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https://swchs365-my.sharepoint.com/personal/stfelree_swchs_net/Documents/Excel Tools/"/>
    </mc:Choice>
  </mc:AlternateContent>
  <xr:revisionPtr revIDLastSave="839" documentId="114_{3FF45853-9069-B944-9953-3E389E224A84}" xr6:coauthVersionLast="46" xr6:coauthVersionMax="46" xr10:uidLastSave="{F7E1ED5A-70F8-1949-A039-8F7CB4734FDD}"/>
  <bookViews>
    <workbookView xWindow="0" yWindow="460" windowWidth="25600" windowHeight="15540" activeTab="2" xr2:uid="{00000000-000D-0000-FFFF-FFFF00000000}"/>
  </bookViews>
  <sheets>
    <sheet name="Questions" sheetId="1" r:id="rId1"/>
    <sheet name="Options" sheetId="25" r:id="rId2"/>
    <sheet name="1_Q" sheetId="32" r:id="rId3"/>
    <sheet name="5_Q" sheetId="36" r:id="rId4"/>
    <sheet name="5_A" sheetId="34" r:id="rId5"/>
    <sheet name="10_Q" sheetId="30" r:id="rId6"/>
    <sheet name="10_A" sheetId="26" r:id="rId7"/>
    <sheet name="Print Q" sheetId="27" r:id="rId8"/>
    <sheet name="Print A" sheetId="31" r:id="rId9"/>
    <sheet name="Print KO" sheetId="29" r:id="rId10"/>
    <sheet name="10" sheetId="2" state="hidden" r:id="rId11"/>
    <sheet name="10Q" sheetId="13" state="hidden" r:id="rId12"/>
    <sheet name="10A" sheetId="10" state="hidden" r:id="rId13"/>
    <sheet name="8" sheetId="5" state="hidden" r:id="rId14"/>
    <sheet name="8Q" sheetId="14" state="hidden" r:id="rId15"/>
    <sheet name="8A" sheetId="11" state="hidden" r:id="rId16"/>
    <sheet name="6" sheetId="7" state="hidden" r:id="rId17"/>
    <sheet name="6Q" sheetId="15" state="hidden" r:id="rId18"/>
    <sheet name="6A" sheetId="12" state="hidden" r:id="rId19"/>
  </sheets>
  <definedNames>
    <definedName name="_xlnm._FilterDatabase" localSheetId="0" hidden="1">Questions!$C$1:$E$1058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  <c r="B2" i="1"/>
  <c r="A3" i="1"/>
  <c r="B3" i="1"/>
  <c r="A4" i="1"/>
  <c r="B4" i="1"/>
  <c r="A5" i="1"/>
  <c r="B5" i="1"/>
  <c r="A6" i="1"/>
  <c r="B6" i="1"/>
  <c r="A7" i="1"/>
  <c r="B7" i="1"/>
  <c r="D14" i="25" l="1"/>
  <c r="A246" i="1" l="1"/>
  <c r="B246" i="1"/>
  <c r="A252" i="1"/>
  <c r="B252" i="1"/>
  <c r="A253" i="1"/>
  <c r="B253" i="1"/>
  <c r="A254" i="1"/>
  <c r="B254" i="1"/>
  <c r="A96" i="1"/>
  <c r="B96" i="1"/>
  <c r="A167" i="1"/>
  <c r="B167" i="1"/>
  <c r="A255" i="1"/>
  <c r="B255" i="1"/>
  <c r="A256" i="1"/>
  <c r="B256" i="1"/>
  <c r="A250" i="1"/>
  <c r="B250" i="1"/>
  <c r="A251" i="1"/>
  <c r="B251" i="1"/>
  <c r="D11" i="25"/>
  <c r="A38" i="1"/>
  <c r="B38" i="1"/>
  <c r="D7" i="25"/>
  <c r="A46" i="1"/>
  <c r="B46" i="1"/>
  <c r="A42" i="1" l="1"/>
  <c r="B42" i="1"/>
  <c r="A43" i="1"/>
  <c r="B43" i="1"/>
  <c r="A44" i="1"/>
  <c r="B44" i="1"/>
  <c r="A45" i="1"/>
  <c r="B45" i="1"/>
  <c r="A70" i="1" l="1"/>
  <c r="B70" i="1"/>
  <c r="A71" i="1"/>
  <c r="B71" i="1"/>
  <c r="D18" i="25" l="1"/>
  <c r="A222" i="1" l="1"/>
  <c r="B222" i="1"/>
  <c r="A223" i="1"/>
  <c r="B223" i="1"/>
  <c r="B161" i="1" l="1"/>
  <c r="B162" i="1"/>
  <c r="B163" i="1"/>
  <c r="B164" i="1"/>
  <c r="B165" i="1"/>
  <c r="B166" i="1"/>
  <c r="A161" i="1"/>
  <c r="A162" i="1"/>
  <c r="A163" i="1"/>
  <c r="A164" i="1"/>
  <c r="A165" i="1"/>
  <c r="A166" i="1"/>
  <c r="A168" i="1"/>
  <c r="B157" i="1" l="1"/>
  <c r="B158" i="1"/>
  <c r="B159" i="1"/>
  <c r="B160" i="1"/>
  <c r="A157" i="1"/>
  <c r="A158" i="1"/>
  <c r="A159" i="1"/>
  <c r="A160" i="1"/>
  <c r="A156" i="1" l="1"/>
  <c r="B156" i="1"/>
  <c r="A169" i="1" l="1"/>
  <c r="A170" i="1"/>
  <c r="A245" i="1" l="1"/>
  <c r="B245" i="1"/>
  <c r="A244" i="1"/>
  <c r="B244" i="1"/>
  <c r="A249" i="1"/>
  <c r="B249" i="1"/>
  <c r="A257" i="1"/>
  <c r="B257" i="1"/>
  <c r="A248" i="1"/>
  <c r="B248" i="1"/>
  <c r="D17" i="25" l="1"/>
  <c r="B152" i="1" l="1"/>
  <c r="A152" i="1"/>
  <c r="B133" i="1"/>
  <c r="A133" i="1"/>
  <c r="B126" i="1"/>
  <c r="A126" i="1"/>
  <c r="A127" i="1"/>
  <c r="B125" i="1"/>
  <c r="A125" i="1"/>
  <c r="C22" i="31" l="1"/>
  <c r="C21" i="31"/>
  <c r="C20" i="31"/>
  <c r="C19" i="31"/>
  <c r="C18" i="31"/>
  <c r="C17" i="31"/>
  <c r="C16" i="31"/>
  <c r="C15" i="31"/>
  <c r="C14" i="31"/>
  <c r="C13" i="31"/>
  <c r="C12" i="31"/>
  <c r="C11" i="31"/>
  <c r="C10" i="31"/>
  <c r="C9" i="31"/>
  <c r="C8" i="31"/>
  <c r="C7" i="31"/>
  <c r="C6" i="31"/>
  <c r="C5" i="31"/>
  <c r="C4" i="31"/>
  <c r="C3" i="31"/>
  <c r="D1" i="31"/>
  <c r="B151" i="1"/>
  <c r="B153" i="1"/>
  <c r="B154" i="1"/>
  <c r="B155" i="1"/>
  <c r="B168" i="1"/>
  <c r="A151" i="1"/>
  <c r="A153" i="1"/>
  <c r="A154" i="1"/>
  <c r="A155" i="1"/>
  <c r="B66" i="1" l="1"/>
  <c r="B67" i="1"/>
  <c r="B68" i="1"/>
  <c r="A66" i="1"/>
  <c r="A67" i="1"/>
  <c r="A68" i="1"/>
  <c r="B10" i="1"/>
  <c r="B11" i="1"/>
  <c r="B12" i="1"/>
  <c r="B13" i="1"/>
  <c r="B14" i="1"/>
  <c r="B15" i="1"/>
  <c r="B16" i="1"/>
  <c r="B17" i="1"/>
  <c r="A11" i="1"/>
  <c r="A12" i="1"/>
  <c r="A13" i="1"/>
  <c r="A10" i="1"/>
  <c r="D8" i="25"/>
  <c r="C22" i="29" l="1"/>
  <c r="C21" i="29"/>
  <c r="C20" i="29"/>
  <c r="C19" i="29"/>
  <c r="C18" i="29"/>
  <c r="C17" i="29"/>
  <c r="C16" i="29"/>
  <c r="C15" i="29"/>
  <c r="C14" i="29"/>
  <c r="C13" i="29"/>
  <c r="C12" i="29"/>
  <c r="C11" i="29"/>
  <c r="C10" i="29"/>
  <c r="C9" i="29"/>
  <c r="C8" i="29"/>
  <c r="C7" i="29"/>
  <c r="C6" i="29"/>
  <c r="C5" i="29"/>
  <c r="C4" i="29"/>
  <c r="C3" i="29"/>
  <c r="D1" i="29"/>
  <c r="C22" i="27"/>
  <c r="C20" i="27"/>
  <c r="C18" i="27"/>
  <c r="C16" i="27"/>
  <c r="C14" i="27"/>
  <c r="C12" i="27"/>
  <c r="C10" i="27"/>
  <c r="C8" i="27"/>
  <c r="C6" i="27"/>
  <c r="C21" i="27"/>
  <c r="C19" i="27"/>
  <c r="C17" i="27"/>
  <c r="C15" i="27"/>
  <c r="C13" i="27"/>
  <c r="C11" i="27"/>
  <c r="C9" i="27"/>
  <c r="C7" i="27"/>
  <c r="C5" i="27"/>
  <c r="C4" i="27"/>
  <c r="C3" i="27"/>
  <c r="D1" i="27"/>
  <c r="A1056" i="1" l="1"/>
  <c r="A1057" i="1"/>
  <c r="A1058" i="1"/>
  <c r="A9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9" i="1"/>
  <c r="A40" i="1"/>
  <c r="A41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9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8" i="1"/>
  <c r="A129" i="1"/>
  <c r="A130" i="1"/>
  <c r="A131" i="1"/>
  <c r="A132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8" i="1"/>
  <c r="A5" i="36" l="1"/>
  <c r="A6" i="36"/>
  <c r="A7" i="36"/>
  <c r="C7" i="36" s="1"/>
  <c r="A3" i="36"/>
  <c r="A4" i="36"/>
  <c r="C4" i="36" s="1"/>
  <c r="A6" i="34"/>
  <c r="A4" i="34"/>
  <c r="A5" i="34"/>
  <c r="A7" i="34"/>
  <c r="A3" i="34"/>
  <c r="A3" i="32"/>
  <c r="C38" i="32" s="1"/>
  <c r="A35" i="31"/>
  <c r="A33" i="31"/>
  <c r="A31" i="31"/>
  <c r="A29" i="31"/>
  <c r="A27" i="31"/>
  <c r="A25" i="31"/>
  <c r="A23" i="31"/>
  <c r="A22" i="31"/>
  <c r="E22" i="31" s="1"/>
  <c r="A21" i="31"/>
  <c r="A20" i="31"/>
  <c r="E20" i="31" s="1"/>
  <c r="A19" i="31"/>
  <c r="E19" i="31" s="1"/>
  <c r="A18" i="31"/>
  <c r="E18" i="31" s="1"/>
  <c r="A17" i="31"/>
  <c r="E17" i="31" s="1"/>
  <c r="A16" i="31"/>
  <c r="E16" i="31" s="1"/>
  <c r="A15" i="31"/>
  <c r="E15" i="31" s="1"/>
  <c r="A14" i="31"/>
  <c r="E14" i="31" s="1"/>
  <c r="A13" i="31"/>
  <c r="E13" i="31" s="1"/>
  <c r="A12" i="31"/>
  <c r="E12" i="31" s="1"/>
  <c r="A11" i="31"/>
  <c r="E11" i="31" s="1"/>
  <c r="A10" i="31"/>
  <c r="E10" i="31" s="1"/>
  <c r="A9" i="31"/>
  <c r="E9" i="31" s="1"/>
  <c r="A8" i="31"/>
  <c r="E8" i="31" s="1"/>
  <c r="A7" i="31"/>
  <c r="E7" i="31" s="1"/>
  <c r="A6" i="31"/>
  <c r="E6" i="31" s="1"/>
  <c r="A5" i="31"/>
  <c r="E5" i="31" s="1"/>
  <c r="A4" i="31"/>
  <c r="E4" i="31" s="1"/>
  <c r="A3" i="31"/>
  <c r="E3" i="31" s="1"/>
  <c r="A34" i="31"/>
  <c r="A32" i="31"/>
  <c r="A30" i="31"/>
  <c r="A28" i="31"/>
  <c r="A26" i="31"/>
  <c r="A24" i="31"/>
  <c r="A12" i="30"/>
  <c r="A11" i="30"/>
  <c r="A9" i="30"/>
  <c r="C9" i="30" s="1"/>
  <c r="A7" i="30"/>
  <c r="C7" i="30" s="1"/>
  <c r="A5" i="30"/>
  <c r="A3" i="30"/>
  <c r="C3" i="30" s="1"/>
  <c r="A10" i="30"/>
  <c r="A8" i="30"/>
  <c r="C8" i="30" s="1"/>
  <c r="A6" i="30"/>
  <c r="C6" i="30" s="1"/>
  <c r="A4" i="30"/>
  <c r="A35" i="29"/>
  <c r="A31" i="29"/>
  <c r="A27" i="29"/>
  <c r="A23" i="29"/>
  <c r="A22" i="29"/>
  <c r="E22" i="29" s="1"/>
  <c r="A21" i="29"/>
  <c r="E21" i="29" s="1"/>
  <c r="A20" i="29"/>
  <c r="E20" i="29" s="1"/>
  <c r="A19" i="29"/>
  <c r="E19" i="29" s="1"/>
  <c r="A18" i="29"/>
  <c r="E18" i="29" s="1"/>
  <c r="A17" i="29"/>
  <c r="E17" i="29" s="1"/>
  <c r="A16" i="29"/>
  <c r="E16" i="29" s="1"/>
  <c r="A15" i="29"/>
  <c r="E15" i="29" s="1"/>
  <c r="A14" i="29"/>
  <c r="E14" i="29" s="1"/>
  <c r="A13" i="29"/>
  <c r="E13" i="29" s="1"/>
  <c r="A12" i="29"/>
  <c r="E12" i="29" s="1"/>
  <c r="A11" i="29"/>
  <c r="E11" i="29" s="1"/>
  <c r="A10" i="29"/>
  <c r="E10" i="29" s="1"/>
  <c r="A9" i="29"/>
  <c r="E9" i="29" s="1"/>
  <c r="A8" i="29"/>
  <c r="E8" i="29" s="1"/>
  <c r="A7" i="29"/>
  <c r="E7" i="29" s="1"/>
  <c r="A6" i="29"/>
  <c r="E6" i="29" s="1"/>
  <c r="A5" i="29"/>
  <c r="E5" i="29" s="1"/>
  <c r="A4" i="29"/>
  <c r="E4" i="29" s="1"/>
  <c r="A3" i="29"/>
  <c r="E3" i="29" s="1"/>
  <c r="A33" i="29"/>
  <c r="A29" i="29"/>
  <c r="A25" i="29"/>
  <c r="A34" i="29"/>
  <c r="A30" i="29"/>
  <c r="A26" i="29"/>
  <c r="A32" i="29"/>
  <c r="A28" i="29"/>
  <c r="A24" i="29"/>
  <c r="A4" i="26"/>
  <c r="A8" i="26"/>
  <c r="A12" i="26"/>
  <c r="A7" i="26"/>
  <c r="A5" i="26"/>
  <c r="D5" i="26" s="1"/>
  <c r="A9" i="26"/>
  <c r="A6" i="26"/>
  <c r="A10" i="26"/>
  <c r="A11" i="26"/>
  <c r="A13" i="27"/>
  <c r="A17" i="27"/>
  <c r="A21" i="27"/>
  <c r="A25" i="27"/>
  <c r="A29" i="27"/>
  <c r="A33" i="27"/>
  <c r="A16" i="27"/>
  <c r="A28" i="27"/>
  <c r="A14" i="27"/>
  <c r="A18" i="27"/>
  <c r="A22" i="27"/>
  <c r="A26" i="27"/>
  <c r="A30" i="27"/>
  <c r="A34" i="27"/>
  <c r="A35" i="27"/>
  <c r="A24" i="27"/>
  <c r="A15" i="27"/>
  <c r="A19" i="27"/>
  <c r="A23" i="27"/>
  <c r="A27" i="27"/>
  <c r="A31" i="27"/>
  <c r="A20" i="27"/>
  <c r="A32" i="27"/>
  <c r="A4" i="27"/>
  <c r="A8" i="27"/>
  <c r="A12" i="27"/>
  <c r="A11" i="27"/>
  <c r="A5" i="27"/>
  <c r="A9" i="27"/>
  <c r="A6" i="27"/>
  <c r="A10" i="27"/>
  <c r="A7" i="27"/>
  <c r="A3" i="27"/>
  <c r="D10" i="25"/>
  <c r="D6" i="25"/>
  <c r="D5" i="25"/>
  <c r="D3" i="25"/>
  <c r="D12" i="25"/>
  <c r="D9" i="25"/>
  <c r="D13" i="25"/>
  <c r="D16" i="25"/>
  <c r="D15" i="25"/>
  <c r="D4" i="25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C3" i="36" l="1"/>
  <c r="C6" i="36"/>
  <c r="C5" i="36"/>
  <c r="C7" i="34"/>
  <c r="D7" i="34"/>
  <c r="C5" i="34"/>
  <c r="D5" i="34"/>
  <c r="D6" i="34"/>
  <c r="C6" i="34"/>
  <c r="D4" i="34"/>
  <c r="C4" i="34"/>
  <c r="C3" i="34"/>
  <c r="D3" i="34"/>
  <c r="C37" i="32"/>
  <c r="C4" i="32"/>
  <c r="E21" i="31"/>
  <c r="D21" i="31"/>
  <c r="D4" i="31"/>
  <c r="D6" i="31"/>
  <c r="D8" i="31"/>
  <c r="D10" i="31"/>
  <c r="D12" i="31"/>
  <c r="D14" i="31"/>
  <c r="D16" i="31"/>
  <c r="D18" i="31"/>
  <c r="D20" i="31"/>
  <c r="D22" i="31"/>
  <c r="D3" i="31"/>
  <c r="D5" i="31"/>
  <c r="D7" i="31"/>
  <c r="D9" i="31"/>
  <c r="D11" i="31"/>
  <c r="D13" i="31"/>
  <c r="D15" i="31"/>
  <c r="D17" i="31"/>
  <c r="D19" i="31"/>
  <c r="C4" i="30"/>
  <c r="C11" i="30"/>
  <c r="C10" i="30"/>
  <c r="C5" i="30"/>
  <c r="C12" i="30"/>
  <c r="D3" i="29"/>
  <c r="G3" i="29" s="1"/>
  <c r="D15" i="29"/>
  <c r="G15" i="29" s="1"/>
  <c r="D19" i="29"/>
  <c r="G19" i="29" s="1"/>
  <c r="D4" i="29"/>
  <c r="G4" i="29" s="1"/>
  <c r="D8" i="29"/>
  <c r="G8" i="29" s="1"/>
  <c r="D12" i="29"/>
  <c r="G12" i="29" s="1"/>
  <c r="D16" i="29"/>
  <c r="G16" i="29" s="1"/>
  <c r="D20" i="29"/>
  <c r="G20" i="29" s="1"/>
  <c r="D5" i="29"/>
  <c r="G5" i="29" s="1"/>
  <c r="D9" i="29"/>
  <c r="G9" i="29" s="1"/>
  <c r="D13" i="29"/>
  <c r="G13" i="29" s="1"/>
  <c r="D17" i="29"/>
  <c r="G17" i="29" s="1"/>
  <c r="D21" i="29"/>
  <c r="G21" i="29" s="1"/>
  <c r="D7" i="29"/>
  <c r="G7" i="29" s="1"/>
  <c r="D11" i="29"/>
  <c r="G11" i="29" s="1"/>
  <c r="D6" i="29"/>
  <c r="G6" i="29" s="1"/>
  <c r="D10" i="29"/>
  <c r="G10" i="29" s="1"/>
  <c r="D14" i="29"/>
  <c r="G14" i="29" s="1"/>
  <c r="D18" i="29"/>
  <c r="G18" i="29" s="1"/>
  <c r="D22" i="29"/>
  <c r="G22" i="29" s="1"/>
  <c r="D14" i="27"/>
  <c r="D13" i="27"/>
  <c r="D16" i="27"/>
  <c r="D15" i="27"/>
  <c r="D22" i="27"/>
  <c r="D21" i="27"/>
  <c r="D20" i="27"/>
  <c r="D19" i="27"/>
  <c r="D18" i="27"/>
  <c r="D17" i="27"/>
  <c r="D12" i="27"/>
  <c r="D10" i="27"/>
  <c r="D8" i="27"/>
  <c r="D6" i="27"/>
  <c r="D4" i="27"/>
  <c r="D11" i="27"/>
  <c r="D9" i="27"/>
  <c r="D7" i="27"/>
  <c r="D5" i="27"/>
  <c r="D3" i="27"/>
  <c r="B135" i="1"/>
  <c r="B128" i="1"/>
  <c r="B129" i="1"/>
  <c r="B130" i="1"/>
  <c r="B131" i="1"/>
  <c r="B132" i="1"/>
  <c r="B134" i="1"/>
  <c r="B136" i="1"/>
  <c r="B137" i="1"/>
  <c r="B19" i="1"/>
  <c r="B39" i="1" l="1"/>
  <c r="B37" i="1"/>
  <c r="B28" i="1"/>
  <c r="B29" i="1"/>
  <c r="B30" i="1"/>
  <c r="B31" i="1"/>
  <c r="B32" i="1"/>
  <c r="B33" i="1"/>
  <c r="B34" i="1"/>
  <c r="B35" i="1"/>
  <c r="B36" i="1"/>
  <c r="B143" i="1" l="1"/>
  <c r="B127" i="1"/>
  <c r="B138" i="1"/>
  <c r="B139" i="1"/>
  <c r="B140" i="1"/>
  <c r="B141" i="1"/>
  <c r="B142" i="1"/>
  <c r="B144" i="1"/>
  <c r="B145" i="1"/>
  <c r="B146" i="1"/>
  <c r="B147" i="1"/>
  <c r="B148" i="1"/>
  <c r="B149" i="1"/>
  <c r="B150" i="1"/>
  <c r="B113" i="1" l="1"/>
  <c r="B112" i="1"/>
  <c r="B188" i="1"/>
  <c r="B189" i="1"/>
  <c r="B111" i="1"/>
  <c r="B104" i="1" l="1"/>
  <c r="B105" i="1"/>
  <c r="B106" i="1"/>
  <c r="B107" i="1"/>
  <c r="B108" i="1"/>
  <c r="B109" i="1"/>
  <c r="B110" i="1"/>
  <c r="B94" i="1"/>
  <c r="B95" i="1"/>
  <c r="B97" i="1"/>
  <c r="B98" i="1"/>
  <c r="B99" i="1"/>
  <c r="B100" i="1"/>
  <c r="B101" i="1"/>
  <c r="B102" i="1"/>
  <c r="B103" i="1"/>
  <c r="B86" i="1"/>
  <c r="B87" i="1"/>
  <c r="B88" i="1"/>
  <c r="B89" i="1"/>
  <c r="B90" i="1"/>
  <c r="B91" i="1"/>
  <c r="B92" i="1"/>
  <c r="B93" i="1"/>
  <c r="A3" i="26" l="1"/>
  <c r="D4" i="26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20" i="1"/>
  <c r="B21" i="1"/>
  <c r="B22" i="1"/>
  <c r="B23" i="1"/>
  <c r="B24" i="1"/>
  <c r="B25" i="1"/>
  <c r="B26" i="1"/>
  <c r="B27" i="1"/>
  <c r="B40" i="1"/>
  <c r="B41" i="1"/>
  <c r="B47" i="1"/>
  <c r="B48" i="1"/>
  <c r="B49" i="1"/>
  <c r="B50" i="1"/>
  <c r="B64" i="1"/>
  <c r="B65" i="1"/>
  <c r="B69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114" i="1"/>
  <c r="B115" i="1"/>
  <c r="B116" i="1"/>
  <c r="B117" i="1"/>
  <c r="B118" i="1"/>
  <c r="B119" i="1"/>
  <c r="B120" i="1"/>
  <c r="B121" i="1"/>
  <c r="B122" i="1"/>
  <c r="B123" i="1"/>
  <c r="B124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D3" i="26" l="1"/>
  <c r="C3" i="26"/>
  <c r="C12" i="26"/>
  <c r="D12" i="26"/>
  <c r="C10" i="26"/>
  <c r="D10" i="26"/>
  <c r="C8" i="26"/>
  <c r="D8" i="26"/>
  <c r="C6" i="26"/>
  <c r="D6" i="26"/>
  <c r="C4" i="26"/>
  <c r="C11" i="26"/>
  <c r="D11" i="26"/>
  <c r="C9" i="26"/>
  <c r="D9" i="26"/>
  <c r="C7" i="26"/>
  <c r="D7" i="26"/>
  <c r="C5" i="26"/>
  <c r="B226" i="1"/>
  <c r="B227" i="1"/>
  <c r="B228" i="1"/>
  <c r="B229" i="1"/>
  <c r="B230" i="1"/>
  <c r="B231" i="1"/>
  <c r="B232" i="1"/>
  <c r="B9" i="1"/>
  <c r="B18" i="1"/>
  <c r="B220" i="1"/>
  <c r="B221" i="1"/>
  <c r="B224" i="1"/>
  <c r="B225" i="1"/>
  <c r="B218" i="1"/>
  <c r="B216" i="1"/>
  <c r="B217" i="1"/>
  <c r="B212" i="1"/>
  <c r="B213" i="1"/>
  <c r="B214" i="1"/>
  <c r="B215" i="1"/>
  <c r="B219" i="1"/>
  <c r="D7" i="2" l="1"/>
  <c r="D2" i="2" l="1"/>
  <c r="C7" i="2"/>
  <c r="B8" i="1"/>
  <c r="B20" i="31" s="1"/>
  <c r="B205" i="1"/>
  <c r="B204" i="1"/>
  <c r="B206" i="1"/>
  <c r="B207" i="1"/>
  <c r="B208" i="1"/>
  <c r="B209" i="1"/>
  <c r="B210" i="1"/>
  <c r="B211" i="1"/>
  <c r="B233" i="1"/>
  <c r="B234" i="1"/>
  <c r="B235" i="1"/>
  <c r="B236" i="1"/>
  <c r="B237" i="1"/>
  <c r="B238" i="1"/>
  <c r="B239" i="1"/>
  <c r="B240" i="1"/>
  <c r="B241" i="1"/>
  <c r="B242" i="1"/>
  <c r="B243" i="1"/>
  <c r="B24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4" i="31" l="1"/>
  <c r="B16" i="31"/>
  <c r="B5" i="31"/>
  <c r="B18" i="31"/>
  <c r="B6" i="31"/>
  <c r="B7" i="31"/>
  <c r="B22" i="31"/>
  <c r="B22" i="27"/>
  <c r="B22" i="29"/>
  <c r="B12" i="31"/>
  <c r="B3" i="31"/>
  <c r="B15" i="31"/>
  <c r="B13" i="31"/>
  <c r="B11" i="31"/>
  <c r="B21" i="31"/>
  <c r="B21" i="27"/>
  <c r="B21" i="29"/>
  <c r="B10" i="31"/>
  <c r="B10" i="27"/>
  <c r="B10" i="29"/>
  <c r="B8" i="31"/>
  <c r="B9" i="31"/>
  <c r="B17" i="31"/>
  <c r="B17" i="29"/>
  <c r="B17" i="27"/>
  <c r="B19" i="31"/>
  <c r="B19" i="29"/>
  <c r="B19" i="27"/>
  <c r="B14" i="31"/>
  <c r="B14" i="27"/>
  <c r="B14" i="29"/>
  <c r="B20" i="27"/>
  <c r="B20" i="29"/>
  <c r="B6" i="29"/>
  <c r="B6" i="27"/>
  <c r="B11" i="27"/>
  <c r="B11" i="29"/>
  <c r="B15" i="27"/>
  <c r="B15" i="29"/>
  <c r="B5" i="29"/>
  <c r="B5" i="27"/>
  <c r="B9" i="27"/>
  <c r="B9" i="29"/>
  <c r="B18" i="29"/>
  <c r="B18" i="27"/>
  <c r="B4" i="27"/>
  <c r="B4" i="29"/>
  <c r="B13" i="27"/>
  <c r="B13" i="29"/>
  <c r="B8" i="29"/>
  <c r="B8" i="27"/>
  <c r="B3" i="27"/>
  <c r="B3" i="29"/>
  <c r="B12" i="29"/>
  <c r="B12" i="27"/>
  <c r="B7" i="27"/>
  <c r="B7" i="29"/>
  <c r="B16" i="29"/>
  <c r="B16" i="27"/>
  <c r="N516" i="7"/>
  <c r="N515" i="7"/>
  <c r="N514" i="7"/>
  <c r="N513" i="7"/>
  <c r="N512" i="7"/>
  <c r="N511" i="7"/>
  <c r="N510" i="7"/>
  <c r="N509" i="7"/>
  <c r="N508" i="7"/>
  <c r="N507" i="7"/>
  <c r="N506" i="7"/>
  <c r="N505" i="7"/>
  <c r="N504" i="7"/>
  <c r="N503" i="7"/>
  <c r="N502" i="7"/>
  <c r="N501" i="7"/>
  <c r="N500" i="7"/>
  <c r="N499" i="7"/>
  <c r="N498" i="7"/>
  <c r="N497" i="7"/>
  <c r="N496" i="7"/>
  <c r="N495" i="7"/>
  <c r="N494" i="7"/>
  <c r="N493" i="7"/>
  <c r="N492" i="7"/>
  <c r="N491" i="7"/>
  <c r="N490" i="7"/>
  <c r="N489" i="7"/>
  <c r="N488" i="7"/>
  <c r="N487" i="7"/>
  <c r="N486" i="7"/>
  <c r="N485" i="7"/>
  <c r="N484" i="7"/>
  <c r="N483" i="7"/>
  <c r="N482" i="7"/>
  <c r="N481" i="7"/>
  <c r="N480" i="7"/>
  <c r="N479" i="7"/>
  <c r="N478" i="7"/>
  <c r="N477" i="7"/>
  <c r="N476" i="7"/>
  <c r="N475" i="7"/>
  <c r="N474" i="7"/>
  <c r="N473" i="7"/>
  <c r="N472" i="7"/>
  <c r="N471" i="7"/>
  <c r="N470" i="7"/>
  <c r="N469" i="7"/>
  <c r="N468" i="7"/>
  <c r="N467" i="7"/>
  <c r="N466" i="7"/>
  <c r="N465" i="7"/>
  <c r="N464" i="7"/>
  <c r="N463" i="7"/>
  <c r="N462" i="7"/>
  <c r="N461" i="7"/>
  <c r="N460" i="7"/>
  <c r="N459" i="7"/>
  <c r="N458" i="7"/>
  <c r="N457" i="7"/>
  <c r="N456" i="7"/>
  <c r="N455" i="7"/>
  <c r="N454" i="7"/>
  <c r="N453" i="7"/>
  <c r="N452" i="7"/>
  <c r="N451" i="7"/>
  <c r="N450" i="7"/>
  <c r="N449" i="7"/>
  <c r="N448" i="7"/>
  <c r="N447" i="7"/>
  <c r="N446" i="7"/>
  <c r="N445" i="7"/>
  <c r="N444" i="7"/>
  <c r="N443" i="7"/>
  <c r="N442" i="7"/>
  <c r="N441" i="7"/>
  <c r="N440" i="7"/>
  <c r="N439" i="7"/>
  <c r="N438" i="7"/>
  <c r="N437" i="7"/>
  <c r="N436" i="7"/>
  <c r="N435" i="7"/>
  <c r="N434" i="7"/>
  <c r="N433" i="7"/>
  <c r="N432" i="7"/>
  <c r="N431" i="7"/>
  <c r="N430" i="7"/>
  <c r="N429" i="7"/>
  <c r="N428" i="7"/>
  <c r="N427" i="7"/>
  <c r="N426" i="7"/>
  <c r="N425" i="7"/>
  <c r="N424" i="7"/>
  <c r="N423" i="7"/>
  <c r="N422" i="7"/>
  <c r="N421" i="7"/>
  <c r="N420" i="7"/>
  <c r="N419" i="7"/>
  <c r="N418" i="7"/>
  <c r="N417" i="7"/>
  <c r="N416" i="7"/>
  <c r="N415" i="7"/>
  <c r="N414" i="7"/>
  <c r="N413" i="7"/>
  <c r="N412" i="7"/>
  <c r="N411" i="7"/>
  <c r="N410" i="7"/>
  <c r="N409" i="7"/>
  <c r="N408" i="7"/>
  <c r="N407" i="7"/>
  <c r="N406" i="7"/>
  <c r="N405" i="7"/>
  <c r="N404" i="7"/>
  <c r="N403" i="7"/>
  <c r="N402" i="7"/>
  <c r="N401" i="7"/>
  <c r="N400" i="7"/>
  <c r="N399" i="7"/>
  <c r="N398" i="7"/>
  <c r="N397" i="7"/>
  <c r="N396" i="7"/>
  <c r="N395" i="7"/>
  <c r="N394" i="7"/>
  <c r="N393" i="7"/>
  <c r="N392" i="7"/>
  <c r="N391" i="7"/>
  <c r="N390" i="7"/>
  <c r="N389" i="7"/>
  <c r="N388" i="7"/>
  <c r="N387" i="7"/>
  <c r="N386" i="7"/>
  <c r="N385" i="7"/>
  <c r="N384" i="7"/>
  <c r="N383" i="7"/>
  <c r="N382" i="7"/>
  <c r="N381" i="7"/>
  <c r="N380" i="7"/>
  <c r="N379" i="7"/>
  <c r="N378" i="7"/>
  <c r="N377" i="7"/>
  <c r="N376" i="7"/>
  <c r="N375" i="7"/>
  <c r="N374" i="7"/>
  <c r="N373" i="7"/>
  <c r="N372" i="7"/>
  <c r="N371" i="7"/>
  <c r="N370" i="7"/>
  <c r="N369" i="7"/>
  <c r="N368" i="7"/>
  <c r="N367" i="7"/>
  <c r="N366" i="7"/>
  <c r="N365" i="7"/>
  <c r="N364" i="7"/>
  <c r="N363" i="7"/>
  <c r="N362" i="7"/>
  <c r="N361" i="7"/>
  <c r="N360" i="7"/>
  <c r="N359" i="7"/>
  <c r="N358" i="7"/>
  <c r="N357" i="7"/>
  <c r="N356" i="7"/>
  <c r="N355" i="7"/>
  <c r="N354" i="7"/>
  <c r="N353" i="7"/>
  <c r="N352" i="7"/>
  <c r="N351" i="7"/>
  <c r="N350" i="7"/>
  <c r="N349" i="7"/>
  <c r="N348" i="7"/>
  <c r="N347" i="7"/>
  <c r="N346" i="7"/>
  <c r="N345" i="7"/>
  <c r="N344" i="7"/>
  <c r="N343" i="7"/>
  <c r="N342" i="7"/>
  <c r="N341" i="7"/>
  <c r="N340" i="7"/>
  <c r="N339" i="7"/>
  <c r="N338" i="7"/>
  <c r="N337" i="7"/>
  <c r="N336" i="7"/>
  <c r="N335" i="7"/>
  <c r="N334" i="7"/>
  <c r="N333" i="7"/>
  <c r="N332" i="7"/>
  <c r="N331" i="7"/>
  <c r="N330" i="7"/>
  <c r="N329" i="7"/>
  <c r="N328" i="7"/>
  <c r="N327" i="7"/>
  <c r="N326" i="7"/>
  <c r="N325" i="7"/>
  <c r="N324" i="7"/>
  <c r="N323" i="7"/>
  <c r="N322" i="7"/>
  <c r="N321" i="7"/>
  <c r="N320" i="7"/>
  <c r="N319" i="7"/>
  <c r="N318" i="7"/>
  <c r="N317" i="7"/>
  <c r="N316" i="7"/>
  <c r="N315" i="7"/>
  <c r="N314" i="7"/>
  <c r="N313" i="7"/>
  <c r="N312" i="7"/>
  <c r="N311" i="7"/>
  <c r="N310" i="7"/>
  <c r="N309" i="7"/>
  <c r="N308" i="7"/>
  <c r="N307" i="7"/>
  <c r="N306" i="7"/>
  <c r="N305" i="7"/>
  <c r="N304" i="7"/>
  <c r="N303" i="7"/>
  <c r="N302" i="7"/>
  <c r="N301" i="7"/>
  <c r="N300" i="7"/>
  <c r="N299" i="7"/>
  <c r="N298" i="7"/>
  <c r="N297" i="7"/>
  <c r="N296" i="7"/>
  <c r="N295" i="7"/>
  <c r="N294" i="7"/>
  <c r="N293" i="7"/>
  <c r="N292" i="7"/>
  <c r="N291" i="7"/>
  <c r="N290" i="7"/>
  <c r="N289" i="7"/>
  <c r="N288" i="7"/>
  <c r="N287" i="7"/>
  <c r="N286" i="7"/>
  <c r="N285" i="7"/>
  <c r="N284" i="7"/>
  <c r="N283" i="7"/>
  <c r="N282" i="7"/>
  <c r="N281" i="7"/>
  <c r="N280" i="7"/>
  <c r="N279" i="7"/>
  <c r="N278" i="7"/>
  <c r="N277" i="7"/>
  <c r="N276" i="7"/>
  <c r="N275" i="7"/>
  <c r="N274" i="7"/>
  <c r="N273" i="7"/>
  <c r="N272" i="7"/>
  <c r="N271" i="7"/>
  <c r="N270" i="7"/>
  <c r="N269" i="7"/>
  <c r="N268" i="7"/>
  <c r="N267" i="7"/>
  <c r="N266" i="7"/>
  <c r="N265" i="7"/>
  <c r="N264" i="7"/>
  <c r="N263" i="7"/>
  <c r="N262" i="7"/>
  <c r="N261" i="7"/>
  <c r="N260" i="7"/>
  <c r="N259" i="7"/>
  <c r="N258" i="7"/>
  <c r="N257" i="7"/>
  <c r="N256" i="7"/>
  <c r="N255" i="7"/>
  <c r="N254" i="7"/>
  <c r="N253" i="7"/>
  <c r="N252" i="7"/>
  <c r="N251" i="7"/>
  <c r="N250" i="7"/>
  <c r="N249" i="7"/>
  <c r="N248" i="7"/>
  <c r="N247" i="7"/>
  <c r="N246" i="7"/>
  <c r="N245" i="7"/>
  <c r="N244" i="7"/>
  <c r="N243" i="7"/>
  <c r="N242" i="7"/>
  <c r="N241" i="7"/>
  <c r="N240" i="7"/>
  <c r="N239" i="7"/>
  <c r="N238" i="7"/>
  <c r="N237" i="7"/>
  <c r="N236" i="7"/>
  <c r="N235" i="7"/>
  <c r="N234" i="7"/>
  <c r="N233" i="7"/>
  <c r="N232" i="7"/>
  <c r="N231" i="7"/>
  <c r="N230" i="7"/>
  <c r="N229" i="7"/>
  <c r="N228" i="7"/>
  <c r="N227" i="7"/>
  <c r="N226" i="7"/>
  <c r="N225" i="7"/>
  <c r="N224" i="7"/>
  <c r="N223" i="7"/>
  <c r="N222" i="7"/>
  <c r="N221" i="7"/>
  <c r="N220" i="7"/>
  <c r="N219" i="7"/>
  <c r="N218" i="7"/>
  <c r="N217" i="7"/>
  <c r="N216" i="7"/>
  <c r="N215" i="7"/>
  <c r="N214" i="7"/>
  <c r="N213" i="7"/>
  <c r="N212" i="7"/>
  <c r="N211" i="7"/>
  <c r="N210" i="7"/>
  <c r="N209" i="7"/>
  <c r="N208" i="7"/>
  <c r="N207" i="7"/>
  <c r="N206" i="7"/>
  <c r="N205" i="7"/>
  <c r="N204" i="7"/>
  <c r="N203" i="7"/>
  <c r="N202" i="7"/>
  <c r="N201" i="7"/>
  <c r="N200" i="7"/>
  <c r="N199" i="7"/>
  <c r="N198" i="7"/>
  <c r="N197" i="7"/>
  <c r="N196" i="7"/>
  <c r="N195" i="7"/>
  <c r="N194" i="7"/>
  <c r="N193" i="7"/>
  <c r="N192" i="7"/>
  <c r="N191" i="7"/>
  <c r="N190" i="7"/>
  <c r="N189" i="7"/>
  <c r="N188" i="7"/>
  <c r="N187" i="7"/>
  <c r="N186" i="7"/>
  <c r="N185" i="7"/>
  <c r="N184" i="7"/>
  <c r="N183" i="7"/>
  <c r="N182" i="7"/>
  <c r="N181" i="7"/>
  <c r="N180" i="7"/>
  <c r="N179" i="7"/>
  <c r="N178" i="7"/>
  <c r="N177" i="7"/>
  <c r="N176" i="7"/>
  <c r="N175" i="7"/>
  <c r="N174" i="7"/>
  <c r="N173" i="7"/>
  <c r="N172" i="7"/>
  <c r="N171" i="7"/>
  <c r="N170" i="7"/>
  <c r="N169" i="7"/>
  <c r="N168" i="7"/>
  <c r="N167" i="7"/>
  <c r="N166" i="7"/>
  <c r="N165" i="7"/>
  <c r="N164" i="7"/>
  <c r="N163" i="7"/>
  <c r="N162" i="7"/>
  <c r="N161" i="7"/>
  <c r="N160" i="7"/>
  <c r="N159" i="7"/>
  <c r="N158" i="7"/>
  <c r="N157" i="7"/>
  <c r="N156" i="7"/>
  <c r="N155" i="7"/>
  <c r="N154" i="7"/>
  <c r="N153" i="7"/>
  <c r="N152" i="7"/>
  <c r="N151" i="7"/>
  <c r="N150" i="7"/>
  <c r="N149" i="7"/>
  <c r="N148" i="7"/>
  <c r="N147" i="7"/>
  <c r="N146" i="7"/>
  <c r="N145" i="7"/>
  <c r="N144" i="7"/>
  <c r="N143" i="7"/>
  <c r="N142" i="7"/>
  <c r="N141" i="7"/>
  <c r="N140" i="7"/>
  <c r="N139" i="7"/>
  <c r="N138" i="7"/>
  <c r="N137" i="7"/>
  <c r="N136" i="7"/>
  <c r="N135" i="7"/>
  <c r="N134" i="7"/>
  <c r="N133" i="7"/>
  <c r="N132" i="7"/>
  <c r="N131" i="7"/>
  <c r="N130" i="7"/>
  <c r="N129" i="7"/>
  <c r="N128" i="7"/>
  <c r="N127" i="7"/>
  <c r="N126" i="7"/>
  <c r="N125" i="7"/>
  <c r="N124" i="7"/>
  <c r="N123" i="7"/>
  <c r="N122" i="7"/>
  <c r="N121" i="7"/>
  <c r="N120" i="7"/>
  <c r="N119" i="7"/>
  <c r="N118" i="7"/>
  <c r="N117" i="7"/>
  <c r="N116" i="7"/>
  <c r="N115" i="7"/>
  <c r="N114" i="7"/>
  <c r="N113" i="7"/>
  <c r="N112" i="7"/>
  <c r="N111" i="7"/>
  <c r="N110" i="7"/>
  <c r="N109" i="7"/>
  <c r="N108" i="7"/>
  <c r="N107" i="7"/>
  <c r="N106" i="7"/>
  <c r="N105" i="7"/>
  <c r="N104" i="7"/>
  <c r="N103" i="7"/>
  <c r="N102" i="7"/>
  <c r="N101" i="7"/>
  <c r="N100" i="7"/>
  <c r="N99" i="7"/>
  <c r="N98" i="7"/>
  <c r="N97" i="7"/>
  <c r="N96" i="7"/>
  <c r="N95" i="7"/>
  <c r="N94" i="7"/>
  <c r="N93" i="7"/>
  <c r="N92" i="7"/>
  <c r="N91" i="7"/>
  <c r="N90" i="7"/>
  <c r="N89" i="7"/>
  <c r="N88" i="7"/>
  <c r="N87" i="7"/>
  <c r="N86" i="7"/>
  <c r="N85" i="7"/>
  <c r="N84" i="7"/>
  <c r="N83" i="7"/>
  <c r="N82" i="7"/>
  <c r="N81" i="7"/>
  <c r="N80" i="7"/>
  <c r="N79" i="7"/>
  <c r="N78" i="7"/>
  <c r="N77" i="7"/>
  <c r="N76" i="7"/>
  <c r="N75" i="7"/>
  <c r="N74" i="7"/>
  <c r="N73" i="7"/>
  <c r="N72" i="7"/>
  <c r="N71" i="7"/>
  <c r="N70" i="7"/>
  <c r="N69" i="7"/>
  <c r="N68" i="7"/>
  <c r="N67" i="7"/>
  <c r="N66" i="7"/>
  <c r="N65" i="7"/>
  <c r="N64" i="7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  <c r="N1" i="7"/>
  <c r="N516" i="5"/>
  <c r="N515" i="5"/>
  <c r="N514" i="5"/>
  <c r="N513" i="5"/>
  <c r="N512" i="5"/>
  <c r="N511" i="5"/>
  <c r="N510" i="5"/>
  <c r="N509" i="5"/>
  <c r="N508" i="5"/>
  <c r="N507" i="5"/>
  <c r="N506" i="5"/>
  <c r="N505" i="5"/>
  <c r="N504" i="5"/>
  <c r="N503" i="5"/>
  <c r="N502" i="5"/>
  <c r="N501" i="5"/>
  <c r="N500" i="5"/>
  <c r="N499" i="5"/>
  <c r="N498" i="5"/>
  <c r="N497" i="5"/>
  <c r="N496" i="5"/>
  <c r="N495" i="5"/>
  <c r="N494" i="5"/>
  <c r="N493" i="5"/>
  <c r="N492" i="5"/>
  <c r="N491" i="5"/>
  <c r="N490" i="5"/>
  <c r="N489" i="5"/>
  <c r="N488" i="5"/>
  <c r="N487" i="5"/>
  <c r="N486" i="5"/>
  <c r="N485" i="5"/>
  <c r="N484" i="5"/>
  <c r="N483" i="5"/>
  <c r="N482" i="5"/>
  <c r="N481" i="5"/>
  <c r="N480" i="5"/>
  <c r="N479" i="5"/>
  <c r="N478" i="5"/>
  <c r="N477" i="5"/>
  <c r="N476" i="5"/>
  <c r="N475" i="5"/>
  <c r="N474" i="5"/>
  <c r="N473" i="5"/>
  <c r="N472" i="5"/>
  <c r="N471" i="5"/>
  <c r="N470" i="5"/>
  <c r="N469" i="5"/>
  <c r="N468" i="5"/>
  <c r="N467" i="5"/>
  <c r="N466" i="5"/>
  <c r="N465" i="5"/>
  <c r="N464" i="5"/>
  <c r="N463" i="5"/>
  <c r="N462" i="5"/>
  <c r="N461" i="5"/>
  <c r="N460" i="5"/>
  <c r="N459" i="5"/>
  <c r="N458" i="5"/>
  <c r="N457" i="5"/>
  <c r="N456" i="5"/>
  <c r="N455" i="5"/>
  <c r="N454" i="5"/>
  <c r="N453" i="5"/>
  <c r="N452" i="5"/>
  <c r="N451" i="5"/>
  <c r="N450" i="5"/>
  <c r="N449" i="5"/>
  <c r="N448" i="5"/>
  <c r="N447" i="5"/>
  <c r="N446" i="5"/>
  <c r="N445" i="5"/>
  <c r="N444" i="5"/>
  <c r="N443" i="5"/>
  <c r="N442" i="5"/>
  <c r="N441" i="5"/>
  <c r="N440" i="5"/>
  <c r="N439" i="5"/>
  <c r="N438" i="5"/>
  <c r="N437" i="5"/>
  <c r="N436" i="5"/>
  <c r="N435" i="5"/>
  <c r="N434" i="5"/>
  <c r="N433" i="5"/>
  <c r="N432" i="5"/>
  <c r="N431" i="5"/>
  <c r="N430" i="5"/>
  <c r="N429" i="5"/>
  <c r="N428" i="5"/>
  <c r="N427" i="5"/>
  <c r="N426" i="5"/>
  <c r="N425" i="5"/>
  <c r="N424" i="5"/>
  <c r="N423" i="5"/>
  <c r="N422" i="5"/>
  <c r="N421" i="5"/>
  <c r="N420" i="5"/>
  <c r="N419" i="5"/>
  <c r="N418" i="5"/>
  <c r="N417" i="5"/>
  <c r="N416" i="5"/>
  <c r="N415" i="5"/>
  <c r="N414" i="5"/>
  <c r="N413" i="5"/>
  <c r="N412" i="5"/>
  <c r="N411" i="5"/>
  <c r="N410" i="5"/>
  <c r="N409" i="5"/>
  <c r="N408" i="5"/>
  <c r="N407" i="5"/>
  <c r="N406" i="5"/>
  <c r="N405" i="5"/>
  <c r="N404" i="5"/>
  <c r="N403" i="5"/>
  <c r="N402" i="5"/>
  <c r="N401" i="5"/>
  <c r="N400" i="5"/>
  <c r="N399" i="5"/>
  <c r="N398" i="5"/>
  <c r="N397" i="5"/>
  <c r="N396" i="5"/>
  <c r="N395" i="5"/>
  <c r="N394" i="5"/>
  <c r="N393" i="5"/>
  <c r="N392" i="5"/>
  <c r="N391" i="5"/>
  <c r="N390" i="5"/>
  <c r="N389" i="5"/>
  <c r="N388" i="5"/>
  <c r="N387" i="5"/>
  <c r="N386" i="5"/>
  <c r="N385" i="5"/>
  <c r="N384" i="5"/>
  <c r="N383" i="5"/>
  <c r="N382" i="5"/>
  <c r="N381" i="5"/>
  <c r="N380" i="5"/>
  <c r="N379" i="5"/>
  <c r="N378" i="5"/>
  <c r="N377" i="5"/>
  <c r="N376" i="5"/>
  <c r="N375" i="5"/>
  <c r="N374" i="5"/>
  <c r="N373" i="5"/>
  <c r="N372" i="5"/>
  <c r="N371" i="5"/>
  <c r="N370" i="5"/>
  <c r="N369" i="5"/>
  <c r="N368" i="5"/>
  <c r="N367" i="5"/>
  <c r="N366" i="5"/>
  <c r="N365" i="5"/>
  <c r="N364" i="5"/>
  <c r="N363" i="5"/>
  <c r="N362" i="5"/>
  <c r="N361" i="5"/>
  <c r="N360" i="5"/>
  <c r="N359" i="5"/>
  <c r="N358" i="5"/>
  <c r="N357" i="5"/>
  <c r="N356" i="5"/>
  <c r="N355" i="5"/>
  <c r="N354" i="5"/>
  <c r="N353" i="5"/>
  <c r="N352" i="5"/>
  <c r="N351" i="5"/>
  <c r="N350" i="5"/>
  <c r="N349" i="5"/>
  <c r="N348" i="5"/>
  <c r="N347" i="5"/>
  <c r="N346" i="5"/>
  <c r="N345" i="5"/>
  <c r="N344" i="5"/>
  <c r="N343" i="5"/>
  <c r="N342" i="5"/>
  <c r="N341" i="5"/>
  <c r="N340" i="5"/>
  <c r="N339" i="5"/>
  <c r="N338" i="5"/>
  <c r="N337" i="5"/>
  <c r="N336" i="5"/>
  <c r="N335" i="5"/>
  <c r="N334" i="5"/>
  <c r="N333" i="5"/>
  <c r="N332" i="5"/>
  <c r="N331" i="5"/>
  <c r="N330" i="5"/>
  <c r="N329" i="5"/>
  <c r="N328" i="5"/>
  <c r="N327" i="5"/>
  <c r="N326" i="5"/>
  <c r="N325" i="5"/>
  <c r="N324" i="5"/>
  <c r="N323" i="5"/>
  <c r="N322" i="5"/>
  <c r="N321" i="5"/>
  <c r="N320" i="5"/>
  <c r="N319" i="5"/>
  <c r="N318" i="5"/>
  <c r="N317" i="5"/>
  <c r="N316" i="5"/>
  <c r="N315" i="5"/>
  <c r="N314" i="5"/>
  <c r="N313" i="5"/>
  <c r="N312" i="5"/>
  <c r="N311" i="5"/>
  <c r="N310" i="5"/>
  <c r="N309" i="5"/>
  <c r="N308" i="5"/>
  <c r="N307" i="5"/>
  <c r="N306" i="5"/>
  <c r="N305" i="5"/>
  <c r="N304" i="5"/>
  <c r="N303" i="5"/>
  <c r="N302" i="5"/>
  <c r="N301" i="5"/>
  <c r="N300" i="5"/>
  <c r="N299" i="5"/>
  <c r="N298" i="5"/>
  <c r="N297" i="5"/>
  <c r="N296" i="5"/>
  <c r="N295" i="5"/>
  <c r="N294" i="5"/>
  <c r="N293" i="5"/>
  <c r="N292" i="5"/>
  <c r="N291" i="5"/>
  <c r="N290" i="5"/>
  <c r="N289" i="5"/>
  <c r="N288" i="5"/>
  <c r="N287" i="5"/>
  <c r="N286" i="5"/>
  <c r="N285" i="5"/>
  <c r="N284" i="5"/>
  <c r="N283" i="5"/>
  <c r="N282" i="5"/>
  <c r="N281" i="5"/>
  <c r="N280" i="5"/>
  <c r="N279" i="5"/>
  <c r="N278" i="5"/>
  <c r="N277" i="5"/>
  <c r="N276" i="5"/>
  <c r="N275" i="5"/>
  <c r="N274" i="5"/>
  <c r="N273" i="5"/>
  <c r="N272" i="5"/>
  <c r="N271" i="5"/>
  <c r="N270" i="5"/>
  <c r="N269" i="5"/>
  <c r="N268" i="5"/>
  <c r="N267" i="5"/>
  <c r="N266" i="5"/>
  <c r="N265" i="5"/>
  <c r="N264" i="5"/>
  <c r="N263" i="5"/>
  <c r="N262" i="5"/>
  <c r="N261" i="5"/>
  <c r="N260" i="5"/>
  <c r="N259" i="5"/>
  <c r="N258" i="5"/>
  <c r="N257" i="5"/>
  <c r="N256" i="5"/>
  <c r="N255" i="5"/>
  <c r="N254" i="5"/>
  <c r="N253" i="5"/>
  <c r="N252" i="5"/>
  <c r="N251" i="5"/>
  <c r="N250" i="5"/>
  <c r="N249" i="5"/>
  <c r="N248" i="5"/>
  <c r="N247" i="5"/>
  <c r="N246" i="5"/>
  <c r="N245" i="5"/>
  <c r="N244" i="5"/>
  <c r="N243" i="5"/>
  <c r="N242" i="5"/>
  <c r="N241" i="5"/>
  <c r="N240" i="5"/>
  <c r="N239" i="5"/>
  <c r="N238" i="5"/>
  <c r="N237" i="5"/>
  <c r="N236" i="5"/>
  <c r="N235" i="5"/>
  <c r="N234" i="5"/>
  <c r="N233" i="5"/>
  <c r="N232" i="5"/>
  <c r="N231" i="5"/>
  <c r="N230" i="5"/>
  <c r="N229" i="5"/>
  <c r="N228" i="5"/>
  <c r="N227" i="5"/>
  <c r="N226" i="5"/>
  <c r="N225" i="5"/>
  <c r="N224" i="5"/>
  <c r="N223" i="5"/>
  <c r="N222" i="5"/>
  <c r="N221" i="5"/>
  <c r="N220" i="5"/>
  <c r="N219" i="5"/>
  <c r="N218" i="5"/>
  <c r="N217" i="5"/>
  <c r="N216" i="5"/>
  <c r="N215" i="5"/>
  <c r="N214" i="5"/>
  <c r="N213" i="5"/>
  <c r="N212" i="5"/>
  <c r="N211" i="5"/>
  <c r="N210" i="5"/>
  <c r="N209" i="5"/>
  <c r="N208" i="5"/>
  <c r="N207" i="5"/>
  <c r="N206" i="5"/>
  <c r="N205" i="5"/>
  <c r="N204" i="5"/>
  <c r="N203" i="5"/>
  <c r="N202" i="5"/>
  <c r="N201" i="5"/>
  <c r="N200" i="5"/>
  <c r="N199" i="5"/>
  <c r="N198" i="5"/>
  <c r="N197" i="5"/>
  <c r="N196" i="5"/>
  <c r="N195" i="5"/>
  <c r="N194" i="5"/>
  <c r="N193" i="5"/>
  <c r="N192" i="5"/>
  <c r="N191" i="5"/>
  <c r="N190" i="5"/>
  <c r="N189" i="5"/>
  <c r="N188" i="5"/>
  <c r="N187" i="5"/>
  <c r="N186" i="5"/>
  <c r="N185" i="5"/>
  <c r="N184" i="5"/>
  <c r="N183" i="5"/>
  <c r="N182" i="5"/>
  <c r="N181" i="5"/>
  <c r="N180" i="5"/>
  <c r="N179" i="5"/>
  <c r="N178" i="5"/>
  <c r="N177" i="5"/>
  <c r="N176" i="5"/>
  <c r="N175" i="5"/>
  <c r="N174" i="5"/>
  <c r="N173" i="5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N1" i="5"/>
  <c r="A4" i="2"/>
  <c r="A3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1" i="2"/>
  <c r="E7" i="7"/>
  <c r="E4" i="7"/>
  <c r="E6" i="5"/>
  <c r="E4" i="2"/>
  <c r="E7" i="2"/>
  <c r="E5" i="5"/>
  <c r="E2" i="2"/>
  <c r="E6" i="2"/>
  <c r="E7" i="5"/>
  <c r="E4" i="5"/>
  <c r="E10" i="2"/>
  <c r="E6" i="7"/>
  <c r="E8" i="5"/>
  <c r="E8" i="2"/>
  <c r="E9" i="5"/>
  <c r="E5" i="7"/>
  <c r="E3" i="2"/>
  <c r="E9" i="2"/>
  <c r="E11" i="2"/>
  <c r="E3" i="7"/>
  <c r="E3" i="5"/>
  <c r="E5" i="2"/>
  <c r="E2" i="7"/>
  <c r="E2" i="5"/>
  <c r="F7" i="7" l="1"/>
  <c r="B6" i="15" s="1"/>
  <c r="G6" i="7"/>
  <c r="F5" i="7"/>
  <c r="B4" i="15" s="1"/>
  <c r="G4" i="7"/>
  <c r="C3" i="12" s="1"/>
  <c r="F3" i="7"/>
  <c r="B2" i="15" s="1"/>
  <c r="G2" i="7"/>
  <c r="F9" i="5"/>
  <c r="B8" i="14" s="1"/>
  <c r="G8" i="5"/>
  <c r="G7" i="5"/>
  <c r="G6" i="5"/>
  <c r="G5" i="5"/>
  <c r="G4" i="5"/>
  <c r="G3" i="5"/>
  <c r="F2" i="5"/>
  <c r="B1" i="14" s="1"/>
  <c r="C1" i="12" l="1"/>
  <c r="C5" i="12"/>
  <c r="B4" i="12"/>
  <c r="B2" i="12"/>
  <c r="B6" i="12"/>
  <c r="C3" i="11"/>
  <c r="C4" i="11"/>
  <c r="C5" i="11"/>
  <c r="C7" i="11"/>
  <c r="B8" i="11"/>
  <c r="B1" i="11"/>
  <c r="C2" i="11"/>
  <c r="C6" i="11"/>
  <c r="F4" i="7"/>
  <c r="B3" i="15" s="1"/>
  <c r="F6" i="7"/>
  <c r="B5" i="15" s="1"/>
  <c r="F7" i="5"/>
  <c r="B6" i="14" s="1"/>
  <c r="G3" i="7"/>
  <c r="G5" i="7"/>
  <c r="G7" i="7"/>
  <c r="F2" i="7"/>
  <c r="B1" i="15" s="1"/>
  <c r="F4" i="5"/>
  <c r="B3" i="14" s="1"/>
  <c r="F8" i="5"/>
  <c r="B7" i="14" s="1"/>
  <c r="F3" i="5"/>
  <c r="B2" i="14" s="1"/>
  <c r="F6" i="5"/>
  <c r="B5" i="14" s="1"/>
  <c r="G9" i="5"/>
  <c r="G2" i="5"/>
  <c r="F5" i="5"/>
  <c r="B4" i="14" s="1"/>
  <c r="C4" i="12" l="1"/>
  <c r="B3" i="12"/>
  <c r="C6" i="12"/>
  <c r="C2" i="12"/>
  <c r="B5" i="12"/>
  <c r="B1" i="12"/>
  <c r="C8" i="11"/>
  <c r="B5" i="11"/>
  <c r="B6" i="11"/>
  <c r="B4" i="11"/>
  <c r="B2" i="11"/>
  <c r="B3" i="11"/>
  <c r="C1" i="11"/>
  <c r="B7" i="11"/>
  <c r="F3" i="2"/>
  <c r="B2" i="13" s="1"/>
  <c r="F6" i="2"/>
  <c r="B5" i="13" s="1"/>
  <c r="F5" i="2"/>
  <c r="B4" i="13" s="1"/>
  <c r="F4" i="2"/>
  <c r="B3" i="13" s="1"/>
  <c r="F2" i="2"/>
  <c r="B1" i="13" s="1"/>
  <c r="F11" i="2"/>
  <c r="F10" i="2"/>
  <c r="B9" i="13" s="1"/>
  <c r="F9" i="2"/>
  <c r="B8" i="13" s="1"/>
  <c r="F8" i="2"/>
  <c r="B7" i="13" s="1"/>
  <c r="F7" i="2"/>
  <c r="B6" i="13" s="1"/>
  <c r="B10" i="10" l="1"/>
  <c r="B10" i="13"/>
  <c r="B3" i="10"/>
  <c r="B4" i="10"/>
  <c r="B6" i="10"/>
  <c r="B5" i="10"/>
  <c r="B8" i="10"/>
  <c r="B9" i="10"/>
  <c r="B7" i="10"/>
  <c r="B1" i="10"/>
  <c r="B2" i="10"/>
  <c r="G10" i="2"/>
  <c r="G8" i="2"/>
  <c r="G6" i="2"/>
  <c r="G4" i="2"/>
  <c r="G11" i="2"/>
  <c r="G9" i="2"/>
  <c r="G7" i="2"/>
  <c r="G5" i="2"/>
  <c r="G3" i="2"/>
  <c r="G2" i="2"/>
  <c r="C6" i="10" l="1"/>
  <c r="C1" i="10"/>
  <c r="C7" i="10"/>
  <c r="C2" i="10"/>
  <c r="C10" i="10"/>
  <c r="C9" i="10"/>
  <c r="C5" i="10"/>
  <c r="C8" i="10"/>
  <c r="C4" i="10"/>
  <c r="C3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 Boxer</author>
  </authors>
  <commentList>
    <comment ref="D2" authorId="0" shapeId="0" xr:uid="{00000000-0006-0000-0700-000001000000}">
      <text>
        <r>
          <rPr>
            <b/>
            <sz val="9"/>
            <color rgb="FF000000"/>
            <rFont val="Tahoma"/>
            <family val="2"/>
          </rPr>
          <t>Adam Boxer: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Put the number for the question you are up to overall here. For example, if you are up to _______ then put number ______ here. </t>
        </r>
      </text>
    </comment>
    <comment ref="C7" authorId="0" shapeId="0" xr:uid="{00000000-0006-0000-0700-000002000000}">
      <text>
        <r>
          <rPr>
            <b/>
            <sz val="9"/>
            <color rgb="FF000000"/>
            <rFont val="Tahoma"/>
            <family val="2"/>
          </rPr>
          <t>Adam Boxer: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Use the list on the right to find the topic you are currently teaching. In this box put the number for the first question from that topic.</t>
        </r>
      </text>
    </comment>
    <comment ref="D7" authorId="0" shapeId="0" xr:uid="{00000000-0006-0000-0700-000003000000}">
      <text>
        <r>
          <rPr>
            <b/>
            <sz val="9"/>
            <color rgb="FF000000"/>
            <rFont val="Tahoma"/>
            <family val="2"/>
          </rPr>
          <t>Adam Boxer: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In this box put the last number from the topic that you are currently studying.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 Boxer</author>
  </authors>
  <commentList>
    <comment ref="D2" authorId="0" shapeId="0" xr:uid="{00000000-0006-0000-0A00-000001000000}">
      <text>
        <r>
          <rPr>
            <b/>
            <sz val="9"/>
            <color rgb="FF000000"/>
            <rFont val="Tahoma"/>
            <family val="2"/>
          </rPr>
          <t>Adam Boxer: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Put the number for the question you are up to overall here. For example, if you are up to _______ then put number ______ here. </t>
        </r>
      </text>
    </comment>
    <comment ref="C6" authorId="0" shapeId="0" xr:uid="{00000000-0006-0000-0A00-000002000000}">
      <text>
        <r>
          <rPr>
            <b/>
            <sz val="9"/>
            <color rgb="FF000000"/>
            <rFont val="Tahoma"/>
            <family val="2"/>
          </rPr>
          <t>Adam Boxer: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Use the list on the right to find the topic you are currently teaching. In this box put the number for the first question from that topic.</t>
        </r>
      </text>
    </comment>
    <comment ref="D6" authorId="0" shapeId="0" xr:uid="{00000000-0006-0000-0A00-000003000000}">
      <text>
        <r>
          <rPr>
            <b/>
            <sz val="9"/>
            <color rgb="FF000000"/>
            <rFont val="Tahoma"/>
            <family val="2"/>
          </rPr>
          <t>Adam Boxer: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In this box put the last number from the topic that you are currently studying.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 Boxer</author>
  </authors>
  <commentList>
    <comment ref="D2" authorId="0" shapeId="0" xr:uid="{00000000-0006-0000-0D00-000001000000}">
      <text>
        <r>
          <rPr>
            <b/>
            <sz val="9"/>
            <color rgb="FF000000"/>
            <rFont val="Tahoma"/>
            <family val="2"/>
          </rPr>
          <t>Adam Boxer: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Put the number for the question you are up to overall here. For example, if you are up to _______ then put number ______ here. </t>
        </r>
      </text>
    </comment>
    <comment ref="C5" authorId="0" shapeId="0" xr:uid="{00000000-0006-0000-0D00-000002000000}">
      <text>
        <r>
          <rPr>
            <b/>
            <sz val="9"/>
            <color indexed="81"/>
            <rFont val="Tahoma"/>
            <family val="2"/>
          </rPr>
          <t>Adam Boxer:</t>
        </r>
        <r>
          <rPr>
            <sz val="9"/>
            <color indexed="81"/>
            <rFont val="Tahoma"/>
            <family val="2"/>
          </rPr>
          <t xml:space="preserve">
Use the list on the right to find the topic you are currently teaching. In this box put the number for the first question from that topic.</t>
        </r>
      </text>
    </comment>
    <comment ref="D5" authorId="0" shapeId="0" xr:uid="{00000000-0006-0000-0D00-000003000000}">
      <text>
        <r>
          <rPr>
            <b/>
            <sz val="9"/>
            <color rgb="FF000000"/>
            <rFont val="Tahoma"/>
            <family val="2"/>
          </rPr>
          <t>Adam Boxer: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In this box put the last number from the topic that you are currently studying. </t>
        </r>
      </text>
    </comment>
  </commentList>
</comments>
</file>

<file path=xl/sharedStrings.xml><?xml version="1.0" encoding="utf-8"?>
<sst xmlns="http://schemas.openxmlformats.org/spreadsheetml/2006/main" count="877" uniqueCount="556">
  <si>
    <t>rand</t>
  </si>
  <si>
    <t>Number</t>
  </si>
  <si>
    <t>Question</t>
  </si>
  <si>
    <t>Answer</t>
  </si>
  <si>
    <t>Topic</t>
  </si>
  <si>
    <t>Define HF</t>
  </si>
  <si>
    <t>High-frequency</t>
  </si>
  <si>
    <t>Y12 Acronyms</t>
  </si>
  <si>
    <t>Define LF</t>
  </si>
  <si>
    <t>Low-frequency</t>
  </si>
  <si>
    <t>What is the opposite of HF?</t>
  </si>
  <si>
    <t>LF</t>
  </si>
  <si>
    <t>Give a synonym for HCF</t>
  </si>
  <si>
    <t>LPF</t>
  </si>
  <si>
    <t>Give a synonym for LPF</t>
  </si>
  <si>
    <t>HCF</t>
  </si>
  <si>
    <t>Give a synonym for resonance (of a filter)</t>
  </si>
  <si>
    <t>Q-factor</t>
  </si>
  <si>
    <t>Define SDC</t>
  </si>
  <si>
    <t>Small-diaphragm condenser</t>
  </si>
  <si>
    <t>Define LDC</t>
  </si>
  <si>
    <t>Large-diaphragm condenser</t>
  </si>
  <si>
    <t>Define TS</t>
  </si>
  <si>
    <t>Tip Sleeve</t>
  </si>
  <si>
    <t>Define TRS</t>
  </si>
  <si>
    <t>Tip Ring Sleeve</t>
  </si>
  <si>
    <t>Define TRRS</t>
  </si>
  <si>
    <t>Tip Ring Ring Sleeve</t>
  </si>
  <si>
    <t>Define CD</t>
  </si>
  <si>
    <t>Compact Disc</t>
  </si>
  <si>
    <t>Define CD-R</t>
  </si>
  <si>
    <t>Compact Disc Recordable</t>
  </si>
  <si>
    <t>Define CD-RW</t>
  </si>
  <si>
    <t>Compact Disc Rewritable</t>
  </si>
  <si>
    <t>Define DVD-A</t>
  </si>
  <si>
    <t>DVD-Audio</t>
  </si>
  <si>
    <t>Define PCM</t>
  </si>
  <si>
    <t>Pulse Code Modulation (sampling)</t>
  </si>
  <si>
    <t>Define DAW</t>
  </si>
  <si>
    <t>Digital Audio Workstation</t>
  </si>
  <si>
    <t>Define DSP</t>
  </si>
  <si>
    <t>Digital Signal Processing</t>
  </si>
  <si>
    <t>Define FM</t>
  </si>
  <si>
    <t>Frequency Modulation</t>
  </si>
  <si>
    <t>Define ADSR</t>
  </si>
  <si>
    <t>Attack, Decay, Sustain, Release</t>
  </si>
  <si>
    <t>Define VCO</t>
  </si>
  <si>
    <t>Voltage-controlled oscillator</t>
  </si>
  <si>
    <t>Define VCF</t>
  </si>
  <si>
    <t>Voltage-controlled filter</t>
  </si>
  <si>
    <t>Define VCA</t>
  </si>
  <si>
    <t>Voltage-controlled amplifier</t>
  </si>
  <si>
    <t>Define HCF</t>
  </si>
  <si>
    <t>High-cut filter</t>
  </si>
  <si>
    <t>Define LFO</t>
  </si>
  <si>
    <t>Low-Frequency Oscillator</t>
  </si>
  <si>
    <t>Define EG</t>
  </si>
  <si>
    <t>Envelope Generator</t>
  </si>
  <si>
    <t>Define RPM</t>
  </si>
  <si>
    <t>Rotations Per Minute</t>
  </si>
  <si>
    <t>Define SPL</t>
  </si>
  <si>
    <t>Sound Pressure Level</t>
  </si>
  <si>
    <t>Which filter would you use to reduce proximity effect?</t>
  </si>
  <si>
    <t>Y12 Filters</t>
  </si>
  <si>
    <t>Name three parameters of a LPF</t>
  </si>
  <si>
    <t>Cut-off frequency, Q/resonance, Slope</t>
  </si>
  <si>
    <t>Name four parameters of a bell-shaped filter</t>
  </si>
  <si>
    <t>Describe filter resonance</t>
  </si>
  <si>
    <t>A small boost at the cut-off frequency</t>
  </si>
  <si>
    <t>Define filter slope</t>
  </si>
  <si>
    <t>Define filter bandwidth</t>
  </si>
  <si>
    <t>The width of the bell-shape filter band, the range of frequencies affected by the bell-shape filter</t>
  </si>
  <si>
    <t>What parameter does a high-shelf have which a high-pass does not?</t>
  </si>
  <si>
    <t>Level/boost/cut</t>
  </si>
  <si>
    <t>What is the definition of Hertz / Hz?</t>
  </si>
  <si>
    <t>Cycles per second</t>
  </si>
  <si>
    <t>Give a normal slope amount</t>
  </si>
  <si>
    <t>6dB/Oct, 12dB/Oct, 18dB/Oct, 24dB/Oct, 36dB/Oct</t>
  </si>
  <si>
    <t>Give the unit for cut-off frequency</t>
  </si>
  <si>
    <t>Hertz / Hz</t>
  </si>
  <si>
    <t>Give the unit for slope</t>
  </si>
  <si>
    <t>Decibels per octave / dB/Oct</t>
  </si>
  <si>
    <t>What filter does a Wah Wah pedal use?</t>
  </si>
  <si>
    <t>BPF</t>
  </si>
  <si>
    <t>Describe the difference between a high-pass and low-shelf filter</t>
  </si>
  <si>
    <t>A high-pass will reject all low frequencies beneath the cut-off frequency. A shelf will reduce or amplify the lower frequencies, but not necessarily reject them.</t>
  </si>
  <si>
    <t>If you draw a filter on a graph, what are the axes labelled?</t>
  </si>
  <si>
    <t>Frequency on x axis, Amplitude/level/volume on y axis</t>
  </si>
  <si>
    <t>Describe a 'filter sweep'</t>
  </si>
  <si>
    <t>When a filter (usually LPF/HPF) is automated so that the cut-off frequency changes over time. Often with high resonance.</t>
  </si>
  <si>
    <t>Describe the 'telephone' EQ effect</t>
  </si>
  <si>
    <t>Band-pass filter in the mid frequencies, rejecting highs and lows.</t>
  </si>
  <si>
    <t>What's the difference between 'EQ' and 'Filter'?</t>
  </si>
  <si>
    <t>An EQ is made up of several filters. Each individual control is a filter.</t>
  </si>
  <si>
    <t>How does the theremin work?</t>
  </si>
  <si>
    <t>There are two attennae. One controls pitch, the other volume. You move your hands closer.</t>
  </si>
  <si>
    <t>Y12 Instruments</t>
  </si>
  <si>
    <t>When was the theremin invented?</t>
  </si>
  <si>
    <t>What instrument was the Hammond B-3 modelled on?</t>
  </si>
  <si>
    <t>The pipe organ.</t>
  </si>
  <si>
    <t>Hammond organ drawbar labels: add overtones (extra high frequencies) to make the sound richer.</t>
  </si>
  <si>
    <t>What effect is created by the Leslie speaker's rotation?</t>
  </si>
  <si>
    <t>Vibrato and tremolo effect (physical Doppler effect)</t>
  </si>
  <si>
    <t>What instrument uses a Leslie cabinet?</t>
  </si>
  <si>
    <t>Hammond B-3</t>
  </si>
  <si>
    <t>Give a normal rate for an LFO</t>
  </si>
  <si>
    <t>Anything up to about 20kHz</t>
  </si>
  <si>
    <t>Define tremolo</t>
  </si>
  <si>
    <t>Regular changes in volume</t>
  </si>
  <si>
    <t>Define vibrato</t>
  </si>
  <si>
    <t>Regular changes in pitch</t>
  </si>
  <si>
    <t>The Hammond is associated with which 2 other devices?</t>
  </si>
  <si>
    <t>Leslie rotary speaker and spring reverb unit</t>
  </si>
  <si>
    <t>Funk (mostly)</t>
  </si>
  <si>
    <t>What instrument is used in Superstition</t>
  </si>
  <si>
    <t>Clavinet</t>
  </si>
  <si>
    <t>Describe the role of a VCO</t>
  </si>
  <si>
    <t>The sound source</t>
  </si>
  <si>
    <t>Describe the role of a VCF</t>
  </si>
  <si>
    <t>Alters the tone. Changes the frequency components of the signal, usually by reducing certain frequencies</t>
  </si>
  <si>
    <t>Describe the role of a VCA</t>
  </si>
  <si>
    <t>Controls the volume of the synth notes, and how this changes over time.</t>
  </si>
  <si>
    <t>Name 3 parameters of the VCO</t>
  </si>
  <si>
    <t>Waveform, octave, pitch, portamento</t>
  </si>
  <si>
    <t>Name 3 parameters of the VCF</t>
  </si>
  <si>
    <t>Filter type, Cut-off frequency, Q/resonance, Slope, Level (Boost or cut), (maybe LFO modulation, envelope modulation)</t>
  </si>
  <si>
    <t>Name 5 parameters of the VCA</t>
  </si>
  <si>
    <t>Volume, Attack, Decay, Sustain, Release</t>
  </si>
  <si>
    <t>Describe how portamento sounds</t>
  </si>
  <si>
    <t>Gliding between successive notes</t>
  </si>
  <si>
    <t>Describe the difference between coarse and fine tuning</t>
  </si>
  <si>
    <t>Coarse tuning is in semitones, fine tuning is the exact tuning, measured in cents (hundredths of a semitone)</t>
  </si>
  <si>
    <t>Define 'mono' synth</t>
  </si>
  <si>
    <t>A synth that can only play one note at a time</t>
  </si>
  <si>
    <t>Define 'poly' synth</t>
  </si>
  <si>
    <t>A synth that can play more than one note at a time.</t>
  </si>
  <si>
    <t>Name the three most common mic operating principles</t>
  </si>
  <si>
    <t>Dynamic, condenser, ribbon</t>
  </si>
  <si>
    <t>Y12 Mics</t>
  </si>
  <si>
    <t>Define polar response</t>
  </si>
  <si>
    <t>How sensitive a mic is from different directions/angles</t>
  </si>
  <si>
    <t>Define proximity effect</t>
  </si>
  <si>
    <t>Bass boost from getting close to directional mics</t>
  </si>
  <si>
    <t>Name the bass boost exhibited by some mics</t>
  </si>
  <si>
    <t>Proximity effect</t>
  </si>
  <si>
    <t>Which mics do not exhibit proximity effect?</t>
  </si>
  <si>
    <t>Omnidirectional</t>
  </si>
  <si>
    <t>Give a synonym for bidirectional</t>
  </si>
  <si>
    <t>Figure-of-8</t>
  </si>
  <si>
    <t>Give a synonym for figure-of-8</t>
  </si>
  <si>
    <t>Bidirectional</t>
  </si>
  <si>
    <t>Give a synonym for cardioid</t>
  </si>
  <si>
    <t>Unidirectional</t>
  </si>
  <si>
    <t>Define sibilance</t>
  </si>
  <si>
    <t>Exaggerated high-frequency S/T/Z sound</t>
  </si>
  <si>
    <t>Define plosive</t>
  </si>
  <si>
    <t>Strong blasts of air caused at the start of P and B consonants</t>
  </si>
  <si>
    <t>Which filter might you find in a mic?</t>
  </si>
  <si>
    <t>HPF / LCF / roll-off / rumble filter</t>
  </si>
  <si>
    <t>Name three common mic switches</t>
  </si>
  <si>
    <t>HPF, HPF cut-off frequency, pad, polar pattern</t>
  </si>
  <si>
    <t>A mic switch is labelled '0, 50, 150'. What does it do?</t>
  </si>
  <si>
    <t>Changes the cut-off frequency of the HPF (or turns it off). These are large numbers so are likely to be Hz</t>
  </si>
  <si>
    <t>A mic switch is labelled '-0, -10'. What does it do?</t>
  </si>
  <si>
    <t>What is the usual polar pattern for a ribbon mic?</t>
  </si>
  <si>
    <t>Why are most studio mics cardioid?</t>
  </si>
  <si>
    <t>To reject background sounds and reflections</t>
  </si>
  <si>
    <t>Give three names for the panels that separate musicians in the studio</t>
  </si>
  <si>
    <t>Gobo, baffle, acoustic isolation panel</t>
  </si>
  <si>
    <t>Give a synonym for gobo</t>
  </si>
  <si>
    <t>Baffle, acoustic isolation panel</t>
  </si>
  <si>
    <t>Why do some engineers hang a duvet/curtain behind the singer?</t>
  </si>
  <si>
    <t>To reduce reflections from walls and other surfaces</t>
  </si>
  <si>
    <t>Define near-field</t>
  </si>
  <si>
    <t>When the mic is close to the source. Actually defined as less than the distance of 2 wavelengths from the source.</t>
  </si>
  <si>
    <t>What is the opposite of near-field?</t>
  </si>
  <si>
    <t>Far-field</t>
  </si>
  <si>
    <t>What does a frequency response graph show?</t>
  </si>
  <si>
    <t>What is frequency?</t>
  </si>
  <si>
    <t>Why do frequency response curves have several lines?</t>
  </si>
  <si>
    <t>To show the frequency response with filters engaged, or off-axis frequency response</t>
  </si>
  <si>
    <t>What is mic off-axis frequency response?</t>
  </si>
  <si>
    <t>The frequency response at an angle from the mic. This can be very different to on-axis frequency response.</t>
  </si>
  <si>
    <t>Define on- and off-axis</t>
  </si>
  <si>
    <t>On-axis is when the source (or listener) is directly in front of the device (e.g. mic or speaker). Off-axis is when there is an angle.</t>
  </si>
  <si>
    <t>50s recordings often only used one mic. How might off-axis response be a problem?</t>
  </si>
  <si>
    <t>The sources will probably be off-axis, with several sources at different angles. You would need to consider the different frequency responses.</t>
  </si>
  <si>
    <t>What does side-address mean?</t>
  </si>
  <si>
    <t>The mic diaphragm is at the side of the mic, rather than the end</t>
  </si>
  <si>
    <t>What is the opposite of an end-address mic?</t>
  </si>
  <si>
    <t>Side-address mic</t>
  </si>
  <si>
    <t>A Shure SM57 is an end-address mic. T/F?</t>
  </si>
  <si>
    <t>True.</t>
  </si>
  <si>
    <t>A Shure SM57 does not exhibit proximity effect. T/F?</t>
  </si>
  <si>
    <t>False.</t>
  </si>
  <si>
    <t>A Shure SM57 is an ideal vocal mic. T/F?</t>
  </si>
  <si>
    <t>False. The small wind shield is not intended for vocal use. Compare this to the larger wind shield of the SM58.</t>
  </si>
  <si>
    <t>You use a pop filter to avoid plosives and sibilance. T/F?</t>
  </si>
  <si>
    <t>False. Pop filters cannot reduce sibilance.</t>
  </si>
  <si>
    <t>Ribbon mics require phantom power. T/F?</t>
  </si>
  <si>
    <t>False. Ribbon mics are often damaged by phantom power.</t>
  </si>
  <si>
    <t>What is the purpose of phantom power?</t>
  </si>
  <si>
    <t>To power the active circuitry inside a mic (usually condenser) or device (e.g. DI)</t>
  </si>
  <si>
    <t>What is a mic capsule and what is a diaphragm?</t>
  </si>
  <si>
    <t>The diaphragm is the thin membrane that vibrates and the capsule is the mechanism that houses it.</t>
  </si>
  <si>
    <t>Define microphone transient response</t>
  </si>
  <si>
    <t>How fast the diaphragm can move when disturbed by a sound wave</t>
  </si>
  <si>
    <t>How might mic transient response affect the sound?</t>
  </si>
  <si>
    <t>A faster transient response often means a better high-frequency response</t>
  </si>
  <si>
    <t>Why might dynamic mics have slower transient response?</t>
  </si>
  <si>
    <t>The diaphragm is attached to a heavy magnet. Condenser diaphragms are generally lighter.</t>
  </si>
  <si>
    <t>How does a condenser mic work?</t>
  </si>
  <si>
    <t>The diaphragm is the front plate of a capacitor. As the diaphragm moves the distance between the plates changes, capacitance changes, and this causes a current.</t>
  </si>
  <si>
    <t>Which mic type uses electromagnetism?</t>
  </si>
  <si>
    <t>Dynamic (actually ribbon too)</t>
  </si>
  <si>
    <t>Which mic type uses a capacitor?</t>
  </si>
  <si>
    <t>Condenser</t>
  </si>
  <si>
    <t>What is the opposite of close miking?</t>
  </si>
  <si>
    <t>Ambient miking</t>
  </si>
  <si>
    <t>How does a dynamic mic work?</t>
  </si>
  <si>
    <t>The diaphragm is attached to a magnet. The moving diaphragm causes the magnet to move through a coil of wire, inducing a current</t>
  </si>
  <si>
    <t>Define microphone sensitivity</t>
  </si>
  <si>
    <t>How high a mic output level is. The ratio of input pressure to output voltage (typically 1kHz sine at 94dB SPL).</t>
  </si>
  <si>
    <t>Define transducer</t>
  </si>
  <si>
    <t>A device that converts from one energy to another (e.g. microphone converting from acoustic to electric energy)</t>
  </si>
  <si>
    <t>Explain electromagnetic induction</t>
  </si>
  <si>
    <t>If a magnet moves through a coil of wire, a current is induced in the wire. Also the opposite: a coil of wire can cause a magnet to move because of the magnetic force.</t>
  </si>
  <si>
    <t>Suggest a microphone for recording vocals. Why?</t>
  </si>
  <si>
    <t>Large-diaphragm condenser. Frequency response: extended and flat. No need for high SPL tolerance or a rugged mic. Cardioid to reject unwanted sounds/reflections</t>
  </si>
  <si>
    <t>SM57 is often used for snare. Why?</t>
  </si>
  <si>
    <t>Cheap and robust if the drummer has accident. Not great HF response but this rejects some cymbal noise. Can withstand high SPL. No pad necessary.</t>
  </si>
  <si>
    <t>Describe the sensitivity and rejection of a cardioid polar pattern</t>
  </si>
  <si>
    <t xml:space="preserve">A cardioid mic is sensitive to sound directly in front. The most effective rejection is behind the mic. </t>
  </si>
  <si>
    <t>Describe the sensitivity and rejection of a figure-of-8 polar pattern</t>
  </si>
  <si>
    <t>Sensitive to sounds directly in front and directly behind. Rejects sounds to each side.</t>
  </si>
  <si>
    <t>Describe the sensitivity and rejection of a supercardioid pattern</t>
  </si>
  <si>
    <t>Most sensitive in front. Less sensitive off-axis, compared to cardioid. A little sensitive directly behind! Most rejection about 125 degrees off-axis each side of the mic.</t>
  </si>
  <si>
    <t>Describe the sensitivity and rejection of a hypercardioid pattern</t>
  </si>
  <si>
    <t>Most sensitive in front. Much less sensitive off-axis than a cardioid. A little sensitive directly behind! Most rejection about 110 degrees off-axis each side of the mic.</t>
  </si>
  <si>
    <t>Describe the sensitivity and rejection of an omnidirectional pattern</t>
  </si>
  <si>
    <t>Relatively equal sensitivity from every direction. Relatively little rejection.</t>
  </si>
  <si>
    <t>Define microphone 'maximum SPL'</t>
  </si>
  <si>
    <t>The highest volume (sound pressure level) the microphone can withstand before it (the internal circuitry) distorts</t>
  </si>
  <si>
    <t>Which mic type is most resistant to moisture?</t>
  </si>
  <si>
    <t>Dynamic</t>
  </si>
  <si>
    <t>Which mic type is generally less expensive?</t>
  </si>
  <si>
    <t>Which mic type is generally better for live use?</t>
  </si>
  <si>
    <t>Which mic type has generally better HF response?</t>
  </si>
  <si>
    <t>Which mic type does not require phantom power?</t>
  </si>
  <si>
    <t>Dynamic, ribbon</t>
  </si>
  <si>
    <t>Which mic type requires phantom power?</t>
  </si>
  <si>
    <t>Which mic type is generally more sensitive?</t>
  </si>
  <si>
    <t>Which mic type usually has a flatter frequency response?</t>
  </si>
  <si>
    <t>Which mic type has a better SNR?</t>
  </si>
  <si>
    <t>Which mic type can generally withstand higher SPL?</t>
  </si>
  <si>
    <t>Which mic type generally has a wider frequency response?</t>
  </si>
  <si>
    <t>How is data stored on tape?</t>
  </si>
  <si>
    <t>The tape head magnetises iron oxide particles on the tape. There is a pattern of magnetised and unmagnetised particles.</t>
  </si>
  <si>
    <t>Y12 Recording Media</t>
  </si>
  <si>
    <t>What is the metal on tape?</t>
  </si>
  <si>
    <t>Iron oxide. Sometimes chromium dioxide.</t>
  </si>
  <si>
    <t>How does a tape play head 'read' a tape?</t>
  </si>
  <si>
    <t>The magnetised iron oxide particles on the tape induce a current in the tape play head.</t>
  </si>
  <si>
    <t>Tape is analogoue. T/F?</t>
  </si>
  <si>
    <t>False. You need to say what kind of tape. Digital info can be stored on tape.</t>
  </si>
  <si>
    <t>Reel-to-reel is an analogue format. T/F?</t>
  </si>
  <si>
    <t>Usually true. But Mitsubishi ProDigi and Sony DASH are digital RTR formats.</t>
  </si>
  <si>
    <t>Define 'artefact'</t>
  </si>
  <si>
    <t>An intrusive noise</t>
  </si>
  <si>
    <t>Define 'round robin'</t>
  </si>
  <si>
    <t>Sampler switches between multiple samples each time a note is played</t>
  </si>
  <si>
    <t>Define 'machine gunning'</t>
  </si>
  <si>
    <t>When a sampler plays the same sample over and over again and it sounds unnatural</t>
  </si>
  <si>
    <t>Define '1 shot sampling'</t>
  </si>
  <si>
    <t>Pressing a key once plays the entire sample through</t>
  </si>
  <si>
    <t>How can we avoid a pop when a sample loops?</t>
  </si>
  <si>
    <t>Loop crossfade</t>
  </si>
  <si>
    <t>Define 'active'?</t>
  </si>
  <si>
    <t>Device powered through dedicated power supply (separate from signal connection)</t>
  </si>
  <si>
    <t>Y12 Hardware</t>
  </si>
  <si>
    <t>Describe the frequency ranges for woofers and tweeters</t>
  </si>
  <si>
    <t>20Hz - 2kHz (woofer), 2kHz - 20kHz (tweeter)</t>
  </si>
  <si>
    <t>What speaker driver handles LF?</t>
  </si>
  <si>
    <t>Woofer</t>
  </si>
  <si>
    <t>What is a speaker 'driver'</t>
  </si>
  <si>
    <t>The cone</t>
  </si>
  <si>
    <t>What does a 'crossover' do?</t>
  </si>
  <si>
    <t xml:space="preserve">Splits (filters) the signal into two (or more) frequency bands for the separate speaker drivers. </t>
  </si>
  <si>
    <t>How should you handle power and signal cables?</t>
  </si>
  <si>
    <t>Cross at right angles to avoid EMI</t>
  </si>
  <si>
    <t>Define SNR</t>
  </si>
  <si>
    <t>Signal-to-noise ratio</t>
  </si>
  <si>
    <t>Y13 Acronyms</t>
  </si>
  <si>
    <t>Define DAC</t>
  </si>
  <si>
    <t>Digital-to-analaogue convertor</t>
  </si>
  <si>
    <t>Define ADC</t>
  </si>
  <si>
    <t>Analogue-to-digital convertor</t>
  </si>
  <si>
    <t>Define EMI</t>
  </si>
  <si>
    <t>Electro-magnetic interference</t>
  </si>
  <si>
    <t>Define RFI</t>
  </si>
  <si>
    <t>Radio-frequency interference (RFI is EMI within the radio portion of the EM spectrum)</t>
  </si>
  <si>
    <t>Define EM</t>
  </si>
  <si>
    <t>Electro-magnetic</t>
  </si>
  <si>
    <t>What is AIFF?</t>
  </si>
  <si>
    <t>PCM file (no compression). Alternative to WAV [Audio Interchange File Format]</t>
  </si>
  <si>
    <t>Free Lossless Audio Codec</t>
  </si>
  <si>
    <t>What is AAC?</t>
  </si>
  <si>
    <t>Lossy codec. Superseded MP3. Often .M4A [Advanced Audio Coding].</t>
  </si>
  <si>
    <t>Define ALAC</t>
  </si>
  <si>
    <t>Apple Lossless Audio Codec</t>
  </si>
  <si>
    <t>What is SHN?</t>
  </si>
  <si>
    <t>Shorten. An early lossless codec. Superseded by FLAC, ALAC, etc.</t>
  </si>
  <si>
    <t>Define PFL</t>
  </si>
  <si>
    <t>Pre-Fade Listen</t>
  </si>
  <si>
    <t>Define WMA</t>
  </si>
  <si>
    <t>Windows Media Audio</t>
  </si>
  <si>
    <t>What is AES3 (AES/EBU)?</t>
  </si>
  <si>
    <t>Professional digital audio standard [Audio Engineering Society / European Broadcasting Union]</t>
  </si>
  <si>
    <t>Define RLE</t>
  </si>
  <si>
    <t>Run-Length Encoding</t>
  </si>
  <si>
    <t>Define SACD</t>
  </si>
  <si>
    <t>Super Audio CD</t>
  </si>
  <si>
    <t>What is P2P?</t>
  </si>
  <si>
    <t>Distributed network architecture [Peer to peer]. Filesharing - files shared between users, not from central server.</t>
  </si>
  <si>
    <t>What is ATRAC?</t>
  </si>
  <si>
    <t>Sony lossy compression, used on MiniDisc [Adaptive Transform Acoustic Coding]</t>
  </si>
  <si>
    <t>Define MTC</t>
  </si>
  <si>
    <t>MIDI Timecode</t>
  </si>
  <si>
    <t>What is Dolby NR?</t>
  </si>
  <si>
    <t>Dolby Noise Reduction, including Dolby A and SR (pro) and Dolby B, C and S (consumer)</t>
  </si>
  <si>
    <t>Define DCO</t>
  </si>
  <si>
    <t>Digitally-Controlled Oscillator (an analogue VCO controlled by a digital signal to improve tuning). Analogue synths can have DCOs, e.g. Juno-106</t>
  </si>
  <si>
    <t>Define AC and DC</t>
  </si>
  <si>
    <t>Alternating Current and Direct Current</t>
  </si>
  <si>
    <t>Define DAT</t>
  </si>
  <si>
    <t>Digital Audio Tape</t>
  </si>
  <si>
    <t>Define ADAT</t>
  </si>
  <si>
    <t>Alesis Digital Audio Tape (this is the tape, but is also now the name for the optical digital audio standard that ADAT devices used)</t>
  </si>
  <si>
    <t>Pulse Code Modulation</t>
  </si>
  <si>
    <t>What is MIDI CC?</t>
  </si>
  <si>
    <t>The messages that control MIDI performance, not notes [Continuous Controller or Control Change]</t>
  </si>
  <si>
    <t>What is SMPTE?</t>
  </si>
  <si>
    <t>Timecode to synchronise audio and video [Society of Motion Picture and Television Engineers]</t>
  </si>
  <si>
    <t>What is SysEx?</t>
  </si>
  <si>
    <t>System Exclusive Messages. MIDI messages exclusive to particular manufacturers.</t>
  </si>
  <si>
    <t>What is S/PDIF?</t>
  </si>
  <si>
    <t>Digital audio standard [Sony/Philips Digital Interface] Can use optical TOSLINK cables or coaxial RCA cables</t>
  </si>
  <si>
    <t>Define LED</t>
  </si>
  <si>
    <t>Light-emitting diode</t>
  </si>
  <si>
    <t>Define LCD</t>
  </si>
  <si>
    <t>Liquid Crystal Display</t>
  </si>
  <si>
    <t>Define BPM</t>
  </si>
  <si>
    <t>Beats per minute</t>
  </si>
  <si>
    <t>What is DSD?</t>
  </si>
  <si>
    <t>The modulation encoding used for samples on SACDs [Direct Stream Digital]</t>
  </si>
  <si>
    <t>Define BD</t>
  </si>
  <si>
    <t>Blu-ray Disc</t>
  </si>
  <si>
    <t>Define MD</t>
  </si>
  <si>
    <t>MiniDisc</t>
  </si>
  <si>
    <t>What is DASH?</t>
  </si>
  <si>
    <t>Digital tape format introduced by Sony in 1982 [Digital Audio Stationary Head]</t>
  </si>
  <si>
    <t>Define PWM</t>
  </si>
  <si>
    <t>Pulse-Width Modulation</t>
  </si>
  <si>
    <t>Define AHDSR</t>
  </si>
  <si>
    <t>Attack, Hold, Decay, Sustain, Release</t>
  </si>
  <si>
    <t>Define CV</t>
  </si>
  <si>
    <t>Control Voltage</t>
  </si>
  <si>
    <t>Define GateR</t>
  </si>
  <si>
    <t>Gate, Release</t>
  </si>
  <si>
    <t>Define AGateR</t>
  </si>
  <si>
    <t>Attack, Gate, Release</t>
  </si>
  <si>
    <t>Define OSC</t>
  </si>
  <si>
    <t>Open Sound Control</t>
  </si>
  <si>
    <t>Define PRS</t>
  </si>
  <si>
    <t>Performing Right Society (merged with MCPS in 2009)</t>
  </si>
  <si>
    <t>Define DRM</t>
  </si>
  <si>
    <t>Digital Rights Management</t>
  </si>
  <si>
    <t>Define RIAA</t>
  </si>
  <si>
    <t>Recording Industry Association of America</t>
  </si>
  <si>
    <t>What is RMS?</t>
  </si>
  <si>
    <t>A way of working out the average amplitude of a signal [Root Mean Square] (rather than just concentrating on peaks)</t>
  </si>
  <si>
    <t>Define dBFS</t>
  </si>
  <si>
    <t>Decibel Full-Scale</t>
  </si>
  <si>
    <t>Define BNC</t>
  </si>
  <si>
    <t>Bayonet Nut Connector (connector for coax cables for high-end video, computer networking and digital audio)</t>
  </si>
  <si>
    <t>What is PCI?</t>
  </si>
  <si>
    <t>Computer expansion card interface for adding video/audio/networking capabilities [Peripheral Component Interconnect]</t>
  </si>
  <si>
    <t>Define VU</t>
  </si>
  <si>
    <t>Volume Unit (designed to visually interpret signal levels in roughly the same level as the perception of the human ear)</t>
  </si>
  <si>
    <t>Define THD</t>
  </si>
  <si>
    <t>Total Harmonic Distortion</t>
  </si>
  <si>
    <t>Define kBPS</t>
  </si>
  <si>
    <t>Kilobits per second</t>
  </si>
  <si>
    <t>What are ABR, VBR and CBR?</t>
  </si>
  <si>
    <t>Average bitrate, variable bitrate and constant bitrate. Different targets for setting the quality of MP3 encoding</t>
  </si>
  <si>
    <t>What is GM?</t>
  </si>
  <si>
    <t>MIDI 1.0 is the protocol. General MIDI specified more features and defined the 128 instruments exactly.</t>
  </si>
  <si>
    <t>What are the mics in a spaced pair?</t>
  </si>
  <si>
    <t>2 mics, typically omnidirectional, sometimes cardioid</t>
  </si>
  <si>
    <t>Y13 Mics</t>
  </si>
  <si>
    <t>3:1 rule. Distance between mics should be 3 times the distance from the mics to the source.</t>
  </si>
  <si>
    <t>What is the opposite of a spaced pair?</t>
  </si>
  <si>
    <t>Coincident pair</t>
  </si>
  <si>
    <t>Why are the mics in a coincident pair cardioid?</t>
  </si>
  <si>
    <t>If they are in the same place, the stereo image is created by the directionality</t>
  </si>
  <si>
    <t>What are the three pins in an XLR cable?</t>
  </si>
  <si>
    <t>Give two advantages of M/S technique</t>
  </si>
  <si>
    <t>Mono compatability. Variable stereo width during processing ('in post') by changing the balance of the mid and side signals.</t>
  </si>
  <si>
    <t>When two microphones' capsules are as a close as possible, what is this called?</t>
  </si>
  <si>
    <t>Is X/Y coincident or spaced?</t>
  </si>
  <si>
    <t>Coincident</t>
  </si>
  <si>
    <t>Suggest a disadvantage of using a spaced pair</t>
  </si>
  <si>
    <t>Stereo image might be too wide / hole in the middle / phasing issues</t>
  </si>
  <si>
    <t>Suggest a disadvantage of using a coincident pair</t>
  </si>
  <si>
    <t>Insufficiently wide stereo image</t>
  </si>
  <si>
    <t>What two polar patterns do you use in M/S technique?</t>
  </si>
  <si>
    <t>One cardioid mic (occasionally omni), one figure-of-8</t>
  </si>
  <si>
    <t>Describe the 'sum-and-difference matrix' when 'decoding' M/S signals</t>
  </si>
  <si>
    <t>Left = mid + side
Right = mid + (-side) where '-side' is 180 degrees out of phase</t>
  </si>
  <si>
    <t>How are the two mics positioned in M/S technique?</t>
  </si>
  <si>
    <t>The mid mic is on axis to the source. The side mic is 90 degrees off axis.</t>
  </si>
  <si>
    <t>Why aren't the mics in an X/Y pair omni?</t>
  </si>
  <si>
    <t>X/Y technique relies on the cardioid directionality to create a volume difference between the mics, and hence stereo image. Omni mics would make the signals too similar.</t>
  </si>
  <si>
    <t>Suggest two mics commonly used for bass drums.</t>
  </si>
  <si>
    <t>AKG D112. Audix D6. Shure Beta 52A. Sennheiser e602. Shure Beta 92A boundary mic.</t>
  </si>
  <si>
    <t>Suggest two mics commonly used as drum overheads.</t>
  </si>
  <si>
    <t>AKG C414. Rode NT5 (SWCHS). Neumann KM 184. SDC or LDC.</t>
  </si>
  <si>
    <t>Mic circuitry produces unavoidable electrical noise. Name this noise.</t>
  </si>
  <si>
    <t>Self-noise</t>
  </si>
  <si>
    <t>Name a mic with notably low self-noise</t>
  </si>
  <si>
    <t>Rode NT1A. Oktava MC-012. Shure KSM44...</t>
  </si>
  <si>
    <t>Y13 Signals</t>
  </si>
  <si>
    <t>What is the result of bit depth being set too low?</t>
  </si>
  <si>
    <t>Noise floor higher. Worse signal-to-noise ratio.</t>
  </si>
  <si>
    <t>What is PCM quantization error?</t>
  </si>
  <si>
    <t>When you round amplitude up/down to the nearest bit. The error is the difference between the original wave and the closest bit.</t>
  </si>
  <si>
    <t>How is dither used?</t>
  </si>
  <si>
    <t>Dither (small amount of random noise) is often used before reducing bit depth so that any quantization error is randomised and less noticeable.</t>
  </si>
  <si>
    <t>What is bit depth?</t>
  </si>
  <si>
    <t>What is a bit?</t>
  </si>
  <si>
    <t>A binary digit. In 1011101 each individual digit is a bit.</t>
  </si>
  <si>
    <t>Y13 Numeracy</t>
  </si>
  <si>
    <t>What is a byte?</t>
  </si>
  <si>
    <t>Eight bits.</t>
  </si>
  <si>
    <t>What is sample rate?</t>
  </si>
  <si>
    <t>Name some ultra-high sample rates</t>
  </si>
  <si>
    <t>96kHz, 192kHz</t>
  </si>
  <si>
    <t>Name CD sampling rate</t>
  </si>
  <si>
    <t>44.1kHz</t>
  </si>
  <si>
    <t>Name CD bit depth</t>
  </si>
  <si>
    <t>16 bit</t>
  </si>
  <si>
    <t>Name Logic Pro bit depth (by default)</t>
  </si>
  <si>
    <t>24 bit</t>
  </si>
  <si>
    <t>Name the problem that can happen when sample rate is too low</t>
  </si>
  <si>
    <t>Aliasing</t>
  </si>
  <si>
    <t>Why is the Logic Pro bit depth higher than CD?</t>
  </si>
  <si>
    <t>More headroom (better SNR). Better quality resolution running FX and edits before reducing bit depth for distribution.</t>
  </si>
  <si>
    <t>Why isn't CD bit depth higher?</t>
  </si>
  <si>
    <t>Lack of storage space. Would need to reduce playback time.</t>
  </si>
  <si>
    <t>State the Nyquist theorem</t>
  </si>
  <si>
    <t>Explain why CD sample rate is 44.1kHz</t>
  </si>
  <si>
    <t>Nyquist theorem states 20kHz hearing limit necessitates at least 40kHz sampling rate. 44.1 for extra headroom.</t>
  </si>
  <si>
    <t>For recording, do you want a large or small buffer?</t>
  </si>
  <si>
    <t>Small buffer</t>
  </si>
  <si>
    <t>For processing, do you want a large or small buffer?</t>
  </si>
  <si>
    <t>Large buffer</t>
  </si>
  <si>
    <t>Topics</t>
  </si>
  <si>
    <t>Study?</t>
  </si>
  <si>
    <t>Y12 Connections</t>
  </si>
  <si>
    <t>y</t>
  </si>
  <si>
    <t>Y12 FX + Processors</t>
  </si>
  <si>
    <r>
      <t xml:space="preserve">Use </t>
    </r>
    <r>
      <rPr>
        <b/>
        <u/>
        <sz val="16"/>
        <color theme="1"/>
        <rFont val="Calibri (Body)"/>
      </rPr>
      <t>Options</t>
    </r>
    <r>
      <rPr>
        <b/>
        <sz val="16"/>
        <color theme="1"/>
        <rFont val="Calibri"/>
        <family val="2"/>
        <scheme val="minor"/>
      </rPr>
      <t xml:space="preserve"> sheet to choose topics</t>
    </r>
  </si>
  <si>
    <t>Hit F9 to refresh questions</t>
  </si>
  <si>
    <t>1)</t>
  </si>
  <si>
    <t>2)</t>
  </si>
  <si>
    <t>3)</t>
  </si>
  <si>
    <t>4)</t>
  </si>
  <si>
    <t>5)</t>
  </si>
  <si>
    <t>6)</t>
  </si>
  <si>
    <t>7)</t>
  </si>
  <si>
    <t>8)</t>
  </si>
  <si>
    <t>9)</t>
  </si>
  <si>
    <t>10)</t>
  </si>
  <si>
    <t xml:space="preserve"> </t>
  </si>
  <si>
    <t>Question from bank</t>
  </si>
  <si>
    <t>Interleaved Questions</t>
  </si>
  <si>
    <t>Topic Questions</t>
  </si>
  <si>
    <t>What is a stem?</t>
  </si>
  <si>
    <t>A stereo bounce of several related instruments, e.g. all the strings, all the vocals, all the percussion. Stereo masters often submitted for use in TV/film</t>
  </si>
  <si>
    <t>What is FLAC?</t>
  </si>
  <si>
    <t>What is an MPC? Can you name a few models?</t>
  </si>
  <si>
    <t>MIDI Production Centre - a series of samplers invented by Linn and produced by Akai, e.g. MPC 60, MPC 3000</t>
  </si>
  <si>
    <t>Name a genre associated with Fender Rhodes</t>
  </si>
  <si>
    <t>Name a genre associated with the Hammond Organ</t>
  </si>
  <si>
    <t>Jazz, prog rock</t>
  </si>
  <si>
    <t>Central frequency, bandwidth, gain, slope</t>
  </si>
  <si>
    <t>The steepness of the filter. The number of decibels reduced per octave beyond the cut-off frequency.</t>
  </si>
  <si>
    <t>HPF</t>
  </si>
  <si>
    <t>What does a high filter resonance sound like?</t>
  </si>
  <si>
    <t>A whistle</t>
  </si>
  <si>
    <t>Which filter parameter can produce a whistly sound?</t>
  </si>
  <si>
    <t>Resonance</t>
  </si>
  <si>
    <t>What is an automated filter cut-off frequency called?</t>
  </si>
  <si>
    <t>Filter sweep</t>
  </si>
  <si>
    <t>Cut-off frequency</t>
  </si>
  <si>
    <t>What is the most common filter parameter to automate or modulate?</t>
  </si>
  <si>
    <t>What do you get if you combine a HPF and LPF?</t>
  </si>
  <si>
    <t>Y12 Acronyms+</t>
  </si>
  <si>
    <t>What is the CPU?</t>
  </si>
  <si>
    <t>A computer's processor [Central Processing Unit]</t>
  </si>
  <si>
    <t>Which filter could you use to reduce rumble?</t>
  </si>
  <si>
    <t>On a Hammond B3, what do the numbers 16', 8', 4', and 2' do?</t>
  </si>
  <si>
    <t>What genre is the Clavinet associated with?</t>
  </si>
  <si>
    <t>Jazz, soul, alternative hip hop</t>
  </si>
  <si>
    <t>Reduces the sensitivity of the mic to avoid overloading (pad switch)</t>
  </si>
  <si>
    <t>The number of wave cycles per second</t>
  </si>
  <si>
    <t>The sensitivity of the mic at different frequencies</t>
  </si>
  <si>
    <t>Y12 Mics+</t>
  </si>
  <si>
    <r>
      <t xml:space="preserve">Use </t>
    </r>
    <r>
      <rPr>
        <b/>
        <u/>
        <sz val="14"/>
        <color theme="1"/>
        <rFont val="Calibri (Body)"/>
      </rPr>
      <t>Options</t>
    </r>
    <r>
      <rPr>
        <b/>
        <sz val="14"/>
        <color theme="1"/>
        <rFont val="Calibri"/>
        <family val="2"/>
        <scheme val="minor"/>
      </rPr>
      <t xml:space="preserve"> sheet to change topics. F9 to refresh.</t>
    </r>
  </si>
  <si>
    <t>Answer ↓</t>
  </si>
  <si>
    <t>Y13 Acronyms+</t>
  </si>
  <si>
    <t>Describe the distance ratio for spaced pairs</t>
  </si>
  <si>
    <t>Hot (positive), Cold (negative), Ground</t>
  </si>
  <si>
    <t>How many bits in 3 bytes?</t>
  </si>
  <si>
    <t>How many bytes in 4 bits?</t>
  </si>
  <si>
    <t>Half a byte (a nibble!!)</t>
  </si>
  <si>
    <t>How many bits does MIDI use to store data?</t>
  </si>
  <si>
    <t>It uses 7 bits. The extra bit is to tell whether that byte is a status byte or data byte.</t>
  </si>
  <si>
    <t>How many bytes are there in each MIDI message?</t>
  </si>
  <si>
    <t>3 bytes. The status byte and two data bytes.</t>
  </si>
  <si>
    <t>How many bytes in a KB?</t>
  </si>
  <si>
    <t>How many bits in a KB?</t>
  </si>
  <si>
    <t>Give three synonyms for 'PCM'</t>
  </si>
  <si>
    <t>Sampling, digitisation, discretization, ADC</t>
  </si>
  <si>
    <t>If not using a pad switch can cause distortion, why not keep the pad activated?</t>
  </si>
  <si>
    <t>A pad will make signal-to-noise ratio worse</t>
  </si>
  <si>
    <t>How many bits are there in this number: 110100</t>
  </si>
  <si>
    <t>Why did the oscillator go to the dentist?</t>
  </si>
  <si>
    <t>It had a sore tooth.</t>
  </si>
  <si>
    <t>How many times a second the amplitude of a signal is measured to digitise it.</t>
  </si>
  <si>
    <t>Sample rate must be at least 2 times the frequency of the highest frequency you want to sample.</t>
  </si>
  <si>
    <t>What causes aliasing artefacts?</t>
  </si>
  <si>
    <t>Sample rate being set too low (and there is no low-pass filter)</t>
  </si>
  <si>
    <t xml:space="preserve"> The number of bits used to store each sample. The more bits you use, the more volume levels you have available and the more precise your measurement.</t>
  </si>
  <si>
    <t>XLR</t>
  </si>
  <si>
    <t>Name the cable used for mics</t>
  </si>
  <si>
    <t>Name the cable used for guitars</t>
  </si>
  <si>
    <t>Name the cable used for headphones</t>
  </si>
  <si>
    <t>Jack cable (1/4" or 1/8" TRS connectors)</t>
  </si>
  <si>
    <t>Jack cable (1/4" TS connectors)</t>
  </si>
  <si>
    <t>Converts audio signals into digital signals for the computer, and converts digital signals into audio signals for headphones and monitors</t>
  </si>
  <si>
    <t>USB</t>
  </si>
  <si>
    <t>What does the USB Audio Interface do?</t>
  </si>
  <si>
    <t>Describe how to set gain on an Audio Interface</t>
  </si>
  <si>
    <t>What cable does the Audio Interface use?</t>
  </si>
  <si>
    <t>Ask the musician to play the loudest part of the song. Increase gain until the signal is strong, but not too loud that it distorts.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</si>
</sst>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22"/>
      <color theme="1"/>
      <name val="Calibri"/>
      <family val="2"/>
    </font>
    <font>
      <sz val="16"/>
      <color theme="1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color theme="1"/>
      <name val="Calibri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6"/>
      <color theme="1"/>
      <name val="Calibri (Body)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.5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 (Body)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7" tint="0.79998168889431442"/>
        <bgColor theme="4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103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textRotation="45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5" fillId="0" borderId="0" xfId="0" applyFont="1"/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6" fillId="0" borderId="0" xfId="0" applyFont="1"/>
    <xf numFmtId="0" fontId="9" fillId="0" borderId="0" xfId="0" applyFont="1"/>
    <xf numFmtId="0" fontId="0" fillId="0" borderId="0" xfId="0" applyAlignment="1">
      <alignment horizontal="center"/>
    </xf>
    <xf numFmtId="0" fontId="0" fillId="2" borderId="14" xfId="0" applyFont="1" applyFill="1" applyBorder="1"/>
    <xf numFmtId="0" fontId="10" fillId="2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vertical="center" wrapText="1"/>
    </xf>
    <xf numFmtId="0" fontId="10" fillId="0" borderId="8" xfId="0" applyFont="1" applyBorder="1" applyAlignment="1">
      <alignment horizontal="center" vertical="center"/>
    </xf>
    <xf numFmtId="0" fontId="10" fillId="2" borderId="8" xfId="0" applyFont="1" applyFill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1" fillId="0" borderId="15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11" fillId="3" borderId="15" xfId="0" applyFont="1" applyFill="1" applyBorder="1"/>
    <xf numFmtId="0" fontId="0" fillId="0" borderId="15" xfId="0" applyBorder="1" applyAlignment="1">
      <alignment horizontal="center" wrapText="1"/>
    </xf>
    <xf numFmtId="0" fontId="0" fillId="4" borderId="15" xfId="0" applyFill="1" applyBorder="1" applyAlignment="1">
      <alignment wrapText="1"/>
    </xf>
    <xf numFmtId="0" fontId="0" fillId="4" borderId="15" xfId="0" applyFill="1" applyBorder="1"/>
    <xf numFmtId="0" fontId="15" fillId="0" borderId="2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4" fillId="0" borderId="0" xfId="0" applyFont="1" applyFill="1"/>
    <xf numFmtId="0" fontId="16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4" fillId="0" borderId="0" xfId="0" applyFont="1" applyFill="1" applyAlignment="1">
      <alignment wrapText="1"/>
    </xf>
    <xf numFmtId="0" fontId="17" fillId="0" borderId="0" xfId="0" applyFont="1" applyFill="1"/>
    <xf numFmtId="0" fontId="14" fillId="0" borderId="14" xfId="0" applyFont="1" applyFill="1" applyBorder="1"/>
    <xf numFmtId="0" fontId="14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vertical="center" wrapText="1"/>
    </xf>
    <xf numFmtId="0" fontId="9" fillId="0" borderId="16" xfId="0" applyFont="1" applyBorder="1"/>
    <xf numFmtId="0" fontId="9" fillId="0" borderId="16" xfId="0" applyFont="1" applyBorder="1" applyAlignment="1">
      <alignment wrapText="1"/>
    </xf>
    <xf numFmtId="0" fontId="3" fillId="0" borderId="16" xfId="0" applyFont="1" applyBorder="1"/>
    <xf numFmtId="0" fontId="3" fillId="0" borderId="16" xfId="0" applyFont="1" applyBorder="1" applyAlignment="1">
      <alignment wrapText="1"/>
    </xf>
    <xf numFmtId="0" fontId="9" fillId="0" borderId="16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17" fillId="0" borderId="1" xfId="0" applyFont="1" applyFill="1" applyBorder="1" applyAlignment="1">
      <alignment vertical="center" wrapText="1"/>
    </xf>
    <xf numFmtId="0" fontId="18" fillId="6" borderId="17" xfId="0" applyFont="1" applyFill="1" applyBorder="1"/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19" fillId="0" borderId="0" xfId="1" applyFill="1"/>
    <xf numFmtId="0" fontId="4" fillId="0" borderId="9" xfId="0" applyFont="1" applyBorder="1" applyAlignment="1">
      <alignment horizontal="center" textRotation="90"/>
    </xf>
    <xf numFmtId="0" fontId="4" fillId="0" borderId="12" xfId="0" applyFont="1" applyBorder="1" applyAlignment="1">
      <alignment horizontal="center" textRotation="90"/>
    </xf>
    <xf numFmtId="0" fontId="4" fillId="0" borderId="10" xfId="0" applyFont="1" applyBorder="1" applyAlignment="1">
      <alignment horizontal="center" textRotation="90"/>
    </xf>
    <xf numFmtId="0" fontId="4" fillId="0" borderId="13" xfId="0" applyFont="1" applyBorder="1" applyAlignment="1">
      <alignment horizontal="center" textRotation="90"/>
    </xf>
    <xf numFmtId="0" fontId="10" fillId="0" borderId="9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1" fillId="2" borderId="18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1" fillId="7" borderId="18" xfId="0" applyFont="1" applyFill="1" applyBorder="1" applyAlignment="1">
      <alignment horizontal="center" vertical="center" wrapText="1"/>
    </xf>
    <xf numFmtId="0" fontId="20" fillId="2" borderId="14" xfId="0" applyFont="1" applyFill="1" applyBorder="1"/>
    <xf numFmtId="0" fontId="20" fillId="2" borderId="1" xfId="0" applyFont="1" applyFill="1" applyBorder="1" applyAlignment="1">
      <alignment horizontal="left" vertical="center" wrapText="1"/>
    </xf>
    <xf numFmtId="0" fontId="20" fillId="0" borderId="0" xfId="0" applyFont="1"/>
    <xf numFmtId="0" fontId="20" fillId="0" borderId="1" xfId="0" applyFont="1" applyBorder="1" applyAlignment="1">
      <alignment horizontal="left" vertical="center" wrapText="1"/>
    </xf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2" borderId="1" xfId="0" applyFont="1" applyFill="1" applyBorder="1" applyAlignment="1">
      <alignment vertical="center" wrapText="1"/>
    </xf>
    <xf numFmtId="0" fontId="15" fillId="0" borderId="0" xfId="0" applyFont="1" applyFill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textRotation="90"/>
    </xf>
    <xf numFmtId="0" fontId="4" fillId="0" borderId="0" xfId="0" applyFont="1" applyBorder="1" applyAlignment="1">
      <alignment horizontal="center" textRotation="90"/>
    </xf>
    <xf numFmtId="0" fontId="4" fillId="0" borderId="0" xfId="0" applyFont="1" applyBorder="1" applyAlignment="1">
      <alignment horizontal="center"/>
    </xf>
    <xf numFmtId="0" fontId="4" fillId="0" borderId="8" xfId="0" applyFont="1" applyBorder="1" applyAlignment="1">
      <alignment horizontal="center" textRotation="90"/>
    </xf>
    <xf numFmtId="0" fontId="4" fillId="0" borderId="11" xfId="0" applyFont="1" applyBorder="1" applyAlignment="1">
      <alignment horizontal="center" textRotation="90"/>
    </xf>
    <xf numFmtId="0" fontId="4" fillId="0" borderId="9" xfId="0" applyFont="1" applyBorder="1" applyAlignment="1">
      <alignment horizontal="center" textRotation="90"/>
    </xf>
    <xf numFmtId="0" fontId="4" fillId="0" borderId="12" xfId="0" applyFont="1" applyBorder="1" applyAlignment="1">
      <alignment horizontal="center" textRotation="90"/>
    </xf>
    <xf numFmtId="0" fontId="4" fillId="0" borderId="10" xfId="0" applyFont="1" applyBorder="1" applyAlignment="1">
      <alignment horizontal="center" textRotation="90"/>
    </xf>
    <xf numFmtId="0" fontId="4" fillId="0" borderId="13" xfId="0" applyFont="1" applyBorder="1" applyAlignment="1">
      <alignment horizontal="center" textRotation="90"/>
    </xf>
    <xf numFmtId="0" fontId="4" fillId="0" borderId="5" xfId="0" applyFont="1" applyBorder="1" applyAlignment="1">
      <alignment horizontal="center" textRotation="90"/>
    </xf>
    <xf numFmtId="0" fontId="4" fillId="0" borderId="6" xfId="0" applyFont="1" applyBorder="1" applyAlignment="1">
      <alignment horizontal="center" textRotation="90"/>
    </xf>
    <xf numFmtId="0" fontId="4" fillId="0" borderId="7" xfId="0" applyFont="1" applyBorder="1" applyAlignment="1">
      <alignment horizontal="center" textRotation="90"/>
    </xf>
    <xf numFmtId="0" fontId="4" fillId="0" borderId="1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5" xfId="0" applyFont="1" applyBorder="1" applyAlignment="1">
      <alignment horizontal="center" textRotation="90" wrapText="1"/>
    </xf>
    <xf numFmtId="0" fontId="4" fillId="0" borderId="6" xfId="0" applyFont="1" applyBorder="1" applyAlignment="1">
      <alignment horizontal="center" textRotation="90" wrapText="1"/>
    </xf>
    <xf numFmtId="0" fontId="4" fillId="0" borderId="7" xfId="0" applyFont="1" applyBorder="1" applyAlignment="1">
      <alignment horizontal="center" textRotation="90" wrapText="1"/>
    </xf>
  </cellXfs>
  <cellStyles count="2">
    <cellStyle name="Hyperlink" xfId="1" builtinId="8"/>
    <cellStyle name="Normal" xfId="0" builtinId="0"/>
  </cellStyles>
  <dxfs count="4">
    <dxf>
      <numFmt numFmtId="164" formatCode=";;;"/>
    </dxf>
    <dxf>
      <font>
        <color auto="1"/>
      </font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361462</xdr:colOff>
      <xdr:row>0</xdr:row>
      <xdr:rowOff>117231</xdr:rowOff>
    </xdr:from>
    <xdr:to>
      <xdr:col>2</xdr:col>
      <xdr:colOff>1201615</xdr:colOff>
      <xdr:row>0</xdr:row>
      <xdr:rowOff>791308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191CFBA-669A-0044-BF59-73F40BD2B3B1}"/>
            </a:ext>
          </a:extLst>
        </xdr:cNvPr>
        <xdr:cNvSpPr txBox="1"/>
      </xdr:nvSpPr>
      <xdr:spPr>
        <a:xfrm>
          <a:off x="361462" y="117231"/>
          <a:ext cx="1797538" cy="6740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Each</a:t>
          </a:r>
          <a:r>
            <a:rPr lang="en-GB" sz="1100" baseline="0"/>
            <a:t> Q+A has a number for student to look up later and revise.</a:t>
          </a:r>
          <a:endParaRPr lang="en-GB" sz="1100"/>
        </a:p>
      </xdr:txBody>
    </xdr:sp>
    <xdr:clientData/>
  </xdr:twoCellAnchor>
  <xdr:twoCellAnchor>
    <xdr:from>
      <xdr:col>3</xdr:col>
      <xdr:colOff>2921000</xdr:colOff>
      <xdr:row>0</xdr:row>
      <xdr:rowOff>97692</xdr:rowOff>
    </xdr:from>
    <xdr:to>
      <xdr:col>6</xdr:col>
      <xdr:colOff>97692</xdr:colOff>
      <xdr:row>0</xdr:row>
      <xdr:rowOff>771769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E06B344-1A1B-9742-8C65-A1374E06E7B7}"/>
            </a:ext>
          </a:extLst>
        </xdr:cNvPr>
        <xdr:cNvSpPr txBox="1"/>
      </xdr:nvSpPr>
      <xdr:spPr>
        <a:xfrm>
          <a:off x="7434385" y="97692"/>
          <a:ext cx="2881922" cy="6740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Write</a:t>
          </a:r>
          <a:r>
            <a:rPr lang="en-GB" sz="1100" baseline="0"/>
            <a:t> your topic in this column. I have conditional formatting to show Y12/13 but this is not necessary.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246062</xdr:colOff>
      <xdr:row>0</xdr:row>
      <xdr:rowOff>153987</xdr:rowOff>
    </xdr:from>
    <xdr:to>
      <xdr:col>7</xdr:col>
      <xdr:colOff>611188</xdr:colOff>
      <xdr:row>8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07A2B1C-0ED1-1C4D-A8D2-F4827A3B929F}"/>
            </a:ext>
          </a:extLst>
        </xdr:cNvPr>
        <xdr:cNvSpPr txBox="1"/>
      </xdr:nvSpPr>
      <xdr:spPr>
        <a:xfrm>
          <a:off x="2952750" y="153987"/>
          <a:ext cx="2976563" cy="15525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Type</a:t>
          </a:r>
          <a:r>
            <a:rPr lang="en-GB" sz="1100" baseline="0"/>
            <a:t> topic names in the </a:t>
          </a:r>
          <a:r>
            <a:rPr lang="en-GB" sz="1100" b="1" baseline="0"/>
            <a:t>Topics</a:t>
          </a:r>
          <a:r>
            <a:rPr lang="en-GB" sz="1100" baseline="0"/>
            <a:t> column exactly as they appear in the Questions sheet.</a:t>
          </a:r>
        </a:p>
        <a:p>
          <a:endParaRPr lang="en-GB" sz="1100" baseline="0"/>
        </a:p>
        <a:p>
          <a:r>
            <a:rPr lang="en-GB" sz="1100" baseline="0"/>
            <a:t>Type Y in </a:t>
          </a:r>
          <a:r>
            <a:rPr lang="en-GB" sz="1100" b="1" baseline="0"/>
            <a:t>Study?</a:t>
          </a:r>
          <a:r>
            <a:rPr lang="en-GB" sz="1100" b="0" baseline="0"/>
            <a:t> column to activate that topic.</a:t>
          </a:r>
        </a:p>
        <a:p>
          <a:endParaRPr lang="en-GB" sz="1100" b="0" baseline="0"/>
        </a:p>
        <a:p>
          <a:r>
            <a:rPr lang="en-GB" sz="1100" baseline="0"/>
            <a:t>Questions sheet will use this as a lookup table and activate all questions for those topics you have chosen.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</sheetPr>
  <dimension ref="A1:F1058"/>
  <sheetViews>
    <sheetView zoomScale="130" zoomScaleNormal="130" workbookViewId="0">
      <selection activeCell="F6" sqref="F6"/>
    </sheetView>
  </sheetViews>
  <sheetFormatPr baseColWidth="10" defaultColWidth="8.83203125" defaultRowHeight="15" x14ac:dyDescent="0.2"/>
  <cols>
    <col min="1" max="1" width="5.33203125" style="1" customWidth="1"/>
    <col min="2" max="2" width="7.1640625" style="56" customWidth="1"/>
    <col min="3" max="3" width="46.6640625" style="54" customWidth="1"/>
    <col min="4" max="4" width="47.33203125" style="54" bestFit="1" customWidth="1"/>
    <col min="5" max="5" width="18.6640625" style="53" bestFit="1" customWidth="1"/>
    <col min="6" max="16384" width="8.83203125" style="1"/>
  </cols>
  <sheetData>
    <row r="1" spans="1:6" ht="79" customHeight="1" x14ac:dyDescent="0.2">
      <c r="A1" s="15" t="s">
        <v>0</v>
      </c>
      <c r="B1" s="55" t="s">
        <v>1</v>
      </c>
      <c r="C1" s="52" t="s">
        <v>2</v>
      </c>
      <c r="D1" s="52" t="s">
        <v>3</v>
      </c>
      <c r="E1" s="51" t="s">
        <v>4</v>
      </c>
      <c r="F1" s="15"/>
    </row>
    <row r="2" spans="1:6" ht="16" x14ac:dyDescent="0.2">
      <c r="A2" s="1">
        <f ca="1">IFERROR(IF(VLOOKUP(E2,Options!$B$3:$D$21,2,FALSE)="y",RAND(),0),0)</f>
        <v>0</v>
      </c>
      <c r="B2" s="56">
        <f t="shared" ref="B2:B7" si="0">ROW(B2)-1</f>
        <v>1</v>
      </c>
      <c r="C2" s="54" t="s">
        <v>545</v>
      </c>
      <c r="D2" s="54" t="s">
        <v>544</v>
      </c>
      <c r="E2" s="53" t="s">
        <v>468</v>
      </c>
      <c r="F2" s="15"/>
    </row>
    <row r="3" spans="1:6" ht="16" x14ac:dyDescent="0.2">
      <c r="A3" s="1">
        <f ca="1">IFERROR(IF(VLOOKUP(E3,Options!$B$3:$D$21,2,FALSE)="y",RAND(),0),0)</f>
        <v>0</v>
      </c>
      <c r="B3" s="56">
        <f t="shared" si="0"/>
        <v>2</v>
      </c>
      <c r="C3" s="54" t="s">
        <v>546</v>
      </c>
      <c r="D3" s="54" t="s">
        <v>549</v>
      </c>
      <c r="E3" s="53" t="s">
        <v>468</v>
      </c>
      <c r="F3" s="15"/>
    </row>
    <row r="4" spans="1:6" ht="16" x14ac:dyDescent="0.2">
      <c r="A4" s="1">
        <f ca="1">IFERROR(IF(VLOOKUP(E4,Options!$B$3:$D$21,2,FALSE)="y",RAND(),0),0)</f>
        <v>0</v>
      </c>
      <c r="B4" s="56">
        <f t="shared" si="0"/>
        <v>3</v>
      </c>
      <c r="C4" s="54" t="s">
        <v>547</v>
      </c>
      <c r="D4" s="54" t="s">
        <v>548</v>
      </c>
      <c r="E4" s="53" t="s">
        <v>468</v>
      </c>
      <c r="F4" s="15"/>
    </row>
    <row r="5" spans="1:6" ht="48" x14ac:dyDescent="0.2">
      <c r="A5" s="1">
        <f ca="1">IFERROR(IF(VLOOKUP(E5,Options!$B$3:$D$21,2,FALSE)="y",RAND(),0),0)</f>
        <v>0</v>
      </c>
      <c r="B5" s="56">
        <f t="shared" si="0"/>
        <v>4</v>
      </c>
      <c r="C5" s="54" t="s">
        <v>552</v>
      </c>
      <c r="D5" s="54" t="s">
        <v>550</v>
      </c>
      <c r="E5" s="53" t="s">
        <v>468</v>
      </c>
      <c r="F5" s="15"/>
    </row>
    <row r="6" spans="1:6" ht="16" x14ac:dyDescent="0.2">
      <c r="A6" s="1">
        <f ca="1">IFERROR(IF(VLOOKUP(E6,Options!$B$3:$D$21,2,FALSE)="y",RAND(),0),0)</f>
        <v>0</v>
      </c>
      <c r="B6" s="56">
        <f t="shared" si="0"/>
        <v>5</v>
      </c>
      <c r="C6" s="54" t="s">
        <v>554</v>
      </c>
      <c r="D6" s="54" t="s">
        <v>551</v>
      </c>
      <c r="E6" s="53" t="s">
        <v>468</v>
      </c>
      <c r="F6" s="15"/>
    </row>
    <row r="7" spans="1:6" ht="48" x14ac:dyDescent="0.2">
      <c r="A7" s="1">
        <f ca="1">IFERROR(IF(VLOOKUP(E7,Options!$B$3:$D$21,2,FALSE)="y",RAND(),0),0)</f>
        <v>0</v>
      </c>
      <c r="B7" s="56">
        <f t="shared" si="0"/>
        <v>6</v>
      </c>
      <c r="C7" s="54" t="s">
        <v>553</v>
      </c>
      <c r="D7" s="54" t="s">
        <v>555</v>
      </c>
      <c r="E7" s="53" t="s">
        <v>468</v>
      </c>
      <c r="F7" s="15"/>
    </row>
    <row r="8" spans="1:6" ht="16" x14ac:dyDescent="0.2">
      <c r="A8" s="1">
        <f ca="1">IFERROR(IF(VLOOKUP(E8,Options!$B$3:$D$21,2,FALSE)="y",RAND(),0),0)</f>
        <v>0</v>
      </c>
      <c r="B8" s="56">
        <f t="shared" ref="B8:B179" si="1">ROW(B8)-1</f>
        <v>7</v>
      </c>
      <c r="C8" s="54" t="s">
        <v>5</v>
      </c>
      <c r="D8" s="54" t="s">
        <v>6</v>
      </c>
      <c r="E8" s="53" t="s">
        <v>7</v>
      </c>
    </row>
    <row r="9" spans="1:6" ht="16" x14ac:dyDescent="0.2">
      <c r="A9" s="1">
        <f ca="1">IFERROR(IF(VLOOKUP(E9,Options!$B$3:$D$21,2,FALSE)="y",RAND(),0),0)</f>
        <v>0</v>
      </c>
      <c r="B9" s="56">
        <f t="shared" si="1"/>
        <v>8</v>
      </c>
      <c r="C9" s="54" t="s">
        <v>8</v>
      </c>
      <c r="D9" s="54" t="s">
        <v>9</v>
      </c>
      <c r="E9" s="53" t="s">
        <v>7</v>
      </c>
    </row>
    <row r="10" spans="1:6" ht="16" x14ac:dyDescent="0.2">
      <c r="A10" s="1">
        <f ca="1">IFERROR(IF(VLOOKUP(E10,Options!$B$3:$D$21,2,FALSE)="y",RAND(),0),0)</f>
        <v>0</v>
      </c>
      <c r="B10" s="56">
        <f t="shared" si="1"/>
        <v>9</v>
      </c>
      <c r="C10" s="54" t="s">
        <v>10</v>
      </c>
      <c r="D10" s="54" t="s">
        <v>11</v>
      </c>
      <c r="E10" s="53" t="s">
        <v>7</v>
      </c>
    </row>
    <row r="11" spans="1:6" ht="16" x14ac:dyDescent="0.2">
      <c r="A11" s="1">
        <f ca="1">IFERROR(IF(VLOOKUP(E11,Options!$B$3:$D$21,2,FALSE)="y",RAND(),0),0)</f>
        <v>0</v>
      </c>
      <c r="B11" s="56">
        <f t="shared" si="1"/>
        <v>10</v>
      </c>
      <c r="C11" s="54" t="s">
        <v>12</v>
      </c>
      <c r="D11" s="54" t="s">
        <v>13</v>
      </c>
      <c r="E11" s="53" t="s">
        <v>7</v>
      </c>
    </row>
    <row r="12" spans="1:6" ht="16" x14ac:dyDescent="0.2">
      <c r="A12" s="1">
        <f ca="1">IFERROR(IF(VLOOKUP(E12,Options!$B$3:$D$21,2,FALSE)="y",RAND(),0),0)</f>
        <v>0</v>
      </c>
      <c r="B12" s="56">
        <f t="shared" si="1"/>
        <v>11</v>
      </c>
      <c r="C12" s="54" t="s">
        <v>14</v>
      </c>
      <c r="D12" s="54" t="s">
        <v>15</v>
      </c>
      <c r="E12" s="53" t="s">
        <v>7</v>
      </c>
    </row>
    <row r="13" spans="1:6" ht="16" x14ac:dyDescent="0.2">
      <c r="A13" s="1">
        <f ca="1">IFERROR(IF(VLOOKUP(E13,Options!$B$3:$D$21,2,FALSE)="y",RAND(),0),0)</f>
        <v>0</v>
      </c>
      <c r="B13" s="56">
        <f t="shared" si="1"/>
        <v>12</v>
      </c>
      <c r="C13" s="54" t="s">
        <v>16</v>
      </c>
      <c r="D13" s="54" t="s">
        <v>17</v>
      </c>
      <c r="E13" s="53" t="s">
        <v>7</v>
      </c>
    </row>
    <row r="14" spans="1:6" ht="16" x14ac:dyDescent="0.2">
      <c r="A14" s="1">
        <f ca="1">IFERROR(IF(VLOOKUP(E14,Options!$B$3:$D$21,2,FALSE)="y",RAND(),0),0)</f>
        <v>0</v>
      </c>
      <c r="B14" s="56">
        <f t="shared" si="1"/>
        <v>13</v>
      </c>
      <c r="C14" s="54" t="s">
        <v>18</v>
      </c>
      <c r="D14" s="54" t="s">
        <v>19</v>
      </c>
      <c r="E14" s="53" t="s">
        <v>7</v>
      </c>
    </row>
    <row r="15" spans="1:6" ht="16" x14ac:dyDescent="0.2">
      <c r="A15" s="1">
        <f ca="1">IFERROR(IF(VLOOKUP(E15,Options!$B$3:$D$21,2,FALSE)="y",RAND(),0),0)</f>
        <v>0</v>
      </c>
      <c r="B15" s="56">
        <f t="shared" si="1"/>
        <v>14</v>
      </c>
      <c r="C15" s="54" t="s">
        <v>20</v>
      </c>
      <c r="D15" s="54" t="s">
        <v>21</v>
      </c>
      <c r="E15" s="53" t="s">
        <v>7</v>
      </c>
    </row>
    <row r="16" spans="1:6" ht="16" x14ac:dyDescent="0.2">
      <c r="A16" s="1">
        <f ca="1">IFERROR(IF(VLOOKUP(E16,Options!$B$3:$D$21,2,FALSE)="y",RAND(),0),0)</f>
        <v>0</v>
      </c>
      <c r="B16" s="56">
        <f t="shared" si="1"/>
        <v>15</v>
      </c>
      <c r="C16" s="54" t="s">
        <v>22</v>
      </c>
      <c r="D16" s="54" t="s">
        <v>23</v>
      </c>
      <c r="E16" s="53" t="s">
        <v>7</v>
      </c>
    </row>
    <row r="17" spans="1:5" ht="16" x14ac:dyDescent="0.2">
      <c r="A17" s="1">
        <f ca="1">IFERROR(IF(VLOOKUP(E17,Options!$B$3:$D$21,2,FALSE)="y",RAND(),0),0)</f>
        <v>0</v>
      </c>
      <c r="B17" s="56">
        <f t="shared" si="1"/>
        <v>16</v>
      </c>
      <c r="C17" s="54" t="s">
        <v>24</v>
      </c>
      <c r="D17" s="54" t="s">
        <v>25</v>
      </c>
      <c r="E17" s="53" t="s">
        <v>7</v>
      </c>
    </row>
    <row r="18" spans="1:5" ht="16" x14ac:dyDescent="0.2">
      <c r="A18" s="1">
        <f ca="1">IFERROR(IF(VLOOKUP(E18,Options!$B$3:$D$21,2,FALSE)="y",RAND(),0),0)</f>
        <v>0</v>
      </c>
      <c r="B18" s="56">
        <f t="shared" si="1"/>
        <v>17</v>
      </c>
      <c r="C18" s="54" t="s">
        <v>26</v>
      </c>
      <c r="D18" s="54" t="s">
        <v>27</v>
      </c>
      <c r="E18" s="53" t="s">
        <v>7</v>
      </c>
    </row>
    <row r="19" spans="1:5" ht="16" x14ac:dyDescent="0.2">
      <c r="A19" s="1">
        <f ca="1">IFERROR(IF(VLOOKUP(E19,Options!$B$3:$D$21,2,FALSE)="y",RAND(),0),0)</f>
        <v>0</v>
      </c>
      <c r="B19" s="56">
        <f>ROW(B19)-1</f>
        <v>18</v>
      </c>
      <c r="C19" s="54" t="s">
        <v>28</v>
      </c>
      <c r="D19" s="54" t="s">
        <v>29</v>
      </c>
      <c r="E19" s="53" t="s">
        <v>7</v>
      </c>
    </row>
    <row r="20" spans="1:5" ht="16" x14ac:dyDescent="0.2">
      <c r="A20" s="1">
        <f ca="1">IFERROR(IF(VLOOKUP(E20,Options!$B$3:$D$21,2,FALSE)="y",RAND(),0),0)</f>
        <v>0</v>
      </c>
      <c r="B20" s="56">
        <f t="shared" si="1"/>
        <v>19</v>
      </c>
      <c r="C20" s="54" t="s">
        <v>30</v>
      </c>
      <c r="D20" s="54" t="s">
        <v>31</v>
      </c>
      <c r="E20" s="53" t="s">
        <v>507</v>
      </c>
    </row>
    <row r="21" spans="1:5" ht="16" x14ac:dyDescent="0.2">
      <c r="A21" s="1">
        <f ca="1">IFERROR(IF(VLOOKUP(E21,Options!$B$3:$D$21,2,FALSE)="y",RAND(),0),0)</f>
        <v>0</v>
      </c>
      <c r="B21" s="56">
        <f t="shared" si="1"/>
        <v>20</v>
      </c>
      <c r="C21" s="54" t="s">
        <v>32</v>
      </c>
      <c r="D21" s="54" t="s">
        <v>33</v>
      </c>
      <c r="E21" s="53" t="s">
        <v>507</v>
      </c>
    </row>
    <row r="22" spans="1:5" ht="16" x14ac:dyDescent="0.2">
      <c r="A22" s="1">
        <f ca="1">IFERROR(IF(VLOOKUP(E22,Options!$B$3:$D$21,2,FALSE)="y",RAND(),0),0)</f>
        <v>0</v>
      </c>
      <c r="B22" s="56">
        <f t="shared" si="1"/>
        <v>21</v>
      </c>
      <c r="C22" s="54" t="s">
        <v>34</v>
      </c>
      <c r="D22" s="54" t="s">
        <v>35</v>
      </c>
      <c r="E22" s="53" t="s">
        <v>507</v>
      </c>
    </row>
    <row r="23" spans="1:5" ht="16" x14ac:dyDescent="0.2">
      <c r="A23" s="1">
        <f ca="1">IFERROR(IF(VLOOKUP(E23,Options!$B$3:$D$21,2,FALSE)="y",RAND(),0),0)</f>
        <v>0</v>
      </c>
      <c r="B23" s="56">
        <f t="shared" si="1"/>
        <v>22</v>
      </c>
      <c r="C23" s="54" t="s">
        <v>36</v>
      </c>
      <c r="D23" s="54" t="s">
        <v>37</v>
      </c>
      <c r="E23" s="53" t="s">
        <v>7</v>
      </c>
    </row>
    <row r="24" spans="1:5" ht="16" x14ac:dyDescent="0.2">
      <c r="A24" s="1">
        <f ca="1">IFERROR(IF(VLOOKUP(E24,Options!$B$3:$D$21,2,FALSE)="y",RAND(),0),0)</f>
        <v>0</v>
      </c>
      <c r="B24" s="56">
        <f t="shared" si="1"/>
        <v>23</v>
      </c>
      <c r="C24" s="54" t="s">
        <v>38</v>
      </c>
      <c r="D24" s="54" t="s">
        <v>39</v>
      </c>
      <c r="E24" s="53" t="s">
        <v>7</v>
      </c>
    </row>
    <row r="25" spans="1:5" ht="16" x14ac:dyDescent="0.2">
      <c r="A25" s="1">
        <f ca="1">IFERROR(IF(VLOOKUP(E25,Options!$B$3:$D$21,2,FALSE)="y",RAND(),0),0)</f>
        <v>0</v>
      </c>
      <c r="B25" s="56">
        <f t="shared" si="1"/>
        <v>24</v>
      </c>
      <c r="C25" s="54" t="s">
        <v>40</v>
      </c>
      <c r="D25" s="54" t="s">
        <v>41</v>
      </c>
      <c r="E25" s="53" t="s">
        <v>507</v>
      </c>
    </row>
    <row r="26" spans="1:5" ht="16" x14ac:dyDescent="0.2">
      <c r="A26" s="1">
        <f ca="1">IFERROR(IF(VLOOKUP(E26,Options!$B$3:$D$21,2,FALSE)="y",RAND(),0),0)</f>
        <v>0</v>
      </c>
      <c r="B26" s="56">
        <f t="shared" si="1"/>
        <v>25</v>
      </c>
      <c r="C26" s="54" t="s">
        <v>42</v>
      </c>
      <c r="D26" s="54" t="s">
        <v>43</v>
      </c>
      <c r="E26" s="53" t="s">
        <v>7</v>
      </c>
    </row>
    <row r="27" spans="1:5" ht="16" x14ac:dyDescent="0.2">
      <c r="A27" s="1">
        <f ca="1">IFERROR(IF(VLOOKUP(E27,Options!$B$3:$D$21,2,FALSE)="y",RAND(),0),0)</f>
        <v>0</v>
      </c>
      <c r="B27" s="56">
        <f>ROW(B27)-1</f>
        <v>26</v>
      </c>
      <c r="C27" s="54" t="s">
        <v>44</v>
      </c>
      <c r="D27" s="54" t="s">
        <v>45</v>
      </c>
      <c r="E27" s="53" t="s">
        <v>7</v>
      </c>
    </row>
    <row r="28" spans="1:5" ht="16" x14ac:dyDescent="0.2">
      <c r="A28" s="1">
        <f ca="1">IFERROR(IF(VLOOKUP(E28,Options!$B$3:$D$21,2,FALSE)="y",RAND(),0),0)</f>
        <v>0</v>
      </c>
      <c r="B28" s="56">
        <f t="shared" ref="B28:B39" si="2">ROW(B28)-1</f>
        <v>27</v>
      </c>
      <c r="C28" s="54" t="s">
        <v>46</v>
      </c>
      <c r="D28" s="54" t="s">
        <v>47</v>
      </c>
      <c r="E28" s="53" t="s">
        <v>7</v>
      </c>
    </row>
    <row r="29" spans="1:5" ht="16" x14ac:dyDescent="0.2">
      <c r="A29" s="1">
        <f ca="1">IFERROR(IF(VLOOKUP(E29,Options!$B$3:$D$21,2,FALSE)="y",RAND(),0),0)</f>
        <v>0</v>
      </c>
      <c r="B29" s="56">
        <f t="shared" si="2"/>
        <v>28</v>
      </c>
      <c r="C29" s="54" t="s">
        <v>48</v>
      </c>
      <c r="D29" s="54" t="s">
        <v>49</v>
      </c>
      <c r="E29" s="53" t="s">
        <v>7</v>
      </c>
    </row>
    <row r="30" spans="1:5" ht="16" x14ac:dyDescent="0.2">
      <c r="A30" s="1">
        <f ca="1">IFERROR(IF(VLOOKUP(E30,Options!$B$3:$D$21,2,FALSE)="y",RAND(),0),0)</f>
        <v>0</v>
      </c>
      <c r="B30" s="56">
        <f t="shared" si="2"/>
        <v>29</v>
      </c>
      <c r="C30" s="54" t="s">
        <v>50</v>
      </c>
      <c r="D30" s="54" t="s">
        <v>51</v>
      </c>
      <c r="E30" s="53" t="s">
        <v>7</v>
      </c>
    </row>
    <row r="31" spans="1:5" ht="16" x14ac:dyDescent="0.2">
      <c r="A31" s="1">
        <f ca="1">IFERROR(IF(VLOOKUP(E31,Options!$B$3:$D$21,2,FALSE)="y",RAND(),0),0)</f>
        <v>0</v>
      </c>
      <c r="B31" s="56">
        <f t="shared" si="2"/>
        <v>30</v>
      </c>
      <c r="C31" s="54" t="s">
        <v>52</v>
      </c>
      <c r="D31" s="54" t="s">
        <v>53</v>
      </c>
      <c r="E31" s="53" t="s">
        <v>7</v>
      </c>
    </row>
    <row r="32" spans="1:5" ht="16" x14ac:dyDescent="0.2">
      <c r="A32" s="1">
        <f ca="1">IFERROR(IF(VLOOKUP(E32,Options!$B$3:$D$21,2,FALSE)="y",RAND(),0),0)</f>
        <v>0</v>
      </c>
      <c r="B32" s="56">
        <f t="shared" si="2"/>
        <v>31</v>
      </c>
      <c r="C32" s="54" t="s">
        <v>54</v>
      </c>
      <c r="D32" s="54" t="s">
        <v>55</v>
      </c>
      <c r="E32" s="53" t="s">
        <v>7</v>
      </c>
    </row>
    <row r="33" spans="1:5" ht="16" x14ac:dyDescent="0.2">
      <c r="A33" s="1">
        <f ca="1">IFERROR(IF(VLOOKUP(E33,Options!$B$3:$D$21,2,FALSE)="y",RAND(),0),0)</f>
        <v>0</v>
      </c>
      <c r="B33" s="56">
        <f t="shared" si="2"/>
        <v>32</v>
      </c>
      <c r="C33" s="54" t="s">
        <v>56</v>
      </c>
      <c r="D33" s="54" t="s">
        <v>57</v>
      </c>
      <c r="E33" s="53" t="s">
        <v>7</v>
      </c>
    </row>
    <row r="34" spans="1:5" ht="16" x14ac:dyDescent="0.2">
      <c r="A34" s="1">
        <f ca="1">IFERROR(IF(VLOOKUP(E34,Options!$B$3:$D$21,2,FALSE)="y",RAND(),0),0)</f>
        <v>0</v>
      </c>
      <c r="B34" s="56">
        <f t="shared" si="2"/>
        <v>33</v>
      </c>
      <c r="C34" s="54" t="s">
        <v>58</v>
      </c>
      <c r="D34" s="54" t="s">
        <v>59</v>
      </c>
      <c r="E34" s="53" t="s">
        <v>7</v>
      </c>
    </row>
    <row r="35" spans="1:5" ht="16" x14ac:dyDescent="0.2">
      <c r="A35" s="1">
        <f ca="1">IFERROR(IF(VLOOKUP(E35,Options!$B$3:$D$21,2,FALSE)="y",RAND(),0),0)</f>
        <v>0</v>
      </c>
      <c r="B35" s="56">
        <f t="shared" si="2"/>
        <v>34</v>
      </c>
      <c r="C35" s="54" t="s">
        <v>508</v>
      </c>
      <c r="D35" s="54" t="s">
        <v>509</v>
      </c>
      <c r="E35" s="53" t="s">
        <v>7</v>
      </c>
    </row>
    <row r="36" spans="1:5" ht="16" x14ac:dyDescent="0.2">
      <c r="A36" s="1">
        <f ca="1">IFERROR(IF(VLOOKUP(E36,Options!$B$3:$D$21,2,FALSE)="y",RAND(),0),0)</f>
        <v>0</v>
      </c>
      <c r="B36" s="56">
        <f t="shared" si="2"/>
        <v>35</v>
      </c>
      <c r="C36" s="54" t="s">
        <v>60</v>
      </c>
      <c r="D36" s="54" t="s">
        <v>61</v>
      </c>
      <c r="E36" s="53" t="s">
        <v>7</v>
      </c>
    </row>
    <row r="37" spans="1:5" ht="16" x14ac:dyDescent="0.2">
      <c r="A37" s="1">
        <f ca="1">IFERROR(IF(VLOOKUP(E37,Options!$B$3:$D$21,2,FALSE)="y",RAND(),0),0)</f>
        <v>0</v>
      </c>
      <c r="B37" s="56">
        <f t="shared" si="2"/>
        <v>36</v>
      </c>
      <c r="C37" s="54" t="s">
        <v>62</v>
      </c>
      <c r="D37" s="54" t="s">
        <v>497</v>
      </c>
      <c r="E37" s="53" t="s">
        <v>63</v>
      </c>
    </row>
    <row r="38" spans="1:5" ht="16" x14ac:dyDescent="0.2">
      <c r="A38" s="1">
        <f ca="1">IFERROR(IF(VLOOKUP(E38,Options!$B$3:$D$21,2,FALSE)="y",RAND(),0),0)</f>
        <v>0</v>
      </c>
      <c r="B38" s="56">
        <f t="shared" si="2"/>
        <v>37</v>
      </c>
      <c r="C38" s="54" t="s">
        <v>510</v>
      </c>
      <c r="D38" s="54" t="s">
        <v>497</v>
      </c>
      <c r="E38" s="53" t="s">
        <v>63</v>
      </c>
    </row>
    <row r="39" spans="1:5" ht="16" x14ac:dyDescent="0.2">
      <c r="A39" s="1">
        <f ca="1">IFERROR(IF(VLOOKUP(E39,Options!$B$3:$D$21,2,FALSE)="y",RAND(),0),0)</f>
        <v>0</v>
      </c>
      <c r="B39" s="56">
        <f t="shared" si="2"/>
        <v>38</v>
      </c>
      <c r="C39" s="54" t="s">
        <v>64</v>
      </c>
      <c r="D39" s="54" t="s">
        <v>65</v>
      </c>
      <c r="E39" s="53" t="s">
        <v>63</v>
      </c>
    </row>
    <row r="40" spans="1:5" ht="16" x14ac:dyDescent="0.2">
      <c r="A40" s="1">
        <f ca="1">IFERROR(IF(VLOOKUP(E40,Options!$B$3:$D$21,2,FALSE)="y",RAND(),0),0)</f>
        <v>0</v>
      </c>
      <c r="B40" s="56">
        <f t="shared" si="1"/>
        <v>39</v>
      </c>
      <c r="C40" s="54" t="s">
        <v>66</v>
      </c>
      <c r="D40" s="54" t="s">
        <v>495</v>
      </c>
      <c r="E40" s="53" t="s">
        <v>63</v>
      </c>
    </row>
    <row r="41" spans="1:5" ht="16" x14ac:dyDescent="0.2">
      <c r="A41" s="1">
        <f ca="1">IFERROR(IF(VLOOKUP(E41,Options!$B$3:$D$21,2,FALSE)="y",RAND(),0),0)</f>
        <v>0</v>
      </c>
      <c r="B41" s="56">
        <f t="shared" si="1"/>
        <v>40</v>
      </c>
      <c r="C41" s="54" t="s">
        <v>67</v>
      </c>
      <c r="D41" s="54" t="s">
        <v>68</v>
      </c>
      <c r="E41" s="53" t="s">
        <v>63</v>
      </c>
    </row>
    <row r="42" spans="1:5" ht="16" x14ac:dyDescent="0.2">
      <c r="A42" s="1">
        <f ca="1">IFERROR(IF(VLOOKUP(E42,Options!$B$3:$D$21,2,FALSE)="y",RAND(),0),0)</f>
        <v>0</v>
      </c>
      <c r="B42" s="56">
        <f t="shared" si="1"/>
        <v>41</v>
      </c>
      <c r="C42" s="54" t="s">
        <v>498</v>
      </c>
      <c r="D42" s="54" t="s">
        <v>499</v>
      </c>
      <c r="E42" s="53" t="s">
        <v>63</v>
      </c>
    </row>
    <row r="43" spans="1:5" ht="16" x14ac:dyDescent="0.2">
      <c r="A43" s="1">
        <f ca="1">IFERROR(IF(VLOOKUP(E43,Options!$B$3:$D$21,2,FALSE)="y",RAND(),0),0)</f>
        <v>0</v>
      </c>
      <c r="B43" s="56">
        <f t="shared" si="1"/>
        <v>42</v>
      </c>
      <c r="C43" s="54" t="s">
        <v>500</v>
      </c>
      <c r="D43" s="54" t="s">
        <v>501</v>
      </c>
      <c r="E43" s="53" t="s">
        <v>63</v>
      </c>
    </row>
    <row r="44" spans="1:5" ht="16" x14ac:dyDescent="0.2">
      <c r="A44" s="1">
        <f ca="1">IFERROR(IF(VLOOKUP(E44,Options!$B$3:$D$21,2,FALSE)="y",RAND(),0),0)</f>
        <v>0</v>
      </c>
      <c r="B44" s="56">
        <f t="shared" si="1"/>
        <v>43</v>
      </c>
      <c r="C44" s="54" t="s">
        <v>502</v>
      </c>
      <c r="D44" s="54" t="s">
        <v>503</v>
      </c>
      <c r="E44" s="53" t="s">
        <v>63</v>
      </c>
    </row>
    <row r="45" spans="1:5" ht="32" x14ac:dyDescent="0.2">
      <c r="A45" s="1">
        <f ca="1">IFERROR(IF(VLOOKUP(E45,Options!$B$3:$D$21,2,FALSE)="y",RAND(),0),0)</f>
        <v>0</v>
      </c>
      <c r="B45" s="56">
        <f>ROW(B45)-1</f>
        <v>44</v>
      </c>
      <c r="C45" s="54" t="s">
        <v>505</v>
      </c>
      <c r="D45" s="54" t="s">
        <v>504</v>
      </c>
      <c r="E45" s="53" t="s">
        <v>63</v>
      </c>
    </row>
    <row r="46" spans="1:5" ht="16" x14ac:dyDescent="0.2">
      <c r="A46" s="1">
        <f ca="1">IFERROR(IF(VLOOKUP(E46,Options!$B$3:$D$21,2,FALSE)="y",RAND(),0),0)</f>
        <v>0</v>
      </c>
      <c r="B46" s="56">
        <f>ROW(B46)-1</f>
        <v>45</v>
      </c>
      <c r="C46" s="54" t="s">
        <v>506</v>
      </c>
      <c r="D46" s="54" t="s">
        <v>83</v>
      </c>
      <c r="E46" s="53" t="s">
        <v>63</v>
      </c>
    </row>
    <row r="47" spans="1:5" ht="32" x14ac:dyDescent="0.2">
      <c r="A47" s="1">
        <f ca="1">IFERROR(IF(VLOOKUP(E47,Options!$B$3:$D$21,2,FALSE)="y",RAND(),0),0)</f>
        <v>0</v>
      </c>
      <c r="B47" s="56">
        <f t="shared" si="1"/>
        <v>46</v>
      </c>
      <c r="C47" s="54" t="s">
        <v>69</v>
      </c>
      <c r="D47" s="54" t="s">
        <v>496</v>
      </c>
      <c r="E47" s="53" t="s">
        <v>63</v>
      </c>
    </row>
    <row r="48" spans="1:5" ht="32" x14ac:dyDescent="0.2">
      <c r="A48" s="1">
        <f ca="1">IFERROR(IF(VLOOKUP(E48,Options!$B$3:$D$21,2,FALSE)="y",RAND(),0),0)</f>
        <v>0</v>
      </c>
      <c r="B48" s="56">
        <f t="shared" si="1"/>
        <v>47</v>
      </c>
      <c r="C48" s="54" t="s">
        <v>70</v>
      </c>
      <c r="D48" s="54" t="s">
        <v>71</v>
      </c>
      <c r="E48" s="53" t="s">
        <v>63</v>
      </c>
    </row>
    <row r="49" spans="1:5" ht="32" x14ac:dyDescent="0.2">
      <c r="A49" s="1">
        <f ca="1">IFERROR(IF(VLOOKUP(E49,Options!$B$3:$D$21,2,FALSE)="y",RAND(),0),0)</f>
        <v>0</v>
      </c>
      <c r="B49" s="56">
        <f t="shared" si="1"/>
        <v>48</v>
      </c>
      <c r="C49" s="54" t="s">
        <v>72</v>
      </c>
      <c r="D49" s="54" t="s">
        <v>73</v>
      </c>
      <c r="E49" s="53" t="s">
        <v>63</v>
      </c>
    </row>
    <row r="50" spans="1:5" ht="16" x14ac:dyDescent="0.2">
      <c r="A50" s="1">
        <f ca="1">IFERROR(IF(VLOOKUP(E50,Options!$B$3:$D$21,2,FALSE)="y",RAND(),0),0)</f>
        <v>0</v>
      </c>
      <c r="B50" s="56">
        <f t="shared" si="1"/>
        <v>49</v>
      </c>
      <c r="C50" s="54" t="s">
        <v>74</v>
      </c>
      <c r="D50" s="54" t="s">
        <v>75</v>
      </c>
      <c r="E50" s="53" t="s">
        <v>63</v>
      </c>
    </row>
    <row r="51" spans="1:5" ht="16" x14ac:dyDescent="0.2">
      <c r="A51" s="1">
        <f ca="1">IFERROR(IF(VLOOKUP(E51,Options!$B$3:$D$21,2,FALSE)="y",RAND(),0),0)</f>
        <v>0</v>
      </c>
      <c r="B51" s="56">
        <f t="shared" si="1"/>
        <v>50</v>
      </c>
      <c r="C51" s="54" t="s">
        <v>76</v>
      </c>
      <c r="D51" s="54" t="s">
        <v>77</v>
      </c>
      <c r="E51" s="53" t="s">
        <v>63</v>
      </c>
    </row>
    <row r="52" spans="1:5" ht="16" x14ac:dyDescent="0.2">
      <c r="A52" s="1">
        <f ca="1">IFERROR(IF(VLOOKUP(E52,Options!$B$3:$D$21,2,FALSE)="y",RAND(),0),0)</f>
        <v>0</v>
      </c>
      <c r="B52" s="56">
        <f t="shared" si="1"/>
        <v>51</v>
      </c>
      <c r="C52" s="54" t="s">
        <v>78</v>
      </c>
      <c r="D52" s="54" t="s">
        <v>79</v>
      </c>
      <c r="E52" s="53" t="s">
        <v>63</v>
      </c>
    </row>
    <row r="53" spans="1:5" ht="16" x14ac:dyDescent="0.2">
      <c r="A53" s="1">
        <f ca="1">IFERROR(IF(VLOOKUP(E53,Options!$B$3:$D$21,2,FALSE)="y",RAND(),0),0)</f>
        <v>0</v>
      </c>
      <c r="B53" s="56">
        <f t="shared" si="1"/>
        <v>52</v>
      </c>
      <c r="C53" s="54" t="s">
        <v>80</v>
      </c>
      <c r="D53" s="54" t="s">
        <v>81</v>
      </c>
      <c r="E53" s="53" t="s">
        <v>63</v>
      </c>
    </row>
    <row r="54" spans="1:5" ht="16" x14ac:dyDescent="0.2">
      <c r="A54" s="1">
        <f ca="1">IFERROR(IF(VLOOKUP(E54,Options!$B$3:$D$21,2,FALSE)="y",RAND(),0),0)</f>
        <v>0</v>
      </c>
      <c r="B54" s="56">
        <f t="shared" si="1"/>
        <v>53</v>
      </c>
      <c r="C54" s="54" t="s">
        <v>82</v>
      </c>
      <c r="D54" s="54" t="s">
        <v>83</v>
      </c>
      <c r="E54" s="53" t="s">
        <v>63</v>
      </c>
    </row>
    <row r="55" spans="1:5" ht="48" x14ac:dyDescent="0.2">
      <c r="A55" s="1">
        <f ca="1">IFERROR(IF(VLOOKUP(E55,Options!$B$3:$D$21,2,FALSE)="y",RAND(),0),0)</f>
        <v>0</v>
      </c>
      <c r="B55" s="56">
        <f t="shared" si="1"/>
        <v>54</v>
      </c>
      <c r="C55" s="54" t="s">
        <v>84</v>
      </c>
      <c r="D55" s="54" t="s">
        <v>85</v>
      </c>
      <c r="E55" s="53" t="s">
        <v>63</v>
      </c>
    </row>
    <row r="56" spans="1:5" ht="16" x14ac:dyDescent="0.2">
      <c r="A56" s="1">
        <f ca="1">IFERROR(IF(VLOOKUP(E56,Options!$B$3:$D$21,2,FALSE)="y",RAND(),0),0)</f>
        <v>0</v>
      </c>
      <c r="B56" s="56">
        <f t="shared" si="1"/>
        <v>55</v>
      </c>
      <c r="C56" s="54" t="s">
        <v>86</v>
      </c>
      <c r="D56" s="54" t="s">
        <v>87</v>
      </c>
      <c r="E56" s="53" t="s">
        <v>63</v>
      </c>
    </row>
    <row r="57" spans="1:5" ht="32" x14ac:dyDescent="0.2">
      <c r="A57" s="1">
        <f ca="1">IFERROR(IF(VLOOKUP(E57,Options!$B$3:$D$21,2,FALSE)="y",RAND(),0),0)</f>
        <v>0</v>
      </c>
      <c r="B57" s="56">
        <f t="shared" si="1"/>
        <v>56</v>
      </c>
      <c r="C57" s="54" t="s">
        <v>88</v>
      </c>
      <c r="D57" s="54" t="s">
        <v>89</v>
      </c>
      <c r="E57" s="53" t="s">
        <v>63</v>
      </c>
    </row>
    <row r="58" spans="1:5" ht="32" x14ac:dyDescent="0.2">
      <c r="A58" s="1">
        <f ca="1">IFERROR(IF(VLOOKUP(E58,Options!$B$3:$D$21,2,FALSE)="y",RAND(),0),0)</f>
        <v>0</v>
      </c>
      <c r="B58" s="56">
        <f t="shared" si="1"/>
        <v>57</v>
      </c>
      <c r="C58" s="54" t="s">
        <v>90</v>
      </c>
      <c r="D58" s="54" t="s">
        <v>91</v>
      </c>
      <c r="E58" s="53" t="s">
        <v>63</v>
      </c>
    </row>
    <row r="59" spans="1:5" ht="32" x14ac:dyDescent="0.2">
      <c r="A59" s="1">
        <f ca="1">IFERROR(IF(VLOOKUP(E59,Options!$B$3:$D$21,2,FALSE)="y",RAND(),0),0)</f>
        <v>0</v>
      </c>
      <c r="B59" s="56">
        <f t="shared" si="1"/>
        <v>58</v>
      </c>
      <c r="C59" s="54" t="s">
        <v>92</v>
      </c>
      <c r="D59" s="54" t="s">
        <v>93</v>
      </c>
      <c r="E59" s="53" t="s">
        <v>63</v>
      </c>
    </row>
    <row r="60" spans="1:5" ht="32" x14ac:dyDescent="0.2">
      <c r="A60" s="1">
        <f ca="1">IFERROR(IF(VLOOKUP(E60,Options!$B$3:$D$21,2,FALSE)="y",RAND(),0),0)</f>
        <v>0</v>
      </c>
      <c r="B60" s="56">
        <f t="shared" si="1"/>
        <v>59</v>
      </c>
      <c r="C60" s="54" t="s">
        <v>94</v>
      </c>
      <c r="D60" s="54" t="s">
        <v>95</v>
      </c>
      <c r="E60" s="53" t="s">
        <v>96</v>
      </c>
    </row>
    <row r="61" spans="1:5" ht="16" x14ac:dyDescent="0.2">
      <c r="A61" s="1">
        <f ca="1">IFERROR(IF(VLOOKUP(E61,Options!$B$3:$D$21,2,FALSE)="y",RAND(),0),0)</f>
        <v>0</v>
      </c>
      <c r="B61" s="56">
        <f t="shared" si="1"/>
        <v>60</v>
      </c>
      <c r="C61" s="54" t="s">
        <v>97</v>
      </c>
      <c r="D61" s="54">
        <v>1920</v>
      </c>
      <c r="E61" s="53" t="s">
        <v>96</v>
      </c>
    </row>
    <row r="62" spans="1:5" ht="16" x14ac:dyDescent="0.2">
      <c r="A62" s="1">
        <f ca="1">IFERROR(IF(VLOOKUP(E62,Options!$B$3:$D$21,2,FALSE)="y",RAND(),0),0)</f>
        <v>0</v>
      </c>
      <c r="B62" s="56">
        <f t="shared" si="1"/>
        <v>61</v>
      </c>
      <c r="C62" s="54" t="s">
        <v>98</v>
      </c>
      <c r="D62" s="54" t="s">
        <v>99</v>
      </c>
      <c r="E62" s="53" t="s">
        <v>96</v>
      </c>
    </row>
    <row r="63" spans="1:5" ht="32" x14ac:dyDescent="0.2">
      <c r="A63" s="1">
        <f ca="1">IFERROR(IF(VLOOKUP(E63,Options!$B$3:$D$21,2,FALSE)="y",RAND(),0),0)</f>
        <v>0</v>
      </c>
      <c r="B63" s="56">
        <f t="shared" si="1"/>
        <v>62</v>
      </c>
      <c r="C63" s="54" t="s">
        <v>511</v>
      </c>
      <c r="D63" s="54" t="s">
        <v>100</v>
      </c>
      <c r="E63" s="53" t="s">
        <v>96</v>
      </c>
    </row>
    <row r="64" spans="1:5" ht="16" x14ac:dyDescent="0.2">
      <c r="A64" s="1">
        <f ca="1">IFERROR(IF(VLOOKUP(E64,Options!$B$3:$D$21,2,FALSE)="y",RAND(),0),0)</f>
        <v>0</v>
      </c>
      <c r="B64" s="56">
        <f t="shared" si="1"/>
        <v>63</v>
      </c>
      <c r="C64" s="54" t="s">
        <v>101</v>
      </c>
      <c r="D64" s="54" t="s">
        <v>102</v>
      </c>
      <c r="E64" s="53" t="s">
        <v>96</v>
      </c>
    </row>
    <row r="65" spans="1:5" ht="16" x14ac:dyDescent="0.2">
      <c r="A65" s="1">
        <f ca="1">IFERROR(IF(VLOOKUP(E65,Options!$B$3:$D$21,2,FALSE)="y",RAND(),0),0)</f>
        <v>0</v>
      </c>
      <c r="B65" s="56">
        <f t="shared" si="1"/>
        <v>64</v>
      </c>
      <c r="C65" s="54" t="s">
        <v>103</v>
      </c>
      <c r="D65" s="54" t="s">
        <v>104</v>
      </c>
      <c r="E65" s="53" t="s">
        <v>96</v>
      </c>
    </row>
    <row r="66" spans="1:5" ht="16" x14ac:dyDescent="0.2">
      <c r="A66" s="1">
        <f ca="1">IFERROR(IF(VLOOKUP(E66,Options!$B$3:$D$21,2,FALSE)="y",RAND(),0),0)</f>
        <v>0</v>
      </c>
      <c r="B66" s="56">
        <f t="shared" si="1"/>
        <v>65</v>
      </c>
      <c r="C66" s="54" t="s">
        <v>105</v>
      </c>
      <c r="D66" s="54" t="s">
        <v>106</v>
      </c>
      <c r="E66" s="53" t="s">
        <v>96</v>
      </c>
    </row>
    <row r="67" spans="1:5" ht="16" x14ac:dyDescent="0.2">
      <c r="A67" s="1">
        <f ca="1">IFERROR(IF(VLOOKUP(E67,Options!$B$3:$D$21,2,FALSE)="y",RAND(),0),0)</f>
        <v>0</v>
      </c>
      <c r="B67" s="56">
        <f t="shared" si="1"/>
        <v>66</v>
      </c>
      <c r="C67" s="54" t="s">
        <v>107</v>
      </c>
      <c r="D67" s="54" t="s">
        <v>108</v>
      </c>
      <c r="E67" s="53" t="s">
        <v>96</v>
      </c>
    </row>
    <row r="68" spans="1:5" ht="16" x14ac:dyDescent="0.2">
      <c r="A68" s="1">
        <f ca="1">IFERROR(IF(VLOOKUP(E68,Options!$B$3:$D$21,2,FALSE)="y",RAND(),0),0)</f>
        <v>0</v>
      </c>
      <c r="B68" s="56">
        <f t="shared" si="1"/>
        <v>67</v>
      </c>
      <c r="C68" s="54" t="s">
        <v>109</v>
      </c>
      <c r="D68" s="54" t="s">
        <v>110</v>
      </c>
      <c r="E68" s="53" t="s">
        <v>96</v>
      </c>
    </row>
    <row r="69" spans="1:5" ht="16" x14ac:dyDescent="0.2">
      <c r="A69" s="1">
        <f ca="1">IFERROR(IF(VLOOKUP(E69,Options!$B$3:$D$21,2,FALSE)="y",RAND(),0),0)</f>
        <v>0</v>
      </c>
      <c r="B69" s="56">
        <f t="shared" si="1"/>
        <v>68</v>
      </c>
      <c r="C69" s="54" t="s">
        <v>111</v>
      </c>
      <c r="D69" s="54" t="s">
        <v>112</v>
      </c>
      <c r="E69" s="53" t="s">
        <v>96</v>
      </c>
    </row>
    <row r="70" spans="1:5" ht="16" x14ac:dyDescent="0.2">
      <c r="A70" s="1">
        <f ca="1">IFERROR(IF(VLOOKUP(E70,Options!$B$3:$D$21,2,FALSE)="y",RAND(),0),0)</f>
        <v>0</v>
      </c>
      <c r="B70" s="56">
        <f t="shared" si="1"/>
        <v>69</v>
      </c>
      <c r="C70" s="54" t="s">
        <v>492</v>
      </c>
      <c r="D70" s="54" t="s">
        <v>513</v>
      </c>
      <c r="E70" s="53" t="s">
        <v>96</v>
      </c>
    </row>
    <row r="71" spans="1:5" ht="16" x14ac:dyDescent="0.2">
      <c r="A71" s="1">
        <f ca="1">IFERROR(IF(VLOOKUP(E71,Options!$B$3:$D$21,2,FALSE)="y",RAND(),0),0)</f>
        <v>0</v>
      </c>
      <c r="B71" s="56">
        <f t="shared" si="1"/>
        <v>70</v>
      </c>
      <c r="C71" s="54" t="s">
        <v>493</v>
      </c>
      <c r="D71" s="54" t="s">
        <v>494</v>
      </c>
      <c r="E71" s="53" t="s">
        <v>96</v>
      </c>
    </row>
    <row r="72" spans="1:5" ht="16" x14ac:dyDescent="0.2">
      <c r="A72" s="1">
        <f ca="1">IFERROR(IF(VLOOKUP(E72,Options!$B$3:$D$21,2,FALSE)="y",RAND(),0),0)</f>
        <v>0</v>
      </c>
      <c r="B72" s="56">
        <f t="shared" si="1"/>
        <v>71</v>
      </c>
      <c r="C72" s="54" t="s">
        <v>512</v>
      </c>
      <c r="D72" s="54" t="s">
        <v>113</v>
      </c>
      <c r="E72" s="53" t="s">
        <v>96</v>
      </c>
    </row>
    <row r="73" spans="1:5" ht="16" x14ac:dyDescent="0.2">
      <c r="A73" s="1">
        <f ca="1">IFERROR(IF(VLOOKUP(E73,Options!$B$3:$D$21,2,FALSE)="y",RAND(),0),0)</f>
        <v>0</v>
      </c>
      <c r="B73" s="56">
        <f t="shared" si="1"/>
        <v>72</v>
      </c>
      <c r="C73" s="54" t="s">
        <v>114</v>
      </c>
      <c r="D73" s="54" t="s">
        <v>115</v>
      </c>
      <c r="E73" s="53" t="s">
        <v>96</v>
      </c>
    </row>
    <row r="74" spans="1:5" ht="16" x14ac:dyDescent="0.2">
      <c r="A74" s="1">
        <f ca="1">IFERROR(IF(VLOOKUP(E74,Options!$B$3:$D$21,2,FALSE)="y",RAND(),0),0)</f>
        <v>0</v>
      </c>
      <c r="B74" s="56">
        <f t="shared" si="1"/>
        <v>73</v>
      </c>
      <c r="C74" s="54" t="s">
        <v>116</v>
      </c>
      <c r="D74" s="54" t="s">
        <v>117</v>
      </c>
      <c r="E74" s="53" t="s">
        <v>96</v>
      </c>
    </row>
    <row r="75" spans="1:5" ht="32" x14ac:dyDescent="0.2">
      <c r="A75" s="1">
        <f ca="1">IFERROR(IF(VLOOKUP(E75,Options!$B$3:$D$21,2,FALSE)="y",RAND(),0),0)</f>
        <v>0</v>
      </c>
      <c r="B75" s="56">
        <f t="shared" si="1"/>
        <v>74</v>
      </c>
      <c r="C75" s="54" t="s">
        <v>118</v>
      </c>
      <c r="D75" s="54" t="s">
        <v>119</v>
      </c>
      <c r="E75" s="53" t="s">
        <v>96</v>
      </c>
    </row>
    <row r="76" spans="1:5" ht="32" x14ac:dyDescent="0.2">
      <c r="A76" s="1">
        <f ca="1">IFERROR(IF(VLOOKUP(E76,Options!$B$3:$D$21,2,FALSE)="y",RAND(),0),0)</f>
        <v>0</v>
      </c>
      <c r="B76" s="56">
        <f t="shared" si="1"/>
        <v>75</v>
      </c>
      <c r="C76" s="54" t="s">
        <v>120</v>
      </c>
      <c r="D76" s="54" t="s">
        <v>121</v>
      </c>
      <c r="E76" s="53" t="s">
        <v>96</v>
      </c>
    </row>
    <row r="77" spans="1:5" ht="16" x14ac:dyDescent="0.2">
      <c r="A77" s="1">
        <f ca="1">IFERROR(IF(VLOOKUP(E77,Options!$B$3:$D$21,2,FALSE)="y",RAND(),0),0)</f>
        <v>0</v>
      </c>
      <c r="B77" s="56">
        <f t="shared" si="1"/>
        <v>76</v>
      </c>
      <c r="C77" s="54" t="s">
        <v>122</v>
      </c>
      <c r="D77" s="54" t="s">
        <v>123</v>
      </c>
      <c r="E77" s="53" t="s">
        <v>96</v>
      </c>
    </row>
    <row r="78" spans="1:5" ht="48" x14ac:dyDescent="0.2">
      <c r="A78" s="1">
        <f ca="1">IFERROR(IF(VLOOKUP(E78,Options!$B$3:$D$21,2,FALSE)="y",RAND(),0),0)</f>
        <v>0</v>
      </c>
      <c r="B78" s="56">
        <f t="shared" si="1"/>
        <v>77</v>
      </c>
      <c r="C78" s="54" t="s">
        <v>124</v>
      </c>
      <c r="D78" s="54" t="s">
        <v>125</v>
      </c>
      <c r="E78" s="53" t="s">
        <v>96</v>
      </c>
    </row>
    <row r="79" spans="1:5" ht="16" x14ac:dyDescent="0.2">
      <c r="A79" s="1">
        <f ca="1">IFERROR(IF(VLOOKUP(E79,Options!$B$3:$D$21,2,FALSE)="y",RAND(),0),0)</f>
        <v>0</v>
      </c>
      <c r="B79" s="56">
        <f t="shared" si="1"/>
        <v>78</v>
      </c>
      <c r="C79" s="54" t="s">
        <v>126</v>
      </c>
      <c r="D79" s="54" t="s">
        <v>127</v>
      </c>
      <c r="E79" s="53" t="s">
        <v>96</v>
      </c>
    </row>
    <row r="80" spans="1:5" ht="16" x14ac:dyDescent="0.2">
      <c r="A80" s="1">
        <f ca="1">IFERROR(IF(VLOOKUP(E80,Options!$B$3:$D$21,2,FALSE)="y",RAND(),0),0)</f>
        <v>0</v>
      </c>
      <c r="B80" s="56">
        <f t="shared" si="1"/>
        <v>79</v>
      </c>
      <c r="C80" s="54" t="s">
        <v>128</v>
      </c>
      <c r="D80" s="54" t="s">
        <v>129</v>
      </c>
      <c r="E80" s="53" t="s">
        <v>96</v>
      </c>
    </row>
    <row r="81" spans="1:5" ht="32" x14ac:dyDescent="0.2">
      <c r="A81" s="1">
        <f ca="1">IFERROR(IF(VLOOKUP(E81,Options!$B$3:$D$21,2,FALSE)="y",RAND(),0),0)</f>
        <v>0</v>
      </c>
      <c r="B81" s="56">
        <f t="shared" si="1"/>
        <v>80</v>
      </c>
      <c r="C81" s="54" t="s">
        <v>130</v>
      </c>
      <c r="D81" s="54" t="s">
        <v>131</v>
      </c>
      <c r="E81" s="53" t="s">
        <v>96</v>
      </c>
    </row>
    <row r="82" spans="1:5" ht="16" x14ac:dyDescent="0.2">
      <c r="A82" s="1">
        <f ca="1">IFERROR(IF(VLOOKUP(E82,Options!$B$3:$D$21,2,FALSE)="y",RAND(),0),0)</f>
        <v>0</v>
      </c>
      <c r="B82" s="56">
        <f t="shared" si="1"/>
        <v>81</v>
      </c>
      <c r="C82" s="54" t="s">
        <v>132</v>
      </c>
      <c r="D82" s="54" t="s">
        <v>133</v>
      </c>
      <c r="E82" s="53" t="s">
        <v>96</v>
      </c>
    </row>
    <row r="83" spans="1:5" ht="16" x14ac:dyDescent="0.2">
      <c r="A83" s="1">
        <f ca="1">IFERROR(IF(VLOOKUP(E83,Options!$B$3:$D$21,2,FALSE)="y",RAND(),0),0)</f>
        <v>0</v>
      </c>
      <c r="B83" s="56">
        <f t="shared" si="1"/>
        <v>82</v>
      </c>
      <c r="C83" s="54" t="s">
        <v>134</v>
      </c>
      <c r="D83" s="54" t="s">
        <v>135</v>
      </c>
      <c r="E83" s="53" t="s">
        <v>96</v>
      </c>
    </row>
    <row r="84" spans="1:5" ht="16" x14ac:dyDescent="0.2">
      <c r="A84" s="1">
        <f ca="1">IFERROR(IF(VLOOKUP(E84,Options!$B$3:$D$21,2,FALSE)="y",RAND(),0),0)</f>
        <v>0</v>
      </c>
      <c r="B84" s="56">
        <f t="shared" si="1"/>
        <v>83</v>
      </c>
      <c r="C84" s="54" t="s">
        <v>136</v>
      </c>
      <c r="D84" s="54" t="s">
        <v>137</v>
      </c>
      <c r="E84" s="53" t="s">
        <v>138</v>
      </c>
    </row>
    <row r="85" spans="1:5" ht="16" x14ac:dyDescent="0.2">
      <c r="A85" s="1">
        <f ca="1">IFERROR(IF(VLOOKUP(E85,Options!$B$3:$D$21,2,FALSE)="y",RAND(),0),0)</f>
        <v>0</v>
      </c>
      <c r="B85" s="56">
        <f t="shared" si="1"/>
        <v>84</v>
      </c>
      <c r="C85" s="54" t="s">
        <v>139</v>
      </c>
      <c r="D85" s="54" t="s">
        <v>140</v>
      </c>
      <c r="E85" s="53" t="s">
        <v>138</v>
      </c>
    </row>
    <row r="86" spans="1:5" ht="16" x14ac:dyDescent="0.2">
      <c r="A86" s="1">
        <f ca="1">IFERROR(IF(VLOOKUP(E86,Options!$B$3:$D$21,2,FALSE)="y",RAND(),0),0)</f>
        <v>0</v>
      </c>
      <c r="B86" s="56">
        <f t="shared" si="1"/>
        <v>85</v>
      </c>
      <c r="C86" s="54" t="s">
        <v>141</v>
      </c>
      <c r="D86" s="54" t="s">
        <v>142</v>
      </c>
      <c r="E86" s="53" t="s">
        <v>138</v>
      </c>
    </row>
    <row r="87" spans="1:5" ht="16" x14ac:dyDescent="0.2">
      <c r="A87" s="1">
        <f ca="1">IFERROR(IF(VLOOKUP(E87,Options!$B$3:$D$21,2,FALSE)="y",RAND(),0),0)</f>
        <v>0</v>
      </c>
      <c r="B87" s="56">
        <f t="shared" si="1"/>
        <v>86</v>
      </c>
      <c r="C87" s="54" t="s">
        <v>143</v>
      </c>
      <c r="D87" s="54" t="s">
        <v>144</v>
      </c>
      <c r="E87" s="53" t="s">
        <v>138</v>
      </c>
    </row>
    <row r="88" spans="1:5" ht="16" x14ac:dyDescent="0.2">
      <c r="A88" s="1">
        <f ca="1">IFERROR(IF(VLOOKUP(E88,Options!$B$3:$D$21,2,FALSE)="y",RAND(),0),0)</f>
        <v>0</v>
      </c>
      <c r="B88" s="56">
        <f t="shared" si="1"/>
        <v>87</v>
      </c>
      <c r="C88" s="54" t="s">
        <v>145</v>
      </c>
      <c r="D88" s="54" t="s">
        <v>146</v>
      </c>
      <c r="E88" s="53" t="s">
        <v>138</v>
      </c>
    </row>
    <row r="89" spans="1:5" ht="16" x14ac:dyDescent="0.2">
      <c r="A89" s="1">
        <f ca="1">IFERROR(IF(VLOOKUP(E89,Options!$B$3:$D$21,2,FALSE)="y",RAND(),0),0)</f>
        <v>0</v>
      </c>
      <c r="B89" s="56">
        <f t="shared" si="1"/>
        <v>88</v>
      </c>
      <c r="C89" s="54" t="s">
        <v>147</v>
      </c>
      <c r="D89" s="54" t="s">
        <v>148</v>
      </c>
      <c r="E89" s="53" t="s">
        <v>138</v>
      </c>
    </row>
    <row r="90" spans="1:5" ht="16" x14ac:dyDescent="0.2">
      <c r="A90" s="1">
        <f ca="1">IFERROR(IF(VLOOKUP(E90,Options!$B$3:$D$21,2,FALSE)="y",RAND(),0),0)</f>
        <v>0</v>
      </c>
      <c r="B90" s="56">
        <f t="shared" si="1"/>
        <v>89</v>
      </c>
      <c r="C90" s="54" t="s">
        <v>149</v>
      </c>
      <c r="D90" s="54" t="s">
        <v>150</v>
      </c>
      <c r="E90" s="53" t="s">
        <v>138</v>
      </c>
    </row>
    <row r="91" spans="1:5" ht="16" x14ac:dyDescent="0.2">
      <c r="A91" s="1">
        <f ca="1">IFERROR(IF(VLOOKUP(E91,Options!$B$3:$D$21,2,FALSE)="y",RAND(),0),0)</f>
        <v>0</v>
      </c>
      <c r="B91" s="56">
        <f t="shared" si="1"/>
        <v>90</v>
      </c>
      <c r="C91" s="54" t="s">
        <v>151</v>
      </c>
      <c r="D91" s="54" t="s">
        <v>152</v>
      </c>
      <c r="E91" s="53" t="s">
        <v>138</v>
      </c>
    </row>
    <row r="92" spans="1:5" ht="16" x14ac:dyDescent="0.2">
      <c r="A92" s="1">
        <f ca="1">IFERROR(IF(VLOOKUP(E92,Options!$B$3:$D$21,2,FALSE)="y",RAND(),0),0)</f>
        <v>0</v>
      </c>
      <c r="B92" s="56">
        <f t="shared" si="1"/>
        <v>91</v>
      </c>
      <c r="C92" s="54" t="s">
        <v>153</v>
      </c>
      <c r="D92" s="54" t="s">
        <v>154</v>
      </c>
      <c r="E92" s="53" t="s">
        <v>138</v>
      </c>
    </row>
    <row r="93" spans="1:5" ht="16" x14ac:dyDescent="0.2">
      <c r="A93" s="1">
        <f ca="1">IFERROR(IF(VLOOKUP(E93,Options!$B$3:$D$21,2,FALSE)="y",RAND(),0),0)</f>
        <v>0</v>
      </c>
      <c r="B93" s="56">
        <f t="shared" si="1"/>
        <v>92</v>
      </c>
      <c r="C93" s="54" t="s">
        <v>155</v>
      </c>
      <c r="D93" s="54" t="s">
        <v>156</v>
      </c>
      <c r="E93" s="53" t="s">
        <v>138</v>
      </c>
    </row>
    <row r="94" spans="1:5" ht="16" x14ac:dyDescent="0.2">
      <c r="A94" s="1">
        <f ca="1">IFERROR(IF(VLOOKUP(E94,Options!$B$3:$D$21,2,FALSE)="y",RAND(),0),0)</f>
        <v>0</v>
      </c>
      <c r="B94" s="56">
        <f t="shared" si="1"/>
        <v>93</v>
      </c>
      <c r="C94" s="54" t="s">
        <v>157</v>
      </c>
      <c r="D94" s="54" t="s">
        <v>158</v>
      </c>
      <c r="E94" s="53" t="s">
        <v>138</v>
      </c>
    </row>
    <row r="95" spans="1:5" ht="16" x14ac:dyDescent="0.2">
      <c r="A95" s="1">
        <f ca="1">IFERROR(IF(VLOOKUP(E95,Options!$B$3:$D$21,2,FALSE)="y",RAND(),0),0)</f>
        <v>0</v>
      </c>
      <c r="B95" s="56">
        <f t="shared" si="1"/>
        <v>94</v>
      </c>
      <c r="C95" s="54" t="s">
        <v>159</v>
      </c>
      <c r="D95" s="54" t="s">
        <v>160</v>
      </c>
      <c r="E95" s="53" t="s">
        <v>138</v>
      </c>
    </row>
    <row r="96" spans="1:5" ht="32" x14ac:dyDescent="0.2">
      <c r="A96" s="1">
        <f ca="1">IFERROR(IF(VLOOKUP(E96,Options!$B$3:$D$21,2,FALSE)="y",RAND(),0),0)</f>
        <v>0</v>
      </c>
      <c r="B96" s="56">
        <f t="shared" si="1"/>
        <v>95</v>
      </c>
      <c r="C96" s="54" t="s">
        <v>534</v>
      </c>
      <c r="D96" s="54" t="s">
        <v>535</v>
      </c>
      <c r="E96" s="53" t="s">
        <v>138</v>
      </c>
    </row>
    <row r="97" spans="1:5" ht="32" x14ac:dyDescent="0.2">
      <c r="A97" s="1">
        <f ca="1">IFERROR(IF(VLOOKUP(E97,Options!$B$3:$D$21,2,FALSE)="y",RAND(),0),0)</f>
        <v>0</v>
      </c>
      <c r="B97" s="56">
        <f t="shared" si="1"/>
        <v>96</v>
      </c>
      <c r="C97" s="54" t="s">
        <v>161</v>
      </c>
      <c r="D97" s="54" t="s">
        <v>162</v>
      </c>
      <c r="E97" s="53" t="s">
        <v>138</v>
      </c>
    </row>
    <row r="98" spans="1:5" ht="32" x14ac:dyDescent="0.2">
      <c r="A98" s="1">
        <f ca="1">IFERROR(IF(VLOOKUP(E98,Options!$B$3:$D$21,2,FALSE)="y",RAND(),0),0)</f>
        <v>0</v>
      </c>
      <c r="B98" s="56">
        <f t="shared" si="1"/>
        <v>97</v>
      </c>
      <c r="C98" s="54" t="s">
        <v>163</v>
      </c>
      <c r="D98" s="54" t="s">
        <v>514</v>
      </c>
      <c r="E98" s="53" t="s">
        <v>138</v>
      </c>
    </row>
    <row r="99" spans="1:5" ht="16" x14ac:dyDescent="0.2">
      <c r="A99" s="1">
        <f ca="1">IFERROR(IF(VLOOKUP(E99,Options!$B$3:$D$21,2,FALSE)="y",RAND(),0),0)</f>
        <v>0</v>
      </c>
      <c r="B99" s="56">
        <f t="shared" si="1"/>
        <v>98</v>
      </c>
      <c r="C99" s="54" t="s">
        <v>164</v>
      </c>
      <c r="D99" s="54" t="s">
        <v>148</v>
      </c>
      <c r="E99" s="53" t="s">
        <v>138</v>
      </c>
    </row>
    <row r="100" spans="1:5" ht="16" x14ac:dyDescent="0.2">
      <c r="A100" s="1">
        <f ca="1">IFERROR(IF(VLOOKUP(E100,Options!$B$3:$D$21,2,FALSE)="y",RAND(),0),0)</f>
        <v>0</v>
      </c>
      <c r="B100" s="56">
        <f t="shared" si="1"/>
        <v>99</v>
      </c>
      <c r="C100" s="54" t="s">
        <v>165</v>
      </c>
      <c r="D100" s="54" t="s">
        <v>166</v>
      </c>
      <c r="E100" s="53" t="s">
        <v>138</v>
      </c>
    </row>
    <row r="101" spans="1:5" ht="32" x14ac:dyDescent="0.2">
      <c r="A101" s="1">
        <f ca="1">IFERROR(IF(VLOOKUP(E101,Options!$B$3:$D$21,2,FALSE)="y",RAND(),0),0)</f>
        <v>0</v>
      </c>
      <c r="B101" s="56">
        <f t="shared" si="1"/>
        <v>100</v>
      </c>
      <c r="C101" s="54" t="s">
        <v>167</v>
      </c>
      <c r="D101" s="54" t="s">
        <v>168</v>
      </c>
      <c r="E101" s="53" t="s">
        <v>138</v>
      </c>
    </row>
    <row r="102" spans="1:5" ht="16" x14ac:dyDescent="0.2">
      <c r="A102" s="1">
        <f ca="1">IFERROR(IF(VLOOKUP(E102,Options!$B$3:$D$21,2,FALSE)="y",RAND(),0),0)</f>
        <v>0</v>
      </c>
      <c r="B102" s="56">
        <f t="shared" si="1"/>
        <v>101</v>
      </c>
      <c r="C102" s="54" t="s">
        <v>169</v>
      </c>
      <c r="D102" s="54" t="s">
        <v>170</v>
      </c>
      <c r="E102" s="53" t="s">
        <v>138</v>
      </c>
    </row>
    <row r="103" spans="1:5" ht="32" x14ac:dyDescent="0.2">
      <c r="A103" s="1">
        <f ca="1">IFERROR(IF(VLOOKUP(E103,Options!$B$3:$D$21,2,FALSE)="y",RAND(),0),0)</f>
        <v>0</v>
      </c>
      <c r="B103" s="56">
        <f t="shared" si="1"/>
        <v>102</v>
      </c>
      <c r="C103" s="54" t="s">
        <v>171</v>
      </c>
      <c r="D103" s="54" t="s">
        <v>172</v>
      </c>
      <c r="E103" s="53" t="s">
        <v>138</v>
      </c>
    </row>
    <row r="104" spans="1:5" ht="32" x14ac:dyDescent="0.2">
      <c r="A104" s="1">
        <f ca="1">IFERROR(IF(VLOOKUP(E104,Options!$B$3:$D$21,2,FALSE)="y",RAND(),0),0)</f>
        <v>0</v>
      </c>
      <c r="B104" s="56">
        <f t="shared" si="1"/>
        <v>103</v>
      </c>
      <c r="C104" s="54" t="s">
        <v>173</v>
      </c>
      <c r="D104" s="54" t="s">
        <v>174</v>
      </c>
      <c r="E104" s="53" t="s">
        <v>517</v>
      </c>
    </row>
    <row r="105" spans="1:5" ht="16" x14ac:dyDescent="0.2">
      <c r="A105" s="1">
        <f ca="1">IFERROR(IF(VLOOKUP(E105,Options!$B$3:$D$21,2,FALSE)="y",RAND(),0),0)</f>
        <v>0</v>
      </c>
      <c r="B105" s="56">
        <f t="shared" si="1"/>
        <v>104</v>
      </c>
      <c r="C105" s="54" t="s">
        <v>175</v>
      </c>
      <c r="D105" s="54" t="s">
        <v>176</v>
      </c>
      <c r="E105" s="53" t="s">
        <v>517</v>
      </c>
    </row>
    <row r="106" spans="1:5" ht="16" x14ac:dyDescent="0.2">
      <c r="A106" s="1">
        <f ca="1">IFERROR(IF(VLOOKUP(E106,Options!$B$3:$D$21,2,FALSE)="y",RAND(),0),0)</f>
        <v>0</v>
      </c>
      <c r="B106" s="56">
        <f t="shared" si="1"/>
        <v>105</v>
      </c>
      <c r="C106" s="54" t="s">
        <v>177</v>
      </c>
      <c r="D106" s="54" t="s">
        <v>516</v>
      </c>
      <c r="E106" s="53" t="s">
        <v>517</v>
      </c>
    </row>
    <row r="107" spans="1:5" ht="16" x14ac:dyDescent="0.2">
      <c r="A107" s="1">
        <f ca="1">IFERROR(IF(VLOOKUP(E107,Options!$B$3:$D$21,2,FALSE)="y",RAND(),0),0)</f>
        <v>0</v>
      </c>
      <c r="B107" s="56">
        <f t="shared" si="1"/>
        <v>106</v>
      </c>
      <c r="C107" s="54" t="s">
        <v>178</v>
      </c>
      <c r="D107" s="54" t="s">
        <v>515</v>
      </c>
      <c r="E107" s="53" t="s">
        <v>138</v>
      </c>
    </row>
    <row r="108" spans="1:5" ht="32" x14ac:dyDescent="0.2">
      <c r="A108" s="1">
        <f ca="1">IFERROR(IF(VLOOKUP(E108,Options!$B$3:$D$21,2,FALSE)="y",RAND(),0),0)</f>
        <v>0</v>
      </c>
      <c r="B108" s="56">
        <f t="shared" si="1"/>
        <v>107</v>
      </c>
      <c r="C108" s="54" t="s">
        <v>179</v>
      </c>
      <c r="D108" s="54" t="s">
        <v>180</v>
      </c>
      <c r="E108" s="53" t="s">
        <v>517</v>
      </c>
    </row>
    <row r="109" spans="1:5" ht="32" x14ac:dyDescent="0.2">
      <c r="A109" s="1">
        <f ca="1">IFERROR(IF(VLOOKUP(E109,Options!$B$3:$D$21,2,FALSE)="y",RAND(),0),0)</f>
        <v>0</v>
      </c>
      <c r="B109" s="56">
        <f t="shared" si="1"/>
        <v>108</v>
      </c>
      <c r="C109" s="54" t="s">
        <v>181</v>
      </c>
      <c r="D109" s="54" t="s">
        <v>182</v>
      </c>
      <c r="E109" s="53" t="s">
        <v>517</v>
      </c>
    </row>
    <row r="110" spans="1:5" ht="48" x14ac:dyDescent="0.2">
      <c r="A110" s="1">
        <f ca="1">IFERROR(IF(VLOOKUP(E110,Options!$B$3:$D$21,2,FALSE)="y",RAND(),0),0)</f>
        <v>0</v>
      </c>
      <c r="B110" s="56">
        <f t="shared" si="1"/>
        <v>109</v>
      </c>
      <c r="C110" s="54" t="s">
        <v>183</v>
      </c>
      <c r="D110" s="54" t="s">
        <v>184</v>
      </c>
      <c r="E110" s="53" t="s">
        <v>517</v>
      </c>
    </row>
    <row r="111" spans="1:5" ht="48" x14ac:dyDescent="0.2">
      <c r="A111" s="1">
        <f ca="1">IFERROR(IF(VLOOKUP(E111,Options!$B$3:$D$21,2,FALSE)="y",RAND(),0),0)</f>
        <v>0</v>
      </c>
      <c r="B111" s="56">
        <f t="shared" si="1"/>
        <v>110</v>
      </c>
      <c r="C111" s="54" t="s">
        <v>185</v>
      </c>
      <c r="D111" s="54" t="s">
        <v>186</v>
      </c>
      <c r="E111" s="53" t="s">
        <v>517</v>
      </c>
    </row>
    <row r="112" spans="1:5" ht="32" x14ac:dyDescent="0.2">
      <c r="A112" s="1">
        <f ca="1">IFERROR(IF(VLOOKUP(E112,Options!$B$3:$D$21,2,FALSE)="y",RAND(),0),0)</f>
        <v>0</v>
      </c>
      <c r="B112" s="56">
        <f t="shared" si="1"/>
        <v>111</v>
      </c>
      <c r="C112" s="54" t="s">
        <v>187</v>
      </c>
      <c r="D112" s="54" t="s">
        <v>188</v>
      </c>
      <c r="E112" s="53" t="s">
        <v>138</v>
      </c>
    </row>
    <row r="113" spans="1:5" ht="16" x14ac:dyDescent="0.2">
      <c r="A113" s="1">
        <f ca="1">IFERROR(IF(VLOOKUP(E113,Options!$B$3:$D$21,2,FALSE)="y",RAND(),0),0)</f>
        <v>0</v>
      </c>
      <c r="B113" s="56">
        <f t="shared" si="1"/>
        <v>112</v>
      </c>
      <c r="C113" s="54" t="s">
        <v>189</v>
      </c>
      <c r="D113" s="54" t="s">
        <v>190</v>
      </c>
      <c r="E113" s="53" t="s">
        <v>138</v>
      </c>
    </row>
    <row r="114" spans="1:5" ht="16" x14ac:dyDescent="0.2">
      <c r="A114" s="1">
        <f ca="1">IFERROR(IF(VLOOKUP(E114,Options!$B$3:$D$21,2,FALSE)="y",RAND(),0),0)</f>
        <v>0</v>
      </c>
      <c r="B114" s="56">
        <f t="shared" si="1"/>
        <v>113</v>
      </c>
      <c r="C114" s="54" t="s">
        <v>191</v>
      </c>
      <c r="D114" s="54" t="s">
        <v>192</v>
      </c>
      <c r="E114" s="53" t="s">
        <v>138</v>
      </c>
    </row>
    <row r="115" spans="1:5" ht="16" x14ac:dyDescent="0.2">
      <c r="A115" s="1">
        <f ca="1">IFERROR(IF(VLOOKUP(E115,Options!$B$3:$D$21,2,FALSE)="y",RAND(),0),0)</f>
        <v>0</v>
      </c>
      <c r="B115" s="56">
        <f t="shared" si="1"/>
        <v>114</v>
      </c>
      <c r="C115" s="54" t="s">
        <v>193</v>
      </c>
      <c r="D115" s="54" t="s">
        <v>194</v>
      </c>
      <c r="E115" s="53" t="s">
        <v>138</v>
      </c>
    </row>
    <row r="116" spans="1:5" ht="32" x14ac:dyDescent="0.2">
      <c r="A116" s="1">
        <f ca="1">IFERROR(IF(VLOOKUP(E116,Options!$B$3:$D$21,2,FALSE)="y",RAND(),0),0)</f>
        <v>0</v>
      </c>
      <c r="B116" s="56">
        <f t="shared" si="1"/>
        <v>115</v>
      </c>
      <c r="C116" s="54" t="s">
        <v>195</v>
      </c>
      <c r="D116" s="54" t="s">
        <v>196</v>
      </c>
      <c r="E116" s="53" t="s">
        <v>138</v>
      </c>
    </row>
    <row r="117" spans="1:5" ht="16" x14ac:dyDescent="0.2">
      <c r="A117" s="1">
        <f ca="1">IFERROR(IF(VLOOKUP(E117,Options!$B$3:$D$21,2,FALSE)="y",RAND(),0),0)</f>
        <v>0</v>
      </c>
      <c r="B117" s="56">
        <f t="shared" si="1"/>
        <v>116</v>
      </c>
      <c r="C117" s="54" t="s">
        <v>197</v>
      </c>
      <c r="D117" s="54" t="s">
        <v>198</v>
      </c>
      <c r="E117" s="53" t="s">
        <v>138</v>
      </c>
    </row>
    <row r="118" spans="1:5" ht="16" x14ac:dyDescent="0.2">
      <c r="A118" s="1">
        <f ca="1">IFERROR(IF(VLOOKUP(E118,Options!$B$3:$D$21,2,FALSE)="y",RAND(),0),0)</f>
        <v>0</v>
      </c>
      <c r="B118" s="56">
        <f t="shared" si="1"/>
        <v>117</v>
      </c>
      <c r="C118" s="54" t="s">
        <v>199</v>
      </c>
      <c r="D118" s="54" t="s">
        <v>200</v>
      </c>
      <c r="E118" s="53" t="s">
        <v>138</v>
      </c>
    </row>
    <row r="119" spans="1:5" ht="32" x14ac:dyDescent="0.2">
      <c r="A119" s="1">
        <f ca="1">IFERROR(IF(VLOOKUP(E119,Options!$B$3:$D$21,2,FALSE)="y",RAND(),0),0)</f>
        <v>0</v>
      </c>
      <c r="B119" s="56">
        <f t="shared" si="1"/>
        <v>118</v>
      </c>
      <c r="C119" s="54" t="s">
        <v>201</v>
      </c>
      <c r="D119" s="54" t="s">
        <v>202</v>
      </c>
      <c r="E119" s="53" t="s">
        <v>138</v>
      </c>
    </row>
    <row r="120" spans="1:5" ht="32" x14ac:dyDescent="0.2">
      <c r="A120" s="1">
        <f ca="1">IFERROR(IF(VLOOKUP(E120,Options!$B$3:$D$21,2,FALSE)="y",RAND(),0),0)</f>
        <v>0</v>
      </c>
      <c r="B120" s="56">
        <f t="shared" si="1"/>
        <v>119</v>
      </c>
      <c r="C120" s="54" t="s">
        <v>203</v>
      </c>
      <c r="D120" s="54" t="s">
        <v>204</v>
      </c>
      <c r="E120" s="53" t="s">
        <v>138</v>
      </c>
    </row>
    <row r="121" spans="1:5" ht="32" x14ac:dyDescent="0.2">
      <c r="A121" s="1">
        <f ca="1">IFERROR(IF(VLOOKUP(E121,Options!$B$3:$D$21,2,FALSE)="y",RAND(),0),0)</f>
        <v>0</v>
      </c>
      <c r="B121" s="56">
        <f t="shared" si="1"/>
        <v>120</v>
      </c>
      <c r="C121" s="54" t="s">
        <v>205</v>
      </c>
      <c r="D121" s="54" t="s">
        <v>206</v>
      </c>
      <c r="E121" s="53" t="s">
        <v>138</v>
      </c>
    </row>
    <row r="122" spans="1:5" ht="32" x14ac:dyDescent="0.2">
      <c r="A122" s="1">
        <f ca="1">IFERROR(IF(VLOOKUP(E122,Options!$B$3:$D$21,2,FALSE)="y",RAND(),0),0)</f>
        <v>0</v>
      </c>
      <c r="B122" s="56">
        <f t="shared" si="1"/>
        <v>121</v>
      </c>
      <c r="C122" s="54" t="s">
        <v>207</v>
      </c>
      <c r="D122" s="54" t="s">
        <v>208</v>
      </c>
      <c r="E122" s="53" t="s">
        <v>138</v>
      </c>
    </row>
    <row r="123" spans="1:5" ht="32" x14ac:dyDescent="0.2">
      <c r="A123" s="1">
        <f ca="1">IFERROR(IF(VLOOKUP(E123,Options!$B$3:$D$21,2,FALSE)="y",RAND(),0),0)</f>
        <v>0</v>
      </c>
      <c r="B123" s="56">
        <f t="shared" si="1"/>
        <v>122</v>
      </c>
      <c r="C123" s="54" t="s">
        <v>209</v>
      </c>
      <c r="D123" s="54" t="s">
        <v>210</v>
      </c>
      <c r="E123" s="53" t="s">
        <v>138</v>
      </c>
    </row>
    <row r="124" spans="1:5" ht="48" x14ac:dyDescent="0.2">
      <c r="A124" s="1">
        <f ca="1">IFERROR(IF(VLOOKUP(E124,Options!$B$3:$D$21,2,FALSE)="y",RAND(),0),0)</f>
        <v>0</v>
      </c>
      <c r="B124" s="56">
        <f t="shared" si="1"/>
        <v>123</v>
      </c>
      <c r="C124" s="54" t="s">
        <v>211</v>
      </c>
      <c r="D124" s="54" t="s">
        <v>212</v>
      </c>
      <c r="E124" s="53" t="s">
        <v>138</v>
      </c>
    </row>
    <row r="125" spans="1:5" ht="16" x14ac:dyDescent="0.2">
      <c r="A125" s="1">
        <f ca="1">IFERROR(IF(VLOOKUP(E125,Options!$B$3:$D$21,2,FALSE)="y",RAND(),0),0)</f>
        <v>0</v>
      </c>
      <c r="B125" s="56">
        <f t="shared" si="1"/>
        <v>124</v>
      </c>
      <c r="C125" s="54" t="s">
        <v>213</v>
      </c>
      <c r="D125" s="54" t="s">
        <v>214</v>
      </c>
      <c r="E125" s="53" t="s">
        <v>138</v>
      </c>
    </row>
    <row r="126" spans="1:5" ht="16" x14ac:dyDescent="0.2">
      <c r="A126" s="1">
        <f ca="1">IFERROR(IF(VLOOKUP(E126,Options!$B$3:$D$21,2,FALSE)="y",RAND(),0),0)</f>
        <v>0</v>
      </c>
      <c r="B126" s="56">
        <f t="shared" si="1"/>
        <v>125</v>
      </c>
      <c r="C126" s="54" t="s">
        <v>215</v>
      </c>
      <c r="D126" s="54" t="s">
        <v>216</v>
      </c>
      <c r="E126" s="53" t="s">
        <v>138</v>
      </c>
    </row>
    <row r="127" spans="1:5" ht="16" x14ac:dyDescent="0.2">
      <c r="A127" s="1">
        <f ca="1">IFERROR(IF(VLOOKUP(E127,Options!$B$3:$D$21,2,FALSE)="y",RAND(),0),0)</f>
        <v>0</v>
      </c>
      <c r="B127" s="56">
        <f t="shared" si="1"/>
        <v>126</v>
      </c>
      <c r="C127" s="54" t="s">
        <v>217</v>
      </c>
      <c r="D127" s="54" t="s">
        <v>218</v>
      </c>
      <c r="E127" s="53" t="s">
        <v>138</v>
      </c>
    </row>
    <row r="128" spans="1:5" ht="48" x14ac:dyDescent="0.2">
      <c r="A128" s="1">
        <f ca="1">IFERROR(IF(VLOOKUP(E128,Options!$B$3:$D$21,2,FALSE)="y",RAND(),0),0)</f>
        <v>0</v>
      </c>
      <c r="B128" s="56">
        <f t="shared" ref="B128:B137" si="3">ROW(B128)-1</f>
        <v>127</v>
      </c>
      <c r="C128" s="54" t="s">
        <v>219</v>
      </c>
      <c r="D128" s="54" t="s">
        <v>220</v>
      </c>
      <c r="E128" s="53" t="s">
        <v>138</v>
      </c>
    </row>
    <row r="129" spans="1:5" ht="32" x14ac:dyDescent="0.2">
      <c r="A129" s="1">
        <f ca="1">IFERROR(IF(VLOOKUP(E129,Options!$B$3:$D$21,2,FALSE)="y",RAND(),0),0)</f>
        <v>0</v>
      </c>
      <c r="B129" s="56">
        <f t="shared" si="3"/>
        <v>128</v>
      </c>
      <c r="C129" s="54" t="s">
        <v>221</v>
      </c>
      <c r="D129" s="54" t="s">
        <v>222</v>
      </c>
      <c r="E129" s="53" t="s">
        <v>138</v>
      </c>
    </row>
    <row r="130" spans="1:5" ht="32" x14ac:dyDescent="0.2">
      <c r="A130" s="1">
        <f ca="1">IFERROR(IF(VLOOKUP(E130,Options!$B$3:$D$21,2,FALSE)="y",RAND(),0),0)</f>
        <v>0</v>
      </c>
      <c r="B130" s="56">
        <f t="shared" si="3"/>
        <v>129</v>
      </c>
      <c r="C130" s="54" t="s">
        <v>223</v>
      </c>
      <c r="D130" s="54" t="s">
        <v>224</v>
      </c>
      <c r="E130" s="53" t="s">
        <v>138</v>
      </c>
    </row>
    <row r="131" spans="1:5" ht="48" x14ac:dyDescent="0.2">
      <c r="A131" s="1">
        <f ca="1">IFERROR(IF(VLOOKUP(E131,Options!$B$3:$D$21,2,FALSE)="y",RAND(),0),0)</f>
        <v>0</v>
      </c>
      <c r="B131" s="56">
        <f t="shared" si="3"/>
        <v>130</v>
      </c>
      <c r="C131" s="54" t="s">
        <v>225</v>
      </c>
      <c r="D131" s="54" t="s">
        <v>226</v>
      </c>
      <c r="E131" s="53" t="s">
        <v>138</v>
      </c>
    </row>
    <row r="132" spans="1:5" ht="48" x14ac:dyDescent="0.2">
      <c r="A132" s="1">
        <f ca="1">IFERROR(IF(VLOOKUP(E132,Options!$B$3:$D$21,2,FALSE)="y",RAND(),0),0)</f>
        <v>0</v>
      </c>
      <c r="B132" s="56">
        <f t="shared" si="3"/>
        <v>131</v>
      </c>
      <c r="C132" s="54" t="s">
        <v>227</v>
      </c>
      <c r="D132" s="54" t="s">
        <v>228</v>
      </c>
      <c r="E132" s="53" t="s">
        <v>138</v>
      </c>
    </row>
    <row r="133" spans="1:5" ht="48" x14ac:dyDescent="0.2">
      <c r="A133" s="1">
        <f ca="1">IFERROR(IF(VLOOKUP(E133,Options!$B$3:$D$21,2,FALSE)="y",RAND(),0),0)</f>
        <v>0</v>
      </c>
      <c r="B133" s="56">
        <f t="shared" si="3"/>
        <v>132</v>
      </c>
      <c r="C133" s="54" t="s">
        <v>229</v>
      </c>
      <c r="D133" s="54" t="s">
        <v>230</v>
      </c>
      <c r="E133" s="53" t="s">
        <v>138</v>
      </c>
    </row>
    <row r="134" spans="1:5" ht="32" x14ac:dyDescent="0.2">
      <c r="A134" s="1">
        <f ca="1">IFERROR(IF(VLOOKUP(E134,Options!$B$3:$D$21,2,FALSE)="y",RAND(),0),0)</f>
        <v>0</v>
      </c>
      <c r="B134" s="56">
        <f t="shared" si="3"/>
        <v>133</v>
      </c>
      <c r="C134" s="54" t="s">
        <v>231</v>
      </c>
      <c r="D134" s="54" t="s">
        <v>232</v>
      </c>
      <c r="E134" s="53" t="s">
        <v>138</v>
      </c>
    </row>
    <row r="135" spans="1:5" ht="32" x14ac:dyDescent="0.2">
      <c r="A135" s="1">
        <f ca="1">IFERROR(IF(VLOOKUP(E135,Options!$B$3:$D$21,2,FALSE)="y",RAND(),0),0)</f>
        <v>0</v>
      </c>
      <c r="B135" s="56">
        <f t="shared" si="3"/>
        <v>134</v>
      </c>
      <c r="C135" s="54" t="s">
        <v>233</v>
      </c>
      <c r="D135" s="54" t="s">
        <v>234</v>
      </c>
      <c r="E135" s="53" t="s">
        <v>138</v>
      </c>
    </row>
    <row r="136" spans="1:5" ht="48" x14ac:dyDescent="0.2">
      <c r="A136" s="1">
        <f ca="1">IFERROR(IF(VLOOKUP(E136,Options!$B$3:$D$21,2,FALSE)="y",RAND(),0),0)</f>
        <v>0</v>
      </c>
      <c r="B136" s="56">
        <f t="shared" si="3"/>
        <v>135</v>
      </c>
      <c r="C136" s="54" t="s">
        <v>235</v>
      </c>
      <c r="D136" s="54" t="s">
        <v>236</v>
      </c>
      <c r="E136" s="53" t="s">
        <v>138</v>
      </c>
    </row>
    <row r="137" spans="1:5" ht="48" x14ac:dyDescent="0.2">
      <c r="A137" s="1">
        <f ca="1">IFERROR(IF(VLOOKUP(E137,Options!$B$3:$D$21,2,FALSE)="y",RAND(),0),0)</f>
        <v>0</v>
      </c>
      <c r="B137" s="56">
        <f t="shared" si="3"/>
        <v>136</v>
      </c>
      <c r="C137" s="54" t="s">
        <v>237</v>
      </c>
      <c r="D137" s="54" t="s">
        <v>238</v>
      </c>
      <c r="E137" s="53" t="s">
        <v>138</v>
      </c>
    </row>
    <row r="138" spans="1:5" ht="32" x14ac:dyDescent="0.2">
      <c r="A138" s="1">
        <f ca="1">IFERROR(IF(VLOOKUP(E138,Options!$B$3:$D$21,2,FALSE)="y",RAND(),0),0)</f>
        <v>0</v>
      </c>
      <c r="B138" s="56">
        <f t="shared" si="1"/>
        <v>137</v>
      </c>
      <c r="C138" s="54" t="s">
        <v>239</v>
      </c>
      <c r="D138" s="54" t="s">
        <v>240</v>
      </c>
      <c r="E138" s="53" t="s">
        <v>138</v>
      </c>
    </row>
    <row r="139" spans="1:5" ht="32" x14ac:dyDescent="0.2">
      <c r="A139" s="1">
        <f ca="1">IFERROR(IF(VLOOKUP(E139,Options!$B$3:$D$21,2,FALSE)="y",RAND(),0),0)</f>
        <v>0</v>
      </c>
      <c r="B139" s="56">
        <f t="shared" si="1"/>
        <v>138</v>
      </c>
      <c r="C139" s="54" t="s">
        <v>241</v>
      </c>
      <c r="D139" s="54" t="s">
        <v>242</v>
      </c>
      <c r="E139" s="53" t="s">
        <v>138</v>
      </c>
    </row>
    <row r="140" spans="1:5" ht="16" x14ac:dyDescent="0.2">
      <c r="A140" s="1">
        <f ca="1">IFERROR(IF(VLOOKUP(E140,Options!$B$3:$D$21,2,FALSE)="y",RAND(),0),0)</f>
        <v>0</v>
      </c>
      <c r="B140" s="56">
        <f t="shared" si="1"/>
        <v>139</v>
      </c>
      <c r="C140" s="54" t="s">
        <v>243</v>
      </c>
      <c r="D140" s="54" t="s">
        <v>244</v>
      </c>
      <c r="E140" s="53" t="s">
        <v>138</v>
      </c>
    </row>
    <row r="141" spans="1:5" ht="16" x14ac:dyDescent="0.2">
      <c r="A141" s="1">
        <f ca="1">IFERROR(IF(VLOOKUP(E141,Options!$B$3:$D$21,2,FALSE)="y",RAND(),0),0)</f>
        <v>0</v>
      </c>
      <c r="B141" s="56">
        <f t="shared" si="1"/>
        <v>140</v>
      </c>
      <c r="C141" s="54" t="s">
        <v>245</v>
      </c>
      <c r="D141" s="54" t="s">
        <v>244</v>
      </c>
      <c r="E141" s="53" t="s">
        <v>138</v>
      </c>
    </row>
    <row r="142" spans="1:5" ht="16" x14ac:dyDescent="0.2">
      <c r="A142" s="1">
        <f ca="1">IFERROR(IF(VLOOKUP(E142,Options!$B$3:$D$21,2,FALSE)="y",RAND(),0),0)</f>
        <v>0</v>
      </c>
      <c r="B142" s="56">
        <f t="shared" si="1"/>
        <v>141</v>
      </c>
      <c r="C142" s="54" t="s">
        <v>246</v>
      </c>
      <c r="D142" s="54" t="s">
        <v>244</v>
      </c>
      <c r="E142" s="53" t="s">
        <v>138</v>
      </c>
    </row>
    <row r="143" spans="1:5" ht="16" x14ac:dyDescent="0.2">
      <c r="A143" s="1">
        <f ca="1">IFERROR(IF(VLOOKUP(E143,Options!$B$3:$D$21,2,FALSE)="y",RAND(),0),0)</f>
        <v>0</v>
      </c>
      <c r="B143" s="56">
        <f t="shared" si="1"/>
        <v>142</v>
      </c>
      <c r="C143" s="54" t="s">
        <v>247</v>
      </c>
      <c r="D143" s="54" t="s">
        <v>216</v>
      </c>
      <c r="E143" s="53" t="s">
        <v>138</v>
      </c>
    </row>
    <row r="144" spans="1:5" ht="16" x14ac:dyDescent="0.2">
      <c r="A144" s="1">
        <f ca="1">IFERROR(IF(VLOOKUP(E144,Options!$B$3:$D$21,2,FALSE)="y",RAND(),0),0)</f>
        <v>0</v>
      </c>
      <c r="B144" s="56">
        <f t="shared" si="1"/>
        <v>143</v>
      </c>
      <c r="C144" s="54" t="s">
        <v>248</v>
      </c>
      <c r="D144" s="54" t="s">
        <v>249</v>
      </c>
      <c r="E144" s="53" t="s">
        <v>138</v>
      </c>
    </row>
    <row r="145" spans="1:5" ht="16" x14ac:dyDescent="0.2">
      <c r="A145" s="1">
        <f ca="1">IFERROR(IF(VLOOKUP(E145,Options!$B$3:$D$21,2,FALSE)="y",RAND(),0),0)</f>
        <v>0</v>
      </c>
      <c r="B145" s="56">
        <f t="shared" si="1"/>
        <v>144</v>
      </c>
      <c r="C145" s="54" t="s">
        <v>250</v>
      </c>
      <c r="D145" s="54" t="s">
        <v>216</v>
      </c>
      <c r="E145" s="53" t="s">
        <v>138</v>
      </c>
    </row>
    <row r="146" spans="1:5" ht="16" x14ac:dyDescent="0.2">
      <c r="A146" s="1">
        <f ca="1">IFERROR(IF(VLOOKUP(E146,Options!$B$3:$D$21,2,FALSE)="y",RAND(),0),0)</f>
        <v>0</v>
      </c>
      <c r="B146" s="56">
        <f t="shared" si="1"/>
        <v>145</v>
      </c>
      <c r="C146" s="54" t="s">
        <v>251</v>
      </c>
      <c r="D146" s="54" t="s">
        <v>216</v>
      </c>
      <c r="E146" s="53" t="s">
        <v>138</v>
      </c>
    </row>
    <row r="147" spans="1:5" ht="16" x14ac:dyDescent="0.2">
      <c r="A147" s="1">
        <f ca="1">IFERROR(IF(VLOOKUP(E147,Options!$B$3:$D$21,2,FALSE)="y",RAND(),0),0)</f>
        <v>0</v>
      </c>
      <c r="B147" s="56">
        <f t="shared" si="1"/>
        <v>146</v>
      </c>
      <c r="C147" s="54" t="s">
        <v>252</v>
      </c>
      <c r="D147" s="54" t="s">
        <v>216</v>
      </c>
      <c r="E147" s="53" t="s">
        <v>138</v>
      </c>
    </row>
    <row r="148" spans="1:5" ht="16" x14ac:dyDescent="0.2">
      <c r="A148" s="1">
        <f ca="1">IFERROR(IF(VLOOKUP(E148,Options!$B$3:$D$21,2,FALSE)="y",RAND(),0),0)</f>
        <v>0</v>
      </c>
      <c r="B148" s="56">
        <f t="shared" si="1"/>
        <v>147</v>
      </c>
      <c r="C148" s="54" t="s">
        <v>253</v>
      </c>
      <c r="D148" s="54" t="s">
        <v>216</v>
      </c>
      <c r="E148" s="53" t="s">
        <v>138</v>
      </c>
    </row>
    <row r="149" spans="1:5" ht="16" x14ac:dyDescent="0.2">
      <c r="A149" s="1">
        <f ca="1">IFERROR(IF(VLOOKUP(E149,Options!$B$3:$D$21,2,FALSE)="y",RAND(),0),0)</f>
        <v>0</v>
      </c>
      <c r="B149" s="56">
        <f t="shared" si="1"/>
        <v>148</v>
      </c>
      <c r="C149" s="54" t="s">
        <v>254</v>
      </c>
      <c r="D149" s="54" t="s">
        <v>244</v>
      </c>
      <c r="E149" s="53" t="s">
        <v>138</v>
      </c>
    </row>
    <row r="150" spans="1:5" ht="16" x14ac:dyDescent="0.2">
      <c r="A150" s="1">
        <f ca="1">IFERROR(IF(VLOOKUP(E150,Options!$B$3:$D$21,2,FALSE)="y",RAND(),0),0)</f>
        <v>0</v>
      </c>
      <c r="B150" s="56">
        <f t="shared" si="1"/>
        <v>149</v>
      </c>
      <c r="C150" s="54" t="s">
        <v>255</v>
      </c>
      <c r="D150" s="54" t="s">
        <v>216</v>
      </c>
      <c r="E150" s="53" t="s">
        <v>138</v>
      </c>
    </row>
    <row r="151" spans="1:5" ht="48" x14ac:dyDescent="0.2">
      <c r="A151" s="1">
        <f ca="1">IFERROR(IF(VLOOKUP(E151,Options!$B$3:$D$21,2,FALSE)="y",RAND(),0),0)</f>
        <v>0</v>
      </c>
      <c r="B151" s="56">
        <f t="shared" si="1"/>
        <v>150</v>
      </c>
      <c r="C151" s="54" t="s">
        <v>256</v>
      </c>
      <c r="D151" s="54" t="s">
        <v>257</v>
      </c>
      <c r="E151" s="53" t="s">
        <v>258</v>
      </c>
    </row>
    <row r="152" spans="1:5" ht="16" x14ac:dyDescent="0.2">
      <c r="A152" s="1">
        <f ca="1">IFERROR(IF(VLOOKUP(E152,Options!$B$3:$D$21,2,FALSE)="y",RAND(),0),0)</f>
        <v>0</v>
      </c>
      <c r="B152" s="56">
        <f t="shared" si="1"/>
        <v>151</v>
      </c>
      <c r="C152" s="54" t="s">
        <v>259</v>
      </c>
      <c r="D152" s="54" t="s">
        <v>260</v>
      </c>
      <c r="E152" s="53" t="s">
        <v>258</v>
      </c>
    </row>
    <row r="153" spans="1:5" ht="32" x14ac:dyDescent="0.2">
      <c r="A153" s="1">
        <f ca="1">IFERROR(IF(VLOOKUP(E153,Options!$B$3:$D$21,2,FALSE)="y",RAND(),0),0)</f>
        <v>0</v>
      </c>
      <c r="B153" s="56">
        <f t="shared" si="1"/>
        <v>152</v>
      </c>
      <c r="C153" s="54" t="s">
        <v>261</v>
      </c>
      <c r="D153" s="54" t="s">
        <v>262</v>
      </c>
      <c r="E153" s="53" t="s">
        <v>258</v>
      </c>
    </row>
    <row r="154" spans="1:5" ht="32" x14ac:dyDescent="0.2">
      <c r="A154" s="1">
        <f ca="1">IFERROR(IF(VLOOKUP(E154,Options!$B$3:$D$21,2,FALSE)="y",RAND(),0),0)</f>
        <v>0</v>
      </c>
      <c r="B154" s="56">
        <f t="shared" si="1"/>
        <v>153</v>
      </c>
      <c r="C154" s="54" t="s">
        <v>263</v>
      </c>
      <c r="D154" s="54" t="s">
        <v>264</v>
      </c>
      <c r="E154" s="53" t="s">
        <v>258</v>
      </c>
    </row>
    <row r="155" spans="1:5" ht="32" x14ac:dyDescent="0.2">
      <c r="A155" s="1">
        <f ca="1">IFERROR(IF(VLOOKUP(E155,Options!$B$3:$D$21,2,FALSE)="y",RAND(),0),0)</f>
        <v>0</v>
      </c>
      <c r="B155" s="56">
        <f t="shared" si="1"/>
        <v>154</v>
      </c>
      <c r="C155" s="54" t="s">
        <v>265</v>
      </c>
      <c r="D155" s="54" t="s">
        <v>266</v>
      </c>
      <c r="E155" s="53" t="s">
        <v>258</v>
      </c>
    </row>
    <row r="156" spans="1:5" ht="16" x14ac:dyDescent="0.2">
      <c r="A156" s="1">
        <f ca="1">IFERROR(IF(VLOOKUP(E156,Options!$B$3:$D$21,2,FALSE)="y",RAND(),0),0)</f>
        <v>0</v>
      </c>
      <c r="B156" s="56">
        <f t="shared" si="1"/>
        <v>155</v>
      </c>
      <c r="C156" s="54" t="s">
        <v>267</v>
      </c>
      <c r="D156" s="54" t="s">
        <v>268</v>
      </c>
      <c r="E156" s="53" t="s">
        <v>258</v>
      </c>
    </row>
    <row r="157" spans="1:5" ht="32" x14ac:dyDescent="0.2">
      <c r="A157" s="1">
        <f ca="1">IFERROR(IF(VLOOKUP(E157,Options!$B$3:$D$21,2,FALSE)="y",RAND(),0),0)</f>
        <v>0</v>
      </c>
      <c r="B157" s="56">
        <f t="shared" si="1"/>
        <v>156</v>
      </c>
      <c r="C157" s="54" t="s">
        <v>269</v>
      </c>
      <c r="D157" s="54" t="s">
        <v>270</v>
      </c>
      <c r="E157" s="53" t="s">
        <v>96</v>
      </c>
    </row>
    <row r="158" spans="1:5" ht="32" x14ac:dyDescent="0.2">
      <c r="A158" s="1">
        <f ca="1">IFERROR(IF(VLOOKUP(E158,Options!$B$3:$D$21,2,FALSE)="y",RAND(),0),0)</f>
        <v>0</v>
      </c>
      <c r="B158" s="56">
        <f t="shared" si="1"/>
        <v>157</v>
      </c>
      <c r="C158" s="54" t="s">
        <v>271</v>
      </c>
      <c r="D158" s="54" t="s">
        <v>272</v>
      </c>
      <c r="E158" s="53" t="s">
        <v>96</v>
      </c>
    </row>
    <row r="159" spans="1:5" ht="16" x14ac:dyDescent="0.2">
      <c r="A159" s="1">
        <f ca="1">IFERROR(IF(VLOOKUP(E159,Options!$B$3:$D$21,2,FALSE)="y",RAND(),0),0)</f>
        <v>0</v>
      </c>
      <c r="B159" s="56">
        <f t="shared" si="1"/>
        <v>158</v>
      </c>
      <c r="C159" s="54" t="s">
        <v>273</v>
      </c>
      <c r="D159" s="54" t="s">
        <v>274</v>
      </c>
      <c r="E159" s="53" t="s">
        <v>96</v>
      </c>
    </row>
    <row r="160" spans="1:5" ht="16" x14ac:dyDescent="0.2">
      <c r="A160" s="1">
        <f ca="1">IFERROR(IF(VLOOKUP(E160,Options!$B$3:$D$21,2,FALSE)="y",RAND(),0),0)</f>
        <v>0</v>
      </c>
      <c r="B160" s="56">
        <f t="shared" si="1"/>
        <v>159</v>
      </c>
      <c r="C160" s="54" t="s">
        <v>275</v>
      </c>
      <c r="D160" s="54" t="s">
        <v>276</v>
      </c>
      <c r="E160" s="53" t="s">
        <v>96</v>
      </c>
    </row>
    <row r="161" spans="1:5" ht="32" x14ac:dyDescent="0.2">
      <c r="A161" s="1">
        <f ca="1">IFERROR(IF(VLOOKUP(E161,Options!$B$3:$D$21,2,FALSE)="y",RAND(),0),0)</f>
        <v>0</v>
      </c>
      <c r="B161" s="56">
        <f t="shared" si="1"/>
        <v>160</v>
      </c>
      <c r="C161" s="54" t="s">
        <v>277</v>
      </c>
      <c r="D161" s="54" t="s">
        <v>278</v>
      </c>
      <c r="E161" s="53" t="s">
        <v>279</v>
      </c>
    </row>
    <row r="162" spans="1:5" ht="16" x14ac:dyDescent="0.2">
      <c r="A162" s="1">
        <f ca="1">IFERROR(IF(VLOOKUP(E162,Options!$B$3:$D$21,2,FALSE)="y",RAND(),0),0)</f>
        <v>0</v>
      </c>
      <c r="B162" s="56">
        <f t="shared" si="1"/>
        <v>161</v>
      </c>
      <c r="C162" s="54" t="s">
        <v>280</v>
      </c>
      <c r="D162" s="54" t="s">
        <v>281</v>
      </c>
      <c r="E162" s="53" t="s">
        <v>279</v>
      </c>
    </row>
    <row r="163" spans="1:5" ht="16" x14ac:dyDescent="0.2">
      <c r="A163" s="1">
        <f ca="1">IFERROR(IF(VLOOKUP(E163,Options!$B$3:$D$21,2,FALSE)="y",RAND(),0),0)</f>
        <v>0</v>
      </c>
      <c r="B163" s="56">
        <f t="shared" si="1"/>
        <v>162</v>
      </c>
      <c r="C163" s="54" t="s">
        <v>282</v>
      </c>
      <c r="D163" s="54" t="s">
        <v>283</v>
      </c>
      <c r="E163" s="53" t="s">
        <v>279</v>
      </c>
    </row>
    <row r="164" spans="1:5" ht="16" x14ac:dyDescent="0.2">
      <c r="A164" s="1">
        <f ca="1">IFERROR(IF(VLOOKUP(E164,Options!$B$3:$D$21,2,FALSE)="y",RAND(),0),0)</f>
        <v>0</v>
      </c>
      <c r="B164" s="56">
        <f t="shared" si="1"/>
        <v>163</v>
      </c>
      <c r="C164" s="54" t="s">
        <v>284</v>
      </c>
      <c r="D164" s="54" t="s">
        <v>285</v>
      </c>
      <c r="E164" s="53" t="s">
        <v>279</v>
      </c>
    </row>
    <row r="165" spans="1:5" ht="32" x14ac:dyDescent="0.2">
      <c r="A165" s="1">
        <f ca="1">IFERROR(IF(VLOOKUP(E165,Options!$B$3:$D$21,2,FALSE)="y",RAND(),0),0)</f>
        <v>0</v>
      </c>
      <c r="B165" s="56">
        <f t="shared" si="1"/>
        <v>164</v>
      </c>
      <c r="C165" s="54" t="s">
        <v>286</v>
      </c>
      <c r="D165" s="54" t="s">
        <v>287</v>
      </c>
      <c r="E165" s="53" t="s">
        <v>279</v>
      </c>
    </row>
    <row r="166" spans="1:5" ht="16" x14ac:dyDescent="0.2">
      <c r="A166" s="1">
        <f ca="1">IFERROR(IF(VLOOKUP(E166,Options!$B$3:$D$21,2,FALSE)="y",RAND(),0),0)</f>
        <v>0</v>
      </c>
      <c r="B166" s="56">
        <f t="shared" si="1"/>
        <v>165</v>
      </c>
      <c r="C166" s="54" t="s">
        <v>288</v>
      </c>
      <c r="D166" s="54" t="s">
        <v>289</v>
      </c>
      <c r="E166" s="53" t="s">
        <v>279</v>
      </c>
    </row>
    <row r="167" spans="1:5" ht="16" x14ac:dyDescent="0.2">
      <c r="A167" s="1">
        <f ca="1">IFERROR(IF(VLOOKUP(E167,Options!$B$3:$D$21,2,FALSE)="y",RAND(),0),0)</f>
        <v>0.95968486577932577</v>
      </c>
      <c r="B167" s="56">
        <f>ROW(B167)-1</f>
        <v>166</v>
      </c>
      <c r="C167" s="54" t="s">
        <v>532</v>
      </c>
      <c r="D167" s="54" t="s">
        <v>533</v>
      </c>
      <c r="E167" s="53" t="s">
        <v>292</v>
      </c>
    </row>
    <row r="168" spans="1:5" ht="16" x14ac:dyDescent="0.2">
      <c r="A168" s="1">
        <f ca="1">IFERROR(IF(VLOOKUP(E168,Options!$B$3:$D$21,2,FALSE)="y",RAND(),0),0)</f>
        <v>8.1905740037037211E-2</v>
      </c>
      <c r="B168" s="56">
        <f t="shared" si="1"/>
        <v>167</v>
      </c>
      <c r="C168" s="54" t="s">
        <v>290</v>
      </c>
      <c r="D168" s="54" t="s">
        <v>291</v>
      </c>
      <c r="E168" s="53" t="s">
        <v>292</v>
      </c>
    </row>
    <row r="169" spans="1:5" ht="16" x14ac:dyDescent="0.2">
      <c r="A169" s="1">
        <f ca="1">IFERROR(IF(VLOOKUP(E169,Options!$B$3:$D$21,2,FALSE)="y",RAND(),0),0)</f>
        <v>0.19137976068210705</v>
      </c>
      <c r="B169" s="56">
        <f t="shared" si="1"/>
        <v>168</v>
      </c>
      <c r="C169" s="54" t="s">
        <v>293</v>
      </c>
      <c r="D169" s="54" t="s">
        <v>294</v>
      </c>
      <c r="E169" s="53" t="s">
        <v>292</v>
      </c>
    </row>
    <row r="170" spans="1:5" ht="16" x14ac:dyDescent="0.2">
      <c r="A170" s="1">
        <f ca="1">IFERROR(IF(VLOOKUP(E170,Options!$B$3:$D$21,2,FALSE)="y",RAND(),0),0)</f>
        <v>0.97748318953823643</v>
      </c>
      <c r="B170" s="56">
        <f t="shared" si="1"/>
        <v>169</v>
      </c>
      <c r="C170" s="54" t="s">
        <v>295</v>
      </c>
      <c r="D170" s="54" t="s">
        <v>296</v>
      </c>
      <c r="E170" s="53" t="s">
        <v>292</v>
      </c>
    </row>
    <row r="171" spans="1:5" ht="16" x14ac:dyDescent="0.2">
      <c r="A171" s="1">
        <f ca="1">IFERROR(IF(VLOOKUP(E171,Options!$B$3:$D$21,2,FALSE)="y",RAND(),0),0)</f>
        <v>0.98896128237134118</v>
      </c>
      <c r="B171" s="56">
        <f t="shared" si="1"/>
        <v>170</v>
      </c>
      <c r="C171" s="54" t="s">
        <v>297</v>
      </c>
      <c r="D171" s="54" t="s">
        <v>298</v>
      </c>
      <c r="E171" s="53" t="s">
        <v>292</v>
      </c>
    </row>
    <row r="172" spans="1:5" ht="32" x14ac:dyDescent="0.2">
      <c r="A172" s="1">
        <f ca="1">IFERROR(IF(VLOOKUP(E172,Options!$B$3:$D$21,2,FALSE)="y",RAND(),0),0)</f>
        <v>0.34680276020645395</v>
      </c>
      <c r="B172" s="56">
        <f t="shared" si="1"/>
        <v>171</v>
      </c>
      <c r="C172" s="54" t="s">
        <v>299</v>
      </c>
      <c r="D172" s="54" t="s">
        <v>300</v>
      </c>
      <c r="E172" s="53" t="s">
        <v>292</v>
      </c>
    </row>
    <row r="173" spans="1:5" ht="16" x14ac:dyDescent="0.2">
      <c r="A173" s="1">
        <f ca="1">IFERROR(IF(VLOOKUP(E173,Options!$B$3:$D$21,2,FALSE)="y",RAND(),0),0)</f>
        <v>0.39116708830119706</v>
      </c>
      <c r="B173" s="56">
        <f t="shared" si="1"/>
        <v>172</v>
      </c>
      <c r="C173" s="54" t="s">
        <v>301</v>
      </c>
      <c r="D173" s="54" t="s">
        <v>302</v>
      </c>
      <c r="E173" s="53" t="s">
        <v>292</v>
      </c>
    </row>
    <row r="174" spans="1:5" ht="32" x14ac:dyDescent="0.2">
      <c r="A174" s="1">
        <f ca="1">IFERROR(IF(VLOOKUP(E174,Options!$B$3:$D$21,2,FALSE)="y",RAND(),0),0)</f>
        <v>0.33333557072026343</v>
      </c>
      <c r="B174" s="56">
        <f t="shared" si="1"/>
        <v>173</v>
      </c>
      <c r="C174" s="54" t="s">
        <v>303</v>
      </c>
      <c r="D174" s="54" t="s">
        <v>304</v>
      </c>
      <c r="E174" s="53" t="s">
        <v>292</v>
      </c>
    </row>
    <row r="175" spans="1:5" ht="16" x14ac:dyDescent="0.2">
      <c r="A175" s="1">
        <f ca="1">IFERROR(IF(VLOOKUP(E175,Options!$B$3:$D$21,2,FALSE)="y",RAND(),0),0)</f>
        <v>8.9924099880476893E-2</v>
      </c>
      <c r="B175" s="56">
        <f t="shared" si="1"/>
        <v>174</v>
      </c>
      <c r="C175" s="54" t="s">
        <v>489</v>
      </c>
      <c r="D175" s="54" t="s">
        <v>305</v>
      </c>
      <c r="E175" s="53" t="s">
        <v>292</v>
      </c>
    </row>
    <row r="176" spans="1:5" ht="32" x14ac:dyDescent="0.2">
      <c r="A176" s="1">
        <f ca="1">IFERROR(IF(VLOOKUP(E176,Options!$B$3:$D$21,2,FALSE)="y",RAND(),0),0)</f>
        <v>0.796645551164334</v>
      </c>
      <c r="B176" s="56">
        <f t="shared" si="1"/>
        <v>175</v>
      </c>
      <c r="C176" s="54" t="s">
        <v>306</v>
      </c>
      <c r="D176" s="54" t="s">
        <v>307</v>
      </c>
      <c r="E176" s="53" t="s">
        <v>292</v>
      </c>
    </row>
    <row r="177" spans="1:5" ht="16" x14ac:dyDescent="0.2">
      <c r="A177" s="1">
        <f ca="1">IFERROR(IF(VLOOKUP(E177,Options!$B$3:$D$21,2,FALSE)="y",RAND(),0),0)</f>
        <v>0.76891250801832456</v>
      </c>
      <c r="B177" s="56">
        <f t="shared" si="1"/>
        <v>176</v>
      </c>
      <c r="C177" s="54" t="s">
        <v>308</v>
      </c>
      <c r="D177" s="54" t="s">
        <v>309</v>
      </c>
      <c r="E177" s="53" t="s">
        <v>292</v>
      </c>
    </row>
    <row r="178" spans="1:5" ht="32" x14ac:dyDescent="0.2">
      <c r="A178" s="1">
        <f ca="1">IFERROR(IF(VLOOKUP(E178,Options!$B$3:$D$21,2,FALSE)="y",RAND(),0),0)</f>
        <v>0</v>
      </c>
      <c r="B178" s="56">
        <f t="shared" si="1"/>
        <v>177</v>
      </c>
      <c r="C178" s="54" t="s">
        <v>310</v>
      </c>
      <c r="D178" s="54" t="s">
        <v>311</v>
      </c>
      <c r="E178" s="53" t="s">
        <v>520</v>
      </c>
    </row>
    <row r="179" spans="1:5" ht="16" x14ac:dyDescent="0.2">
      <c r="A179" s="1">
        <f ca="1">IFERROR(IF(VLOOKUP(E179,Options!$B$3:$D$21,2,FALSE)="y",RAND(),0),0)</f>
        <v>6.7266751082184606E-2</v>
      </c>
      <c r="B179" s="56">
        <f t="shared" si="1"/>
        <v>178</v>
      </c>
      <c r="C179" s="54" t="s">
        <v>312</v>
      </c>
      <c r="D179" s="54" t="s">
        <v>313</v>
      </c>
      <c r="E179" s="53" t="s">
        <v>292</v>
      </c>
    </row>
    <row r="180" spans="1:5" ht="16" x14ac:dyDescent="0.2">
      <c r="A180" s="1">
        <f ca="1">IFERROR(IF(VLOOKUP(E180,Options!$B$3:$D$21,2,FALSE)="y",RAND(),0),0)</f>
        <v>0.52314859447673767</v>
      </c>
      <c r="B180" s="56">
        <f t="shared" ref="B180:B203" si="4">ROW(B180)-1</f>
        <v>179</v>
      </c>
      <c r="C180" s="54" t="s">
        <v>314</v>
      </c>
      <c r="D180" s="54" t="s">
        <v>315</v>
      </c>
      <c r="E180" s="53" t="s">
        <v>292</v>
      </c>
    </row>
    <row r="181" spans="1:5" ht="32" x14ac:dyDescent="0.2">
      <c r="A181" s="1">
        <f ca="1">IFERROR(IF(VLOOKUP(E181,Options!$B$3:$D$21,2,FALSE)="y",RAND(),0),0)</f>
        <v>7.8238117683069097E-2</v>
      </c>
      <c r="B181" s="56">
        <f t="shared" si="4"/>
        <v>180</v>
      </c>
      <c r="C181" s="54" t="s">
        <v>316</v>
      </c>
      <c r="D181" s="54" t="s">
        <v>317</v>
      </c>
      <c r="E181" s="53" t="s">
        <v>292</v>
      </c>
    </row>
    <row r="182" spans="1:5" ht="16" x14ac:dyDescent="0.2">
      <c r="A182" s="1">
        <f ca="1">IFERROR(IF(VLOOKUP(E182,Options!$B$3:$D$21,2,FALSE)="y",RAND(),0),0)</f>
        <v>0</v>
      </c>
      <c r="B182" s="56">
        <f t="shared" si="4"/>
        <v>181</v>
      </c>
      <c r="C182" s="54" t="s">
        <v>318</v>
      </c>
      <c r="D182" s="54" t="s">
        <v>319</v>
      </c>
      <c r="E182" s="53" t="s">
        <v>520</v>
      </c>
    </row>
    <row r="183" spans="1:5" ht="16" x14ac:dyDescent="0.2">
      <c r="A183" s="1">
        <f ca="1">IFERROR(IF(VLOOKUP(E183,Options!$B$3:$D$21,2,FALSE)="y",RAND(),0),0)</f>
        <v>0.63748175604263546</v>
      </c>
      <c r="B183" s="56">
        <f t="shared" si="4"/>
        <v>182</v>
      </c>
      <c r="C183" s="54" t="s">
        <v>320</v>
      </c>
      <c r="D183" s="54" t="s">
        <v>321</v>
      </c>
      <c r="E183" s="53" t="s">
        <v>292</v>
      </c>
    </row>
    <row r="184" spans="1:5" ht="32" x14ac:dyDescent="0.2">
      <c r="A184" s="1">
        <f ca="1">IFERROR(IF(VLOOKUP(E184,Options!$B$3:$D$21,2,FALSE)="y",RAND(),0),0)</f>
        <v>0.36822452548615603</v>
      </c>
      <c r="B184" s="56">
        <f t="shared" si="4"/>
        <v>183</v>
      </c>
      <c r="C184" s="54" t="s">
        <v>322</v>
      </c>
      <c r="D184" s="54" t="s">
        <v>323</v>
      </c>
      <c r="E184" s="53" t="s">
        <v>292</v>
      </c>
    </row>
    <row r="185" spans="1:5" ht="32" x14ac:dyDescent="0.2">
      <c r="A185" s="1">
        <f ca="1">IFERROR(IF(VLOOKUP(E185,Options!$B$3:$D$21,2,FALSE)="y",RAND(),0),0)</f>
        <v>0.38668270814663541</v>
      </c>
      <c r="B185" s="56">
        <f t="shared" si="4"/>
        <v>184</v>
      </c>
      <c r="C185" s="54" t="s">
        <v>324</v>
      </c>
      <c r="D185" s="54" t="s">
        <v>325</v>
      </c>
      <c r="E185" s="53" t="s">
        <v>292</v>
      </c>
    </row>
    <row r="186" spans="1:5" ht="16" x14ac:dyDescent="0.2">
      <c r="A186" s="1">
        <f ca="1">IFERROR(IF(VLOOKUP(E186,Options!$B$3:$D$21,2,FALSE)="y",RAND(),0),0)</f>
        <v>0.68673727127307194</v>
      </c>
      <c r="B186" s="56">
        <f t="shared" si="4"/>
        <v>185</v>
      </c>
      <c r="C186" s="54" t="s">
        <v>326</v>
      </c>
      <c r="D186" s="54" t="s">
        <v>327</v>
      </c>
      <c r="E186" s="53" t="s">
        <v>292</v>
      </c>
    </row>
    <row r="187" spans="1:5" ht="32" x14ac:dyDescent="0.2">
      <c r="A187" s="1">
        <f ca="1">IFERROR(IF(VLOOKUP(E187,Options!$B$3:$D$21,2,FALSE)="y",RAND(),0),0)</f>
        <v>0.97021399167253086</v>
      </c>
      <c r="B187" s="56">
        <f t="shared" si="4"/>
        <v>186</v>
      </c>
      <c r="C187" s="54" t="s">
        <v>490</v>
      </c>
      <c r="D187" s="54" t="s">
        <v>491</v>
      </c>
      <c r="E187" s="53" t="s">
        <v>292</v>
      </c>
    </row>
    <row r="188" spans="1:5" ht="32" x14ac:dyDescent="0.2">
      <c r="A188" s="1">
        <f ca="1">IFERROR(IF(VLOOKUP(E188,Options!$B$3:$D$21,2,FALSE)="y",RAND(),0),0)</f>
        <v>0.55818822440957871</v>
      </c>
      <c r="B188" s="56">
        <f t="shared" si="4"/>
        <v>187</v>
      </c>
      <c r="C188" s="54" t="s">
        <v>328</v>
      </c>
      <c r="D188" s="54" t="s">
        <v>329</v>
      </c>
      <c r="E188" s="53" t="s">
        <v>292</v>
      </c>
    </row>
    <row r="189" spans="1:5" ht="48" x14ac:dyDescent="0.2">
      <c r="A189" s="1">
        <f ca="1">IFERROR(IF(VLOOKUP(E189,Options!$B$3:$D$21,2,FALSE)="y",RAND(),0),0)</f>
        <v>0.39904414085713635</v>
      </c>
      <c r="B189" s="56">
        <f t="shared" si="4"/>
        <v>188</v>
      </c>
      <c r="C189" s="54" t="s">
        <v>330</v>
      </c>
      <c r="D189" s="54" t="s">
        <v>331</v>
      </c>
      <c r="E189" s="53" t="s">
        <v>292</v>
      </c>
    </row>
    <row r="190" spans="1:5" ht="16" x14ac:dyDescent="0.2">
      <c r="A190" s="1">
        <f ca="1">IFERROR(IF(VLOOKUP(E190,Options!$B$3:$D$21,2,FALSE)="y",RAND(),0),0)</f>
        <v>0.68932023788137442</v>
      </c>
      <c r="B190" s="56">
        <f t="shared" si="4"/>
        <v>189</v>
      </c>
      <c r="C190" s="54" t="s">
        <v>332</v>
      </c>
      <c r="D190" s="54" t="s">
        <v>333</v>
      </c>
      <c r="E190" s="53" t="s">
        <v>292</v>
      </c>
    </row>
    <row r="191" spans="1:5" ht="16" x14ac:dyDescent="0.2">
      <c r="A191" s="1">
        <f ca="1">IFERROR(IF(VLOOKUP(E191,Options!$B$3:$D$21,2,FALSE)="y",RAND(),0),0)</f>
        <v>0.31213912153035506</v>
      </c>
      <c r="B191" s="56">
        <f t="shared" si="4"/>
        <v>190</v>
      </c>
      <c r="C191" s="54" t="s">
        <v>334</v>
      </c>
      <c r="D191" s="54" t="s">
        <v>335</v>
      </c>
      <c r="E191" s="53" t="s">
        <v>292</v>
      </c>
    </row>
    <row r="192" spans="1:5" ht="48" x14ac:dyDescent="0.2">
      <c r="A192" s="1">
        <f ca="1">IFERROR(IF(VLOOKUP(E192,Options!$B$3:$D$21,2,FALSE)="y",RAND(),0),0)</f>
        <v>0.21617965648136428</v>
      </c>
      <c r="B192" s="56">
        <f t="shared" si="4"/>
        <v>191</v>
      </c>
      <c r="C192" s="54" t="s">
        <v>336</v>
      </c>
      <c r="D192" s="54" t="s">
        <v>337</v>
      </c>
      <c r="E192" s="53" t="s">
        <v>292</v>
      </c>
    </row>
    <row r="193" spans="1:5" ht="16" x14ac:dyDescent="0.2">
      <c r="A193" s="1">
        <f ca="1">IFERROR(IF(VLOOKUP(E193,Options!$B$3:$D$21,2,FALSE)="y",RAND(),0),0)</f>
        <v>0.48509478852173116</v>
      </c>
      <c r="B193" s="56">
        <f t="shared" si="4"/>
        <v>192</v>
      </c>
      <c r="C193" s="54" t="s">
        <v>36</v>
      </c>
      <c r="D193" s="54" t="s">
        <v>338</v>
      </c>
      <c r="E193" s="53" t="s">
        <v>292</v>
      </c>
    </row>
    <row r="194" spans="1:5" ht="32" x14ac:dyDescent="0.2">
      <c r="A194" s="1">
        <f ca="1">IFERROR(IF(VLOOKUP(E194,Options!$B$3:$D$21,2,FALSE)="y",RAND(),0),0)</f>
        <v>0.45871129930998755</v>
      </c>
      <c r="B194" s="56">
        <f t="shared" si="4"/>
        <v>193</v>
      </c>
      <c r="C194" s="54" t="s">
        <v>339</v>
      </c>
      <c r="D194" s="54" t="s">
        <v>340</v>
      </c>
      <c r="E194" s="53" t="s">
        <v>292</v>
      </c>
    </row>
    <row r="195" spans="1:5" ht="32" x14ac:dyDescent="0.2">
      <c r="A195" s="1">
        <f ca="1">IFERROR(IF(VLOOKUP(E195,Options!$B$3:$D$21,2,FALSE)="y",RAND(),0),0)</f>
        <v>0.22483010366871214</v>
      </c>
      <c r="B195" s="56">
        <f t="shared" si="4"/>
        <v>194</v>
      </c>
      <c r="C195" s="54" t="s">
        <v>341</v>
      </c>
      <c r="D195" s="54" t="s">
        <v>342</v>
      </c>
      <c r="E195" s="53" t="s">
        <v>292</v>
      </c>
    </row>
    <row r="196" spans="1:5" ht="32" x14ac:dyDescent="0.2">
      <c r="A196" s="1">
        <f ca="1">IFERROR(IF(VLOOKUP(E196,Options!$B$3:$D$21,2,FALSE)="y",RAND(),0),0)</f>
        <v>0.6995446989343046</v>
      </c>
      <c r="B196" s="56">
        <f t="shared" si="4"/>
        <v>195</v>
      </c>
      <c r="C196" s="54" t="s">
        <v>343</v>
      </c>
      <c r="D196" s="54" t="s">
        <v>344</v>
      </c>
      <c r="E196" s="53" t="s">
        <v>292</v>
      </c>
    </row>
    <row r="197" spans="1:5" ht="32" x14ac:dyDescent="0.2">
      <c r="A197" s="1">
        <f ca="1">IFERROR(IF(VLOOKUP(E197,Options!$B$3:$D$21,2,FALSE)="y",RAND(),0),0)</f>
        <v>0.68777640524711436</v>
      </c>
      <c r="B197" s="56">
        <f t="shared" si="4"/>
        <v>196</v>
      </c>
      <c r="C197" s="54" t="s">
        <v>345</v>
      </c>
      <c r="D197" s="54" t="s">
        <v>346</v>
      </c>
      <c r="E197" s="53" t="s">
        <v>292</v>
      </c>
    </row>
    <row r="198" spans="1:5" ht="16" x14ac:dyDescent="0.2">
      <c r="A198" s="1">
        <f ca="1">IFERROR(IF(VLOOKUP(E198,Options!$B$3:$D$21,2,FALSE)="y",RAND(),0),0)</f>
        <v>0.11757767276085274</v>
      </c>
      <c r="B198" s="56">
        <f t="shared" si="4"/>
        <v>197</v>
      </c>
      <c r="C198" s="54" t="s">
        <v>347</v>
      </c>
      <c r="D198" s="54" t="s">
        <v>348</v>
      </c>
      <c r="E198" s="53" t="s">
        <v>292</v>
      </c>
    </row>
    <row r="199" spans="1:5" ht="16" x14ac:dyDescent="0.2">
      <c r="A199" s="1">
        <f ca="1">IFERROR(IF(VLOOKUP(E199,Options!$B$3:$D$21,2,FALSE)="y",RAND(),0),0)</f>
        <v>0.77195786980515657</v>
      </c>
      <c r="B199" s="56">
        <f t="shared" si="4"/>
        <v>198</v>
      </c>
      <c r="C199" s="54" t="s">
        <v>349</v>
      </c>
      <c r="D199" s="54" t="s">
        <v>350</v>
      </c>
      <c r="E199" s="53" t="s">
        <v>292</v>
      </c>
    </row>
    <row r="200" spans="1:5" ht="16" x14ac:dyDescent="0.2">
      <c r="A200" s="1">
        <f ca="1">IFERROR(IF(VLOOKUP(E200,Options!$B$3:$D$21,2,FALSE)="y",RAND(),0),0)</f>
        <v>0.26272336950364006</v>
      </c>
      <c r="B200" s="56">
        <f t="shared" si="4"/>
        <v>199</v>
      </c>
      <c r="C200" s="54" t="s">
        <v>351</v>
      </c>
      <c r="D200" s="54" t="s">
        <v>352</v>
      </c>
      <c r="E200" s="53" t="s">
        <v>292</v>
      </c>
    </row>
    <row r="201" spans="1:5" ht="32" x14ac:dyDescent="0.2">
      <c r="A201" s="1">
        <f ca="1">IFERROR(IF(VLOOKUP(E201,Options!$B$3:$D$21,2,FALSE)="y",RAND(),0),0)</f>
        <v>0</v>
      </c>
      <c r="B201" s="56">
        <f t="shared" si="4"/>
        <v>200</v>
      </c>
      <c r="C201" s="54" t="s">
        <v>353</v>
      </c>
      <c r="D201" s="54" t="s">
        <v>354</v>
      </c>
      <c r="E201" s="53" t="s">
        <v>520</v>
      </c>
    </row>
    <row r="202" spans="1:5" ht="16" x14ac:dyDescent="0.2">
      <c r="A202" s="1">
        <f ca="1">IFERROR(IF(VLOOKUP(E202,Options!$B$3:$D$21,2,FALSE)="y",RAND(),0),0)</f>
        <v>0</v>
      </c>
      <c r="B202" s="56">
        <f t="shared" si="4"/>
        <v>201</v>
      </c>
      <c r="C202" s="54" t="s">
        <v>355</v>
      </c>
      <c r="D202" s="54" t="s">
        <v>356</v>
      </c>
      <c r="E202" s="53" t="s">
        <v>520</v>
      </c>
    </row>
    <row r="203" spans="1:5" ht="16" x14ac:dyDescent="0.2">
      <c r="A203" s="1">
        <f ca="1">IFERROR(IF(VLOOKUP(E203,Options!$B$3:$D$21,2,FALSE)="y",RAND(),0),0)</f>
        <v>0</v>
      </c>
      <c r="B203" s="56">
        <f t="shared" si="4"/>
        <v>202</v>
      </c>
      <c r="C203" s="54" t="s">
        <v>357</v>
      </c>
      <c r="D203" s="54" t="s">
        <v>358</v>
      </c>
      <c r="E203" s="53" t="s">
        <v>520</v>
      </c>
    </row>
    <row r="204" spans="1:5" ht="32" x14ac:dyDescent="0.2">
      <c r="A204" s="1">
        <f ca="1">IFERROR(IF(VLOOKUP(E204,Options!$B$3:$D$21,2,FALSE)="y",RAND(),0),0)</f>
        <v>0.73342557576790968</v>
      </c>
      <c r="B204" s="56">
        <f t="shared" ref="B204:B268" si="5">ROW(B204)-1</f>
        <v>203</v>
      </c>
      <c r="C204" s="54" t="s">
        <v>359</v>
      </c>
      <c r="D204" s="54" t="s">
        <v>360</v>
      </c>
      <c r="E204" s="53" t="s">
        <v>292</v>
      </c>
    </row>
    <row r="205" spans="1:5" ht="16" x14ac:dyDescent="0.2">
      <c r="A205" s="1">
        <f ca="1">IFERROR(IF(VLOOKUP(E205,Options!$B$3:$D$21,2,FALSE)="y",RAND(),0),0)</f>
        <v>0.4149382165328922</v>
      </c>
      <c r="B205" s="56">
        <f t="shared" si="5"/>
        <v>204</v>
      </c>
      <c r="C205" s="54" t="s">
        <v>361</v>
      </c>
      <c r="D205" s="54" t="s">
        <v>362</v>
      </c>
      <c r="E205" s="53" t="s">
        <v>292</v>
      </c>
    </row>
    <row r="206" spans="1:5" ht="16" x14ac:dyDescent="0.2">
      <c r="A206" s="1">
        <f ca="1">IFERROR(IF(VLOOKUP(E206,Options!$B$3:$D$21,2,FALSE)="y",RAND(),0),0)</f>
        <v>0.95006558766784699</v>
      </c>
      <c r="B206" s="56">
        <f t="shared" si="5"/>
        <v>205</v>
      </c>
      <c r="C206" s="54" t="s">
        <v>363</v>
      </c>
      <c r="D206" s="54" t="s">
        <v>364</v>
      </c>
      <c r="E206" s="53" t="s">
        <v>292</v>
      </c>
    </row>
    <row r="207" spans="1:5" ht="16" x14ac:dyDescent="0.2">
      <c r="A207" s="1">
        <f ca="1">IFERROR(IF(VLOOKUP(E207,Options!$B$3:$D$21,2,FALSE)="y",RAND(),0),0)</f>
        <v>0.66894848368694992</v>
      </c>
      <c r="B207" s="56">
        <f t="shared" si="5"/>
        <v>206</v>
      </c>
      <c r="C207" s="54" t="s">
        <v>365</v>
      </c>
      <c r="D207" s="54" t="s">
        <v>366</v>
      </c>
      <c r="E207" s="53" t="s">
        <v>292</v>
      </c>
    </row>
    <row r="208" spans="1:5" ht="16" x14ac:dyDescent="0.2">
      <c r="A208" s="1">
        <f ca="1">IFERROR(IF(VLOOKUP(E208,Options!$B$3:$D$21,2,FALSE)="y",RAND(),0),0)</f>
        <v>0.85014953776949931</v>
      </c>
      <c r="B208" s="56">
        <f t="shared" si="5"/>
        <v>207</v>
      </c>
      <c r="C208" s="54" t="s">
        <v>367</v>
      </c>
      <c r="D208" s="54" t="s">
        <v>368</v>
      </c>
      <c r="E208" s="53" t="s">
        <v>292</v>
      </c>
    </row>
    <row r="209" spans="1:5" ht="16" x14ac:dyDescent="0.2">
      <c r="A209" s="1">
        <f ca="1">IFERROR(IF(VLOOKUP(E209,Options!$B$3:$D$21,2,FALSE)="y",RAND(),0),0)</f>
        <v>0.23108829094917505</v>
      </c>
      <c r="B209" s="56">
        <f t="shared" si="5"/>
        <v>208</v>
      </c>
      <c r="C209" s="54" t="s">
        <v>369</v>
      </c>
      <c r="D209" s="54" t="s">
        <v>370</v>
      </c>
      <c r="E209" s="53" t="s">
        <v>292</v>
      </c>
    </row>
    <row r="210" spans="1:5" ht="16" x14ac:dyDescent="0.2">
      <c r="A210" s="1">
        <f ca="1">IFERROR(IF(VLOOKUP(E210,Options!$B$3:$D$21,2,FALSE)="y",RAND(),0),0)</f>
        <v>0.42080615595924542</v>
      </c>
      <c r="B210" s="56">
        <f t="shared" si="5"/>
        <v>209</v>
      </c>
      <c r="C210" s="54" t="s">
        <v>371</v>
      </c>
      <c r="D210" s="54" t="s">
        <v>372</v>
      </c>
      <c r="E210" s="53" t="s">
        <v>292</v>
      </c>
    </row>
    <row r="211" spans="1:5" ht="16" x14ac:dyDescent="0.2">
      <c r="A211" s="1">
        <f ca="1">IFERROR(IF(VLOOKUP(E211,Options!$B$3:$D$21,2,FALSE)="y",RAND(),0),0)</f>
        <v>0</v>
      </c>
      <c r="B211" s="56">
        <f t="shared" si="5"/>
        <v>210</v>
      </c>
      <c r="C211" s="54" t="s">
        <v>373</v>
      </c>
      <c r="D211" s="54" t="s">
        <v>374</v>
      </c>
      <c r="E211" s="53" t="s">
        <v>520</v>
      </c>
    </row>
    <row r="212" spans="1:5" ht="16" x14ac:dyDescent="0.2">
      <c r="A212" s="1">
        <f ca="1">IFERROR(IF(VLOOKUP(E212,Options!$B$3:$D$21,2,FALSE)="y",RAND(),0),0)</f>
        <v>0.71956072755283151</v>
      </c>
      <c r="B212" s="56">
        <f t="shared" si="5"/>
        <v>211</v>
      </c>
      <c r="C212" s="54" t="s">
        <v>375</v>
      </c>
      <c r="D212" s="54" t="s">
        <v>376</v>
      </c>
      <c r="E212" s="53" t="s">
        <v>292</v>
      </c>
    </row>
    <row r="213" spans="1:5" ht="16" x14ac:dyDescent="0.2">
      <c r="A213" s="1">
        <f ca="1">IFERROR(IF(VLOOKUP(E213,Options!$B$3:$D$21,2,FALSE)="y",RAND(),0),0)</f>
        <v>0</v>
      </c>
      <c r="B213" s="56">
        <f t="shared" si="5"/>
        <v>212</v>
      </c>
      <c r="C213" s="54" t="s">
        <v>377</v>
      </c>
      <c r="D213" s="54" t="s">
        <v>378</v>
      </c>
      <c r="E213" s="53" t="s">
        <v>520</v>
      </c>
    </row>
    <row r="214" spans="1:5" ht="32" x14ac:dyDescent="0.2">
      <c r="A214" s="1">
        <f ca="1">IFERROR(IF(VLOOKUP(E214,Options!$B$3:$D$21,2,FALSE)="y",RAND(),0),0)</f>
        <v>2.4881356085624584E-2</v>
      </c>
      <c r="B214" s="56">
        <f t="shared" si="5"/>
        <v>213</v>
      </c>
      <c r="C214" s="54" t="s">
        <v>379</v>
      </c>
      <c r="D214" s="54" t="s">
        <v>380</v>
      </c>
      <c r="E214" s="53" t="s">
        <v>292</v>
      </c>
    </row>
    <row r="215" spans="1:5" ht="16" x14ac:dyDescent="0.2">
      <c r="A215" s="1">
        <f ca="1">IFERROR(IF(VLOOKUP(E215,Options!$B$3:$D$21,2,FALSE)="y",RAND(),0),0)</f>
        <v>0.81896846178876803</v>
      </c>
      <c r="B215" s="56">
        <f t="shared" si="5"/>
        <v>214</v>
      </c>
      <c r="C215" s="54" t="s">
        <v>381</v>
      </c>
      <c r="D215" s="54" t="s">
        <v>382</v>
      </c>
      <c r="E215" s="53" t="s">
        <v>292</v>
      </c>
    </row>
    <row r="216" spans="1:5" ht="32" x14ac:dyDescent="0.2">
      <c r="A216" s="1">
        <f ca="1">IFERROR(IF(VLOOKUP(E216,Options!$B$3:$D$21,2,FALSE)="y",RAND(),0),0)</f>
        <v>0</v>
      </c>
      <c r="B216" s="56">
        <f t="shared" si="5"/>
        <v>215</v>
      </c>
      <c r="C216" s="54" t="s">
        <v>383</v>
      </c>
      <c r="D216" s="54" t="s">
        <v>384</v>
      </c>
      <c r="E216" s="53" t="s">
        <v>520</v>
      </c>
    </row>
    <row r="217" spans="1:5" ht="48" x14ac:dyDescent="0.2">
      <c r="A217" s="1">
        <f ca="1">IFERROR(IF(VLOOKUP(E217,Options!$B$3:$D$21,2,FALSE)="y",RAND(),0),0)</f>
        <v>0</v>
      </c>
      <c r="B217" s="56">
        <f t="shared" si="5"/>
        <v>216</v>
      </c>
      <c r="C217" s="54" t="s">
        <v>385</v>
      </c>
      <c r="D217" s="54" t="s">
        <v>386</v>
      </c>
      <c r="E217" s="53" t="s">
        <v>520</v>
      </c>
    </row>
    <row r="218" spans="1:5" ht="32" x14ac:dyDescent="0.2">
      <c r="A218" s="1">
        <f ca="1">IFERROR(IF(VLOOKUP(E218,Options!$B$3:$D$21,2,FALSE)="y",RAND(),0),0)</f>
        <v>0</v>
      </c>
      <c r="B218" s="56">
        <f t="shared" si="5"/>
        <v>217</v>
      </c>
      <c r="C218" s="54" t="s">
        <v>387</v>
      </c>
      <c r="D218" s="54" t="s">
        <v>388</v>
      </c>
      <c r="E218" s="53" t="s">
        <v>520</v>
      </c>
    </row>
    <row r="219" spans="1:5" ht="16" x14ac:dyDescent="0.2">
      <c r="A219" s="1">
        <f ca="1">IFERROR(IF(VLOOKUP(E219,Options!$B$3:$D$21,2,FALSE)="y",RAND(),0),0)</f>
        <v>0</v>
      </c>
      <c r="B219" s="56">
        <f t="shared" si="5"/>
        <v>218</v>
      </c>
      <c r="C219" s="54" t="s">
        <v>389</v>
      </c>
      <c r="D219" s="54" t="s">
        <v>390</v>
      </c>
      <c r="E219" s="53" t="s">
        <v>520</v>
      </c>
    </row>
    <row r="220" spans="1:5" ht="16" x14ac:dyDescent="0.2">
      <c r="A220" s="1">
        <f ca="1">IFERROR(IF(VLOOKUP(E220,Options!$B$3:$D$21,2,FALSE)="y",RAND(),0),0)</f>
        <v>6.0153709567089986E-2</v>
      </c>
      <c r="B220" s="56">
        <f t="shared" si="5"/>
        <v>219</v>
      </c>
      <c r="C220" s="54" t="s">
        <v>391</v>
      </c>
      <c r="D220" s="54" t="s">
        <v>392</v>
      </c>
      <c r="E220" s="53" t="s">
        <v>292</v>
      </c>
    </row>
    <row r="221" spans="1:5" ht="32" x14ac:dyDescent="0.2">
      <c r="A221" s="1">
        <f ca="1">IFERROR(IF(VLOOKUP(E221,Options!$B$3:$D$21,2,FALSE)="y",RAND(),0),0)</f>
        <v>0</v>
      </c>
      <c r="B221" s="56">
        <f t="shared" si="5"/>
        <v>220</v>
      </c>
      <c r="C221" s="54" t="s">
        <v>393</v>
      </c>
      <c r="D221" s="54" t="s">
        <v>394</v>
      </c>
      <c r="E221" s="53" t="s">
        <v>520</v>
      </c>
    </row>
    <row r="222" spans="1:5" ht="48" x14ac:dyDescent="0.2">
      <c r="A222" s="1">
        <f ca="1">IFERROR(IF(VLOOKUP(E222,Options!$B$3:$D$21,2,FALSE)="y",RAND(),0),0)</f>
        <v>0.73180253128611927</v>
      </c>
      <c r="B222" s="56">
        <f t="shared" si="5"/>
        <v>221</v>
      </c>
      <c r="C222" s="54" t="s">
        <v>487</v>
      </c>
      <c r="D222" s="54" t="s">
        <v>488</v>
      </c>
      <c r="E222" s="53" t="s">
        <v>292</v>
      </c>
    </row>
    <row r="223" spans="1:5" ht="32" x14ac:dyDescent="0.2">
      <c r="A223" s="1">
        <f ca="1">IFERROR(IF(VLOOKUP(E223,Options!$B$3:$D$21,2,FALSE)="y",RAND(),0),0)</f>
        <v>0.99007737061715351</v>
      </c>
      <c r="B223" s="56">
        <f t="shared" si="5"/>
        <v>222</v>
      </c>
      <c r="C223" s="54" t="s">
        <v>395</v>
      </c>
      <c r="D223" s="54" t="s">
        <v>396</v>
      </c>
      <c r="E223" s="53" t="s">
        <v>292</v>
      </c>
    </row>
    <row r="224" spans="1:5" ht="16" x14ac:dyDescent="0.2">
      <c r="A224" s="1">
        <f ca="1">IFERROR(IF(VLOOKUP(E224,Options!$B$3:$D$21,2,FALSE)="y",RAND(),0),0)</f>
        <v>0</v>
      </c>
      <c r="B224" s="56">
        <f t="shared" si="5"/>
        <v>223</v>
      </c>
      <c r="C224" s="54" t="s">
        <v>397</v>
      </c>
      <c r="D224" s="54" t="s">
        <v>398</v>
      </c>
      <c r="E224" s="53" t="s">
        <v>399</v>
      </c>
    </row>
    <row r="225" spans="1:5" ht="32" x14ac:dyDescent="0.2">
      <c r="A225" s="1">
        <f ca="1">IFERROR(IF(VLOOKUP(E225,Options!$B$3:$D$21,2,FALSE)="y",RAND(),0),0)</f>
        <v>0</v>
      </c>
      <c r="B225" s="56">
        <f t="shared" si="5"/>
        <v>224</v>
      </c>
      <c r="C225" s="54" t="s">
        <v>521</v>
      </c>
      <c r="D225" s="54" t="s">
        <v>400</v>
      </c>
      <c r="E225" s="53" t="s">
        <v>399</v>
      </c>
    </row>
    <row r="226" spans="1:5" ht="16" x14ac:dyDescent="0.2">
      <c r="A226" s="1">
        <f ca="1">IFERROR(IF(VLOOKUP(E226,Options!$B$3:$D$21,2,FALSE)="y",RAND(),0),0)</f>
        <v>0</v>
      </c>
      <c r="B226" s="56">
        <f t="shared" si="5"/>
        <v>225</v>
      </c>
      <c r="C226" s="54" t="s">
        <v>401</v>
      </c>
      <c r="D226" s="54" t="s">
        <v>402</v>
      </c>
      <c r="E226" s="53" t="s">
        <v>399</v>
      </c>
    </row>
    <row r="227" spans="1:5" ht="32" x14ac:dyDescent="0.2">
      <c r="A227" s="1">
        <f ca="1">IFERROR(IF(VLOOKUP(E227,Options!$B$3:$D$21,2,FALSE)="y",RAND(),0),0)</f>
        <v>0</v>
      </c>
      <c r="B227" s="56">
        <f t="shared" si="5"/>
        <v>226</v>
      </c>
      <c r="C227" s="54" t="s">
        <v>403</v>
      </c>
      <c r="D227" s="54" t="s">
        <v>404</v>
      </c>
      <c r="E227" s="53" t="s">
        <v>399</v>
      </c>
    </row>
    <row r="228" spans="1:5" ht="16" x14ac:dyDescent="0.2">
      <c r="A228" s="1">
        <f ca="1">IFERROR(IF(VLOOKUP(E228,Options!$B$3:$D$21,2,FALSE)="y",RAND(),0),0)</f>
        <v>0</v>
      </c>
      <c r="B228" s="56">
        <f t="shared" si="5"/>
        <v>227</v>
      </c>
      <c r="C228" s="54" t="s">
        <v>405</v>
      </c>
      <c r="D228" s="54" t="s">
        <v>522</v>
      </c>
      <c r="E228" s="53" t="s">
        <v>399</v>
      </c>
    </row>
    <row r="229" spans="1:5" ht="48" x14ac:dyDescent="0.2">
      <c r="A229" s="1">
        <f ca="1">IFERROR(IF(VLOOKUP(E229,Options!$B$3:$D$21,2,FALSE)="y",RAND(),0),0)</f>
        <v>0</v>
      </c>
      <c r="B229" s="56">
        <f t="shared" si="5"/>
        <v>228</v>
      </c>
      <c r="C229" s="54" t="s">
        <v>406</v>
      </c>
      <c r="D229" s="54" t="s">
        <v>407</v>
      </c>
      <c r="E229" s="53" t="s">
        <v>399</v>
      </c>
    </row>
    <row r="230" spans="1:5" ht="32" x14ac:dyDescent="0.2">
      <c r="A230" s="1">
        <f ca="1">IFERROR(IF(VLOOKUP(E230,Options!$B$3:$D$21,2,FALSE)="y",RAND(),0),0)</f>
        <v>0</v>
      </c>
      <c r="B230" s="56">
        <f t="shared" si="5"/>
        <v>229</v>
      </c>
      <c r="C230" s="54" t="s">
        <v>408</v>
      </c>
      <c r="D230" s="54" t="s">
        <v>402</v>
      </c>
      <c r="E230" s="53" t="s">
        <v>399</v>
      </c>
    </row>
    <row r="231" spans="1:5" ht="16" x14ac:dyDescent="0.2">
      <c r="A231" s="1">
        <f ca="1">IFERROR(IF(VLOOKUP(E231,Options!$B$3:$D$21,2,FALSE)="y",RAND(),0),0)</f>
        <v>0</v>
      </c>
      <c r="B231" s="56">
        <f t="shared" si="5"/>
        <v>230</v>
      </c>
      <c r="C231" s="54" t="s">
        <v>409</v>
      </c>
      <c r="D231" s="54" t="s">
        <v>410</v>
      </c>
      <c r="E231" s="53" t="s">
        <v>399</v>
      </c>
    </row>
    <row r="232" spans="1:5" ht="32" x14ac:dyDescent="0.2">
      <c r="A232" s="1">
        <f ca="1">IFERROR(IF(VLOOKUP(E232,Options!$B$3:$D$21,2,FALSE)="y",RAND(),0),0)</f>
        <v>0</v>
      </c>
      <c r="B232" s="56">
        <f t="shared" si="5"/>
        <v>231</v>
      </c>
      <c r="C232" s="54" t="s">
        <v>411</v>
      </c>
      <c r="D232" s="54" t="s">
        <v>412</v>
      </c>
      <c r="E232" s="53" t="s">
        <v>399</v>
      </c>
    </row>
    <row r="233" spans="1:5" ht="16" x14ac:dyDescent="0.2">
      <c r="A233" s="1">
        <f ca="1">IFERROR(IF(VLOOKUP(E233,Options!$B$3:$D$21,2,FALSE)="y",RAND(),0),0)</f>
        <v>0</v>
      </c>
      <c r="B233" s="56">
        <f t="shared" si="5"/>
        <v>232</v>
      </c>
      <c r="C233" s="54" t="s">
        <v>413</v>
      </c>
      <c r="D233" s="54" t="s">
        <v>414</v>
      </c>
      <c r="E233" s="53" t="s">
        <v>399</v>
      </c>
    </row>
    <row r="234" spans="1:5" ht="16" x14ac:dyDescent="0.2">
      <c r="A234" s="1">
        <f ca="1">IFERROR(IF(VLOOKUP(E234,Options!$B$3:$D$21,2,FALSE)="y",RAND(),0),0)</f>
        <v>0</v>
      </c>
      <c r="B234" s="56">
        <f t="shared" si="5"/>
        <v>233</v>
      </c>
      <c r="C234" s="54" t="s">
        <v>415</v>
      </c>
      <c r="D234" s="54" t="s">
        <v>416</v>
      </c>
      <c r="E234" s="53" t="s">
        <v>399</v>
      </c>
    </row>
    <row r="235" spans="1:5" ht="32" x14ac:dyDescent="0.2">
      <c r="A235" s="1">
        <f ca="1">IFERROR(IF(VLOOKUP(E235,Options!$B$3:$D$21,2,FALSE)="y",RAND(),0),0)</f>
        <v>0</v>
      </c>
      <c r="B235" s="56">
        <f t="shared" si="5"/>
        <v>234</v>
      </c>
      <c r="C235" s="54" t="s">
        <v>417</v>
      </c>
      <c r="D235" s="54" t="s">
        <v>418</v>
      </c>
      <c r="E235" s="53" t="s">
        <v>399</v>
      </c>
    </row>
    <row r="236" spans="1:5" ht="32" x14ac:dyDescent="0.2">
      <c r="A236" s="1">
        <f ca="1">IFERROR(IF(VLOOKUP(E236,Options!$B$3:$D$21,2,FALSE)="y",RAND(),0),0)</f>
        <v>0</v>
      </c>
      <c r="B236" s="56">
        <f t="shared" si="5"/>
        <v>235</v>
      </c>
      <c r="C236" s="54" t="s">
        <v>419</v>
      </c>
      <c r="D236" s="54" t="s">
        <v>420</v>
      </c>
      <c r="E236" s="53" t="s">
        <v>399</v>
      </c>
    </row>
    <row r="237" spans="1:5" ht="48" x14ac:dyDescent="0.2">
      <c r="A237" s="1">
        <f ca="1">IFERROR(IF(VLOOKUP(E237,Options!$B$3:$D$21,2,FALSE)="y",RAND(),0),0)</f>
        <v>0</v>
      </c>
      <c r="B237" s="56">
        <f t="shared" si="5"/>
        <v>236</v>
      </c>
      <c r="C237" s="54" t="s">
        <v>421</v>
      </c>
      <c r="D237" s="54" t="s">
        <v>422</v>
      </c>
      <c r="E237" s="53" t="s">
        <v>399</v>
      </c>
    </row>
    <row r="238" spans="1:5" ht="32" x14ac:dyDescent="0.2">
      <c r="A238" s="1">
        <f ca="1">IFERROR(IF(VLOOKUP(E238,Options!$B$3:$D$21,2,FALSE)="y",RAND(),0),0)</f>
        <v>0</v>
      </c>
      <c r="B238" s="56">
        <f t="shared" si="5"/>
        <v>237</v>
      </c>
      <c r="C238" s="54" t="s">
        <v>423</v>
      </c>
      <c r="D238" s="54" t="s">
        <v>424</v>
      </c>
      <c r="E238" s="53" t="s">
        <v>399</v>
      </c>
    </row>
    <row r="239" spans="1:5" ht="32" x14ac:dyDescent="0.2">
      <c r="A239" s="1">
        <f ca="1">IFERROR(IF(VLOOKUP(E239,Options!$B$3:$D$21,2,FALSE)="y",RAND(),0),0)</f>
        <v>0</v>
      </c>
      <c r="B239" s="56">
        <f t="shared" si="5"/>
        <v>238</v>
      </c>
      <c r="C239" s="54" t="s">
        <v>425</v>
      </c>
      <c r="D239" s="54" t="s">
        <v>426</v>
      </c>
      <c r="E239" s="53" t="s">
        <v>399</v>
      </c>
    </row>
    <row r="240" spans="1:5" ht="32" x14ac:dyDescent="0.2">
      <c r="A240" s="1">
        <f ca="1">IFERROR(IF(VLOOKUP(E240,Options!$B$3:$D$21,2,FALSE)="y",RAND(),0),0)</f>
        <v>0</v>
      </c>
      <c r="B240" s="56">
        <f t="shared" si="5"/>
        <v>239</v>
      </c>
      <c r="C240" s="54" t="s">
        <v>427</v>
      </c>
      <c r="D240" s="54" t="s">
        <v>428</v>
      </c>
      <c r="E240" s="53" t="s">
        <v>399</v>
      </c>
    </row>
    <row r="241" spans="1:5" ht="16" x14ac:dyDescent="0.2">
      <c r="A241" s="1">
        <f ca="1">IFERROR(IF(VLOOKUP(E241,Options!$B$3:$D$21,2,FALSE)="y",RAND(),0),0)</f>
        <v>0</v>
      </c>
      <c r="B241" s="56">
        <f t="shared" si="5"/>
        <v>240</v>
      </c>
      <c r="C241" s="54" t="s">
        <v>429</v>
      </c>
      <c r="D241" s="54" t="s">
        <v>430</v>
      </c>
      <c r="E241" s="53" t="s">
        <v>399</v>
      </c>
    </row>
    <row r="242" spans="1:5" ht="32" x14ac:dyDescent="0.2">
      <c r="A242" s="1">
        <f ca="1">IFERROR(IF(VLOOKUP(E242,Options!$B$3:$D$21,2,FALSE)="y",RAND(),0),0)</f>
        <v>0.62033574397280999</v>
      </c>
      <c r="B242" s="56">
        <f t="shared" si="5"/>
        <v>241</v>
      </c>
      <c r="C242" s="54" t="s">
        <v>541</v>
      </c>
      <c r="D242" s="54" t="s">
        <v>542</v>
      </c>
      <c r="E242" s="53" t="s">
        <v>431</v>
      </c>
    </row>
    <row r="243" spans="1:5" ht="16" x14ac:dyDescent="0.2">
      <c r="A243" s="1">
        <f ca="1">IFERROR(IF(VLOOKUP(E243,Options!$B$3:$D$21,2,FALSE)="y",RAND(),0),0)</f>
        <v>0.95846913321996641</v>
      </c>
      <c r="B243" s="56">
        <f t="shared" si="5"/>
        <v>242</v>
      </c>
      <c r="C243" s="54" t="s">
        <v>432</v>
      </c>
      <c r="D243" s="54" t="s">
        <v>433</v>
      </c>
      <c r="E243" s="53" t="s">
        <v>431</v>
      </c>
    </row>
    <row r="244" spans="1:5" ht="48" x14ac:dyDescent="0.2">
      <c r="A244" s="1">
        <f ca="1">IFERROR(IF(VLOOKUP(E244,Options!$B$3:$D$21,2,FALSE)="y",RAND(),0),0)</f>
        <v>0.15195588494255452</v>
      </c>
      <c r="B244" s="56">
        <f t="shared" si="5"/>
        <v>243</v>
      </c>
      <c r="C244" s="54" t="s">
        <v>434</v>
      </c>
      <c r="D244" s="54" t="s">
        <v>435</v>
      </c>
      <c r="E244" s="53" t="s">
        <v>431</v>
      </c>
    </row>
    <row r="245" spans="1:5" ht="48" x14ac:dyDescent="0.2">
      <c r="A245" s="1">
        <f ca="1">IFERROR(IF(VLOOKUP(E245,Options!$B$3:$D$21,2,FALSE)="y",RAND(),0),0)</f>
        <v>0.94252869768392866</v>
      </c>
      <c r="B245" s="56">
        <f t="shared" si="5"/>
        <v>244</v>
      </c>
      <c r="C245" s="54" t="s">
        <v>436</v>
      </c>
      <c r="D245" s="54" t="s">
        <v>437</v>
      </c>
      <c r="E245" s="53" t="s">
        <v>431</v>
      </c>
    </row>
    <row r="246" spans="1:5" ht="16" x14ac:dyDescent="0.2">
      <c r="A246" s="1">
        <f ca="1">IFERROR(IF(VLOOKUP(E246,Options!$B$3:$D$21,2,FALSE)="y",RAND(),0),0)</f>
        <v>0.36222386897173453</v>
      </c>
      <c r="B246" s="56">
        <f t="shared" si="5"/>
        <v>245</v>
      </c>
      <c r="C246" s="54" t="s">
        <v>537</v>
      </c>
      <c r="D246" s="54" t="s">
        <v>538</v>
      </c>
      <c r="E246" s="53" t="s">
        <v>431</v>
      </c>
    </row>
    <row r="247" spans="1:5" ht="48" x14ac:dyDescent="0.2">
      <c r="A247" s="1">
        <f ca="1">IFERROR(IF(VLOOKUP(E247,Options!$B$3:$D$21,2,FALSE)="y",RAND(),0),0)</f>
        <v>0.5340104059330244</v>
      </c>
      <c r="B247" s="56">
        <f t="shared" si="5"/>
        <v>246</v>
      </c>
      <c r="C247" s="54" t="s">
        <v>438</v>
      </c>
      <c r="D247" s="54" t="s">
        <v>543</v>
      </c>
      <c r="E247" s="53" t="s">
        <v>431</v>
      </c>
    </row>
    <row r="248" spans="1:5" ht="16" x14ac:dyDescent="0.2">
      <c r="A248" s="1">
        <f ca="1">IFERROR(IF(VLOOKUP(E248,Options!$B$3:$D$21,2,FALSE)="y",RAND(),0),0)</f>
        <v>0.1249349723091715</v>
      </c>
      <c r="B248" s="56">
        <f t="shared" si="5"/>
        <v>247</v>
      </c>
      <c r="C248" s="54" t="s">
        <v>439</v>
      </c>
      <c r="D248" s="54" t="s">
        <v>440</v>
      </c>
      <c r="E248" s="53" t="s">
        <v>441</v>
      </c>
    </row>
    <row r="249" spans="1:5" ht="16" x14ac:dyDescent="0.2">
      <c r="A249" s="1">
        <f ca="1">IFERROR(IF(VLOOKUP(E249,Options!$B$3:$D$21,2,FALSE)="y",RAND(),0),0)</f>
        <v>0.25005504709730664</v>
      </c>
      <c r="B249" s="56">
        <f t="shared" si="5"/>
        <v>248</v>
      </c>
      <c r="C249" s="54" t="s">
        <v>442</v>
      </c>
      <c r="D249" s="54" t="s">
        <v>443</v>
      </c>
      <c r="E249" s="53" t="s">
        <v>441</v>
      </c>
    </row>
    <row r="250" spans="1:5" ht="16" x14ac:dyDescent="0.2">
      <c r="A250" s="1">
        <f ca="1">IFERROR(IF(VLOOKUP(E250,Options!$B$3:$D$21,2,FALSE)="y",RAND(),0),0)</f>
        <v>0.45258869507385435</v>
      </c>
      <c r="B250" s="56">
        <f t="shared" si="5"/>
        <v>249</v>
      </c>
      <c r="C250" s="54" t="s">
        <v>523</v>
      </c>
      <c r="D250" s="54">
        <v>24</v>
      </c>
      <c r="E250" s="53" t="s">
        <v>441</v>
      </c>
    </row>
    <row r="251" spans="1:5" ht="16" x14ac:dyDescent="0.2">
      <c r="A251" s="1">
        <f ca="1">IFERROR(IF(VLOOKUP(E251,Options!$B$3:$D$21,2,FALSE)="y",RAND(),0),0)</f>
        <v>0.39804696767938574</v>
      </c>
      <c r="B251" s="56">
        <f t="shared" si="5"/>
        <v>250</v>
      </c>
      <c r="C251" s="54" t="s">
        <v>524</v>
      </c>
      <c r="D251" s="54" t="s">
        <v>525</v>
      </c>
      <c r="E251" s="53" t="s">
        <v>441</v>
      </c>
    </row>
    <row r="252" spans="1:5" ht="16" x14ac:dyDescent="0.2">
      <c r="A252" s="1">
        <f ca="1">IFERROR(IF(VLOOKUP(E252,Options!$B$3:$D$21,2,FALSE)="y",RAND(),0),0)</f>
        <v>0.93610234036615148</v>
      </c>
      <c r="B252" s="56">
        <f t="shared" si="5"/>
        <v>251</v>
      </c>
      <c r="C252" s="54" t="s">
        <v>530</v>
      </c>
      <c r="D252" s="54">
        <v>1000</v>
      </c>
      <c r="E252" s="53" t="s">
        <v>441</v>
      </c>
    </row>
    <row r="253" spans="1:5" ht="16" x14ac:dyDescent="0.2">
      <c r="A253" s="1">
        <f ca="1">IFERROR(IF(VLOOKUP(E253,Options!$B$3:$D$21,2,FALSE)="y",RAND(),0),0)</f>
        <v>0.56761788664801438</v>
      </c>
      <c r="B253" s="56">
        <f t="shared" si="5"/>
        <v>252</v>
      </c>
      <c r="C253" s="54" t="s">
        <v>531</v>
      </c>
      <c r="D253" s="54">
        <v>8000</v>
      </c>
      <c r="E253" s="53" t="s">
        <v>441</v>
      </c>
    </row>
    <row r="254" spans="1:5" ht="16" x14ac:dyDescent="0.2">
      <c r="A254" s="1">
        <f ca="1">IFERROR(IF(VLOOKUP(E254,Options!$B$3:$D$21,2,FALSE)="y",RAND(),0),0)</f>
        <v>0.14723566461292203</v>
      </c>
      <c r="B254" s="56">
        <f t="shared" si="5"/>
        <v>253</v>
      </c>
      <c r="C254" s="54" t="s">
        <v>536</v>
      </c>
      <c r="D254" s="54">
        <v>6</v>
      </c>
      <c r="E254" s="53" t="s">
        <v>441</v>
      </c>
    </row>
    <row r="255" spans="1:5" ht="32" x14ac:dyDescent="0.2">
      <c r="A255" s="1">
        <f ca="1">IFERROR(IF(VLOOKUP(E255,Options!$B$3:$D$21,2,FALSE)="y",RAND(),0),0)</f>
        <v>0.18232798323052068</v>
      </c>
      <c r="B255" s="56">
        <f t="shared" si="5"/>
        <v>254</v>
      </c>
      <c r="C255" s="54" t="s">
        <v>526</v>
      </c>
      <c r="D255" s="54" t="s">
        <v>527</v>
      </c>
      <c r="E255" s="53" t="s">
        <v>441</v>
      </c>
    </row>
    <row r="256" spans="1:5" ht="16" x14ac:dyDescent="0.2">
      <c r="A256" s="1">
        <f ca="1">IFERROR(IF(VLOOKUP(E256,Options!$B$3:$D$21,2,FALSE)="y",RAND(),0),0)</f>
        <v>0.13537886970650359</v>
      </c>
      <c r="B256" s="56">
        <f t="shared" si="5"/>
        <v>255</v>
      </c>
      <c r="C256" s="54" t="s">
        <v>528</v>
      </c>
      <c r="D256" s="54" t="s">
        <v>529</v>
      </c>
      <c r="E256" s="53" t="s">
        <v>441</v>
      </c>
    </row>
    <row r="257" spans="1:5" ht="32" x14ac:dyDescent="0.2">
      <c r="A257" s="1">
        <f ca="1">IFERROR(IF(VLOOKUP(E257,Options!$B$3:$D$21,2,FALSE)="y",RAND(),0),0)</f>
        <v>7.2560421099095662E-2</v>
      </c>
      <c r="B257" s="56">
        <f t="shared" si="5"/>
        <v>256</v>
      </c>
      <c r="C257" s="54" t="s">
        <v>444</v>
      </c>
      <c r="D257" s="54" t="s">
        <v>539</v>
      </c>
      <c r="E257" s="53" t="s">
        <v>431</v>
      </c>
    </row>
    <row r="258" spans="1:5" ht="16" x14ac:dyDescent="0.2">
      <c r="A258" s="1">
        <f ca="1">IFERROR(IF(VLOOKUP(E258,Options!$B$3:$D$21,2,FALSE)="y",RAND(),0),0)</f>
        <v>0.73986930356457015</v>
      </c>
      <c r="B258" s="56">
        <f t="shared" si="5"/>
        <v>257</v>
      </c>
      <c r="C258" s="54" t="s">
        <v>445</v>
      </c>
      <c r="D258" s="54" t="s">
        <v>446</v>
      </c>
      <c r="E258" s="53" t="s">
        <v>431</v>
      </c>
    </row>
    <row r="259" spans="1:5" ht="16" x14ac:dyDescent="0.2">
      <c r="A259" s="1">
        <f ca="1">IFERROR(IF(VLOOKUP(E259,Options!$B$3:$D$21,2,FALSE)="y",RAND(),0),0)</f>
        <v>0.24103348049840689</v>
      </c>
      <c r="B259" s="56">
        <f t="shared" si="5"/>
        <v>258</v>
      </c>
      <c r="C259" s="54" t="s">
        <v>447</v>
      </c>
      <c r="D259" s="54" t="s">
        <v>448</v>
      </c>
      <c r="E259" s="53" t="s">
        <v>431</v>
      </c>
    </row>
    <row r="260" spans="1:5" ht="16" x14ac:dyDescent="0.2">
      <c r="A260" s="1">
        <f ca="1">IFERROR(IF(VLOOKUP(E260,Options!$B$3:$D$21,2,FALSE)="y",RAND(),0),0)</f>
        <v>0.46939624923368339</v>
      </c>
      <c r="B260" s="56">
        <f t="shared" si="5"/>
        <v>259</v>
      </c>
      <c r="C260" s="54" t="s">
        <v>449</v>
      </c>
      <c r="D260" s="54" t="s">
        <v>450</v>
      </c>
      <c r="E260" s="53" t="s">
        <v>431</v>
      </c>
    </row>
    <row r="261" spans="1:5" ht="16" x14ac:dyDescent="0.2">
      <c r="A261" s="1">
        <f ca="1">IFERROR(IF(VLOOKUP(E261,Options!$B$3:$D$21,2,FALSE)="y",RAND(),0),0)</f>
        <v>0.73171176001588212</v>
      </c>
      <c r="B261" s="56">
        <f t="shared" si="5"/>
        <v>260</v>
      </c>
      <c r="C261" s="54" t="s">
        <v>451</v>
      </c>
      <c r="D261" s="54" t="s">
        <v>452</v>
      </c>
      <c r="E261" s="58" t="s">
        <v>431</v>
      </c>
    </row>
    <row r="262" spans="1:5" ht="32" x14ac:dyDescent="0.2">
      <c r="A262" s="1">
        <f ca="1">IFERROR(IF(VLOOKUP(E262,Options!$B$3:$D$21,2,FALSE)="y",RAND(),0),0)</f>
        <v>0.92335402707286296</v>
      </c>
      <c r="B262" s="56">
        <f t="shared" si="5"/>
        <v>261</v>
      </c>
      <c r="C262" s="54" t="s">
        <v>453</v>
      </c>
      <c r="D262" s="54" t="s">
        <v>454</v>
      </c>
      <c r="E262" s="58" t="s">
        <v>431</v>
      </c>
    </row>
    <row r="263" spans="1:5" ht="48" x14ac:dyDescent="0.2">
      <c r="A263" s="1">
        <f ca="1">IFERROR(IF(VLOOKUP(E263,Options!$B$3:$D$21,2,FALSE)="y",RAND(),0),0)</f>
        <v>0.44698348309194402</v>
      </c>
      <c r="B263" s="56">
        <f t="shared" si="5"/>
        <v>262</v>
      </c>
      <c r="C263" s="54" t="s">
        <v>455</v>
      </c>
      <c r="D263" s="54" t="s">
        <v>456</v>
      </c>
      <c r="E263" s="58" t="s">
        <v>431</v>
      </c>
    </row>
    <row r="264" spans="1:5" ht="16" x14ac:dyDescent="0.2">
      <c r="A264" s="1">
        <f ca="1">IFERROR(IF(VLOOKUP(E264,Options!$B$3:$D$21,2,FALSE)="y",RAND(),0),0)</f>
        <v>0.54527859677094781</v>
      </c>
      <c r="B264" s="56">
        <f t="shared" si="5"/>
        <v>263</v>
      </c>
      <c r="C264" s="54" t="s">
        <v>457</v>
      </c>
      <c r="D264" s="54" t="s">
        <v>458</v>
      </c>
      <c r="E264" s="58" t="s">
        <v>431</v>
      </c>
    </row>
    <row r="265" spans="1:5" ht="32" x14ac:dyDescent="0.2">
      <c r="A265" s="1">
        <f ca="1">IFERROR(IF(VLOOKUP(E265,Options!$B$3:$D$21,2,FALSE)="y",RAND(),0),0)</f>
        <v>0.69494749745197038</v>
      </c>
      <c r="B265" s="56">
        <f t="shared" si="5"/>
        <v>264</v>
      </c>
      <c r="C265" s="54" t="s">
        <v>459</v>
      </c>
      <c r="D265" s="54" t="s">
        <v>540</v>
      </c>
      <c r="E265" s="58" t="s">
        <v>431</v>
      </c>
    </row>
    <row r="266" spans="1:5" ht="32" x14ac:dyDescent="0.2">
      <c r="A266" s="1">
        <f ca="1">IFERROR(IF(VLOOKUP(E266,Options!$B$3:$D$21,2,FALSE)="y",RAND(),0),0)</f>
        <v>0.85977596780553578</v>
      </c>
      <c r="B266" s="56">
        <f t="shared" si="5"/>
        <v>265</v>
      </c>
      <c r="C266" s="54" t="s">
        <v>460</v>
      </c>
      <c r="D266" s="54" t="s">
        <v>461</v>
      </c>
      <c r="E266" s="58" t="s">
        <v>431</v>
      </c>
    </row>
    <row r="267" spans="1:5" ht="16" x14ac:dyDescent="0.2">
      <c r="A267" s="1">
        <f ca="1">IFERROR(IF(VLOOKUP(E267,Options!$B$3:$D$21,2,FALSE)="y",RAND(),0),0)</f>
        <v>0.989725181877395</v>
      </c>
      <c r="B267" s="56">
        <f t="shared" si="5"/>
        <v>266</v>
      </c>
      <c r="C267" s="54" t="s">
        <v>462</v>
      </c>
      <c r="D267" s="54" t="s">
        <v>463</v>
      </c>
      <c r="E267" s="53" t="s">
        <v>431</v>
      </c>
    </row>
    <row r="268" spans="1:5" ht="16" x14ac:dyDescent="0.2">
      <c r="A268" s="1">
        <f ca="1">IFERROR(IF(VLOOKUP(E268,Options!$B$3:$D$21,2,FALSE)="y",RAND(),0),0)</f>
        <v>0.73066724244048564</v>
      </c>
      <c r="B268" s="56">
        <f t="shared" si="5"/>
        <v>267</v>
      </c>
      <c r="C268" s="54" t="s">
        <v>464</v>
      </c>
      <c r="D268" s="54" t="s">
        <v>465</v>
      </c>
      <c r="E268" s="53" t="s">
        <v>431</v>
      </c>
    </row>
    <row r="269" spans="1:5" x14ac:dyDescent="0.2">
      <c r="A269" s="1">
        <f ca="1">IFERROR(IF(VLOOKUP(E269,Options!$B$3:$D$21,2,FALSE)="y",RAND(),0),0)</f>
        <v>0</v>
      </c>
      <c r="B269" s="56">
        <f t="shared" ref="B269:B332" si="6">ROW(B269)-1</f>
        <v>268</v>
      </c>
    </row>
    <row r="270" spans="1:5" x14ac:dyDescent="0.2">
      <c r="A270" s="1">
        <f ca="1">IFERROR(IF(VLOOKUP(E270,Options!$B$3:$D$21,2,FALSE)="y",RAND(),0),0)</f>
        <v>0</v>
      </c>
      <c r="B270" s="56">
        <f t="shared" si="6"/>
        <v>269</v>
      </c>
    </row>
    <row r="271" spans="1:5" x14ac:dyDescent="0.2">
      <c r="A271" s="1">
        <f ca="1">IFERROR(IF(VLOOKUP(E271,Options!$B$3:$D$21,2,FALSE)="y",RAND(),0),0)</f>
        <v>0</v>
      </c>
      <c r="B271" s="56">
        <f t="shared" si="6"/>
        <v>270</v>
      </c>
    </row>
    <row r="272" spans="1:5" x14ac:dyDescent="0.2">
      <c r="A272" s="1">
        <f ca="1">IFERROR(IF(VLOOKUP(E272,Options!$B$3:$D$21,2,FALSE)="y",RAND(),0),0)</f>
        <v>0</v>
      </c>
      <c r="B272" s="56">
        <f t="shared" si="6"/>
        <v>271</v>
      </c>
    </row>
    <row r="273" spans="1:2" x14ac:dyDescent="0.2">
      <c r="A273" s="1">
        <f ca="1">IFERROR(IF(VLOOKUP(E273,Options!$B$3:$D$21,2,FALSE)="y",RAND(),0),0)</f>
        <v>0</v>
      </c>
      <c r="B273" s="56">
        <f t="shared" si="6"/>
        <v>272</v>
      </c>
    </row>
    <row r="274" spans="1:2" x14ac:dyDescent="0.2">
      <c r="A274" s="1">
        <f ca="1">IFERROR(IF(VLOOKUP(E274,Options!$B$3:$D$21,2,FALSE)="y",RAND(),0),0)</f>
        <v>0</v>
      </c>
      <c r="B274" s="56">
        <f t="shared" si="6"/>
        <v>273</v>
      </c>
    </row>
    <row r="275" spans="1:2" x14ac:dyDescent="0.2">
      <c r="A275" s="1">
        <f ca="1">IFERROR(IF(VLOOKUP(E275,Options!$B$3:$D$21,2,FALSE)="y",RAND(),0),0)</f>
        <v>0</v>
      </c>
      <c r="B275" s="56">
        <f t="shared" si="6"/>
        <v>274</v>
      </c>
    </row>
    <row r="276" spans="1:2" x14ac:dyDescent="0.2">
      <c r="A276" s="1">
        <f ca="1">IFERROR(IF(VLOOKUP(E276,Options!$B$3:$D$21,2,FALSE)="y",RAND(),0),0)</f>
        <v>0</v>
      </c>
      <c r="B276" s="56">
        <f t="shared" si="6"/>
        <v>275</v>
      </c>
    </row>
    <row r="277" spans="1:2" x14ac:dyDescent="0.2">
      <c r="A277" s="1">
        <f ca="1">IFERROR(IF(VLOOKUP(E277,Options!$B$3:$D$21,2,FALSE)="y",RAND(),0),0)</f>
        <v>0</v>
      </c>
      <c r="B277" s="56">
        <f t="shared" si="6"/>
        <v>276</v>
      </c>
    </row>
    <row r="278" spans="1:2" x14ac:dyDescent="0.2">
      <c r="A278" s="1">
        <f ca="1">IFERROR(IF(VLOOKUP(E278,Options!$B$3:$D$21,2,FALSE)="y",RAND(),0),0)</f>
        <v>0</v>
      </c>
      <c r="B278" s="56">
        <f t="shared" si="6"/>
        <v>277</v>
      </c>
    </row>
    <row r="279" spans="1:2" x14ac:dyDescent="0.2">
      <c r="A279" s="1">
        <f ca="1">IFERROR(IF(VLOOKUP(E279,Options!$B$3:$D$21,2,FALSE)="y",RAND(),0),0)</f>
        <v>0</v>
      </c>
      <c r="B279" s="56">
        <f t="shared" si="6"/>
        <v>278</v>
      </c>
    </row>
    <row r="280" spans="1:2" x14ac:dyDescent="0.2">
      <c r="A280" s="1">
        <f ca="1">IFERROR(IF(VLOOKUP(E280,Options!$B$3:$D$21,2,FALSE)="y",RAND(),0),0)</f>
        <v>0</v>
      </c>
      <c r="B280" s="56">
        <f t="shared" si="6"/>
        <v>279</v>
      </c>
    </row>
    <row r="281" spans="1:2" x14ac:dyDescent="0.2">
      <c r="A281" s="1">
        <f ca="1">IFERROR(IF(VLOOKUP(E281,Options!$B$3:$D$21,2,FALSE)="y",RAND(),0),0)</f>
        <v>0</v>
      </c>
      <c r="B281" s="56">
        <f t="shared" si="6"/>
        <v>280</v>
      </c>
    </row>
    <row r="282" spans="1:2" x14ac:dyDescent="0.2">
      <c r="A282" s="1">
        <f ca="1">IFERROR(IF(VLOOKUP(E282,Options!$B$3:$D$21,2,FALSE)="y",RAND(),0),0)</f>
        <v>0</v>
      </c>
      <c r="B282" s="56">
        <f t="shared" si="6"/>
        <v>281</v>
      </c>
    </row>
    <row r="283" spans="1:2" x14ac:dyDescent="0.2">
      <c r="A283" s="1">
        <f ca="1">IFERROR(IF(VLOOKUP(E283,Options!$B$3:$D$21,2,FALSE)="y",RAND(),0),0)</f>
        <v>0</v>
      </c>
      <c r="B283" s="56">
        <f t="shared" si="6"/>
        <v>282</v>
      </c>
    </row>
    <row r="284" spans="1:2" x14ac:dyDescent="0.2">
      <c r="A284" s="1">
        <f ca="1">IFERROR(IF(VLOOKUP(E284,Options!$B$3:$D$21,2,FALSE)="y",RAND(),0),0)</f>
        <v>0</v>
      </c>
      <c r="B284" s="56">
        <f t="shared" si="6"/>
        <v>283</v>
      </c>
    </row>
    <row r="285" spans="1:2" x14ac:dyDescent="0.2">
      <c r="A285" s="1">
        <f ca="1">IFERROR(IF(VLOOKUP(E285,Options!$B$3:$D$21,2,FALSE)="y",RAND(),0),0)</f>
        <v>0</v>
      </c>
      <c r="B285" s="56">
        <f t="shared" si="6"/>
        <v>284</v>
      </c>
    </row>
    <row r="286" spans="1:2" x14ac:dyDescent="0.2">
      <c r="A286" s="1">
        <f ca="1">IFERROR(IF(VLOOKUP(E286,Options!$B$3:$D$21,2,FALSE)="y",RAND(),0),0)</f>
        <v>0</v>
      </c>
      <c r="B286" s="56">
        <f t="shared" si="6"/>
        <v>285</v>
      </c>
    </row>
    <row r="287" spans="1:2" x14ac:dyDescent="0.2">
      <c r="A287" s="1">
        <f ca="1">IFERROR(IF(VLOOKUP(E287,Options!$B$3:$D$21,2,FALSE)="y",RAND(),0),0)</f>
        <v>0</v>
      </c>
      <c r="B287" s="56">
        <f t="shared" si="6"/>
        <v>286</v>
      </c>
    </row>
    <row r="288" spans="1:2" x14ac:dyDescent="0.2">
      <c r="A288" s="1">
        <f ca="1">IFERROR(IF(VLOOKUP(E288,Options!$B$3:$D$21,2,FALSE)="y",RAND(),0),0)</f>
        <v>0</v>
      </c>
      <c r="B288" s="56">
        <f t="shared" si="6"/>
        <v>287</v>
      </c>
    </row>
    <row r="289" spans="1:2" x14ac:dyDescent="0.2">
      <c r="A289" s="1">
        <f ca="1">IFERROR(IF(VLOOKUP(E289,Options!$B$3:$D$21,2,FALSE)="y",RAND(),0),0)</f>
        <v>0</v>
      </c>
      <c r="B289" s="56">
        <f t="shared" si="6"/>
        <v>288</v>
      </c>
    </row>
    <row r="290" spans="1:2" x14ac:dyDescent="0.2">
      <c r="A290" s="1">
        <f ca="1">IFERROR(IF(VLOOKUP(E290,Options!$B$3:$D$21,2,FALSE)="y",RAND(),0),0)</f>
        <v>0</v>
      </c>
      <c r="B290" s="56">
        <f t="shared" si="6"/>
        <v>289</v>
      </c>
    </row>
    <row r="291" spans="1:2" x14ac:dyDescent="0.2">
      <c r="A291" s="1">
        <f ca="1">IFERROR(IF(VLOOKUP(E291,Options!$B$3:$D$21,2,FALSE)="y",RAND(),0),0)</f>
        <v>0</v>
      </c>
      <c r="B291" s="56">
        <f t="shared" si="6"/>
        <v>290</v>
      </c>
    </row>
    <row r="292" spans="1:2" x14ac:dyDescent="0.2">
      <c r="A292" s="1">
        <f ca="1">IFERROR(IF(VLOOKUP(E292,Options!$B$3:$D$21,2,FALSE)="y",RAND(),0),0)</f>
        <v>0</v>
      </c>
      <c r="B292" s="56">
        <f t="shared" si="6"/>
        <v>291</v>
      </c>
    </row>
    <row r="293" spans="1:2" x14ac:dyDescent="0.2">
      <c r="A293" s="1">
        <f ca="1">IFERROR(IF(VLOOKUP(E293,Options!$B$3:$D$21,2,FALSE)="y",RAND(),0),0)</f>
        <v>0</v>
      </c>
      <c r="B293" s="56">
        <f t="shared" si="6"/>
        <v>292</v>
      </c>
    </row>
    <row r="294" spans="1:2" x14ac:dyDescent="0.2">
      <c r="A294" s="1">
        <f ca="1">IFERROR(IF(VLOOKUP(E294,Options!$B$3:$D$21,2,FALSE)="y",RAND(),0),0)</f>
        <v>0</v>
      </c>
      <c r="B294" s="56">
        <f t="shared" si="6"/>
        <v>293</v>
      </c>
    </row>
    <row r="295" spans="1:2" x14ac:dyDescent="0.2">
      <c r="A295" s="1">
        <f ca="1">IFERROR(IF(VLOOKUP(E295,Options!$B$3:$D$21,2,FALSE)="y",RAND(),0),0)</f>
        <v>0</v>
      </c>
      <c r="B295" s="56">
        <f t="shared" si="6"/>
        <v>294</v>
      </c>
    </row>
    <row r="296" spans="1:2" x14ac:dyDescent="0.2">
      <c r="A296" s="1">
        <f ca="1">IFERROR(IF(VLOOKUP(E296,Options!$B$3:$D$21,2,FALSE)="y",RAND(),0),0)</f>
        <v>0</v>
      </c>
      <c r="B296" s="56">
        <f t="shared" si="6"/>
        <v>295</v>
      </c>
    </row>
    <row r="297" spans="1:2" x14ac:dyDescent="0.2">
      <c r="A297" s="1">
        <f ca="1">IFERROR(IF(VLOOKUP(E297,Options!$B$3:$D$21,2,FALSE)="y",RAND(),0),0)</f>
        <v>0</v>
      </c>
      <c r="B297" s="56">
        <f t="shared" si="6"/>
        <v>296</v>
      </c>
    </row>
    <row r="298" spans="1:2" x14ac:dyDescent="0.2">
      <c r="A298" s="1">
        <f ca="1">IFERROR(IF(VLOOKUP(E298,Options!$B$3:$D$21,2,FALSE)="y",RAND(),0),0)</f>
        <v>0</v>
      </c>
      <c r="B298" s="56">
        <f t="shared" si="6"/>
        <v>297</v>
      </c>
    </row>
    <row r="299" spans="1:2" x14ac:dyDescent="0.2">
      <c r="A299" s="1">
        <f ca="1">IFERROR(IF(VLOOKUP(E299,Options!$B$3:$D$21,2,FALSE)="y",RAND(),0),0)</f>
        <v>0</v>
      </c>
      <c r="B299" s="56">
        <f t="shared" si="6"/>
        <v>298</v>
      </c>
    </row>
    <row r="300" spans="1:2" x14ac:dyDescent="0.2">
      <c r="A300" s="1">
        <f ca="1">IFERROR(IF(VLOOKUP(E300,Options!$B$3:$D$21,2,FALSE)="y",RAND(),0),0)</f>
        <v>0</v>
      </c>
      <c r="B300" s="56">
        <f t="shared" si="6"/>
        <v>299</v>
      </c>
    </row>
    <row r="301" spans="1:2" x14ac:dyDescent="0.2">
      <c r="A301" s="1">
        <f ca="1">IFERROR(IF(VLOOKUP(E301,Options!$B$3:$D$21,2,FALSE)="y",RAND(),0),0)</f>
        <v>0</v>
      </c>
      <c r="B301" s="56">
        <f t="shared" si="6"/>
        <v>300</v>
      </c>
    </row>
    <row r="302" spans="1:2" x14ac:dyDescent="0.2">
      <c r="A302" s="1">
        <f ca="1">IFERROR(IF(VLOOKUP(E302,Options!$B$3:$D$21,2,FALSE)="y",RAND(),0),0)</f>
        <v>0</v>
      </c>
      <c r="B302" s="56">
        <f t="shared" si="6"/>
        <v>301</v>
      </c>
    </row>
    <row r="303" spans="1:2" x14ac:dyDescent="0.2">
      <c r="A303" s="1">
        <f ca="1">IFERROR(IF(VLOOKUP(E303,Options!$B$3:$D$21,2,FALSE)="y",RAND(),0),0)</f>
        <v>0</v>
      </c>
      <c r="B303" s="56">
        <f t="shared" si="6"/>
        <v>302</v>
      </c>
    </row>
    <row r="304" spans="1:2" x14ac:dyDescent="0.2">
      <c r="A304" s="1">
        <f ca="1">IFERROR(IF(VLOOKUP(E304,Options!$B$3:$D$21,2,FALSE)="y",RAND(),0),0)</f>
        <v>0</v>
      </c>
      <c r="B304" s="56">
        <f t="shared" si="6"/>
        <v>303</v>
      </c>
    </row>
    <row r="305" spans="1:2" x14ac:dyDescent="0.2">
      <c r="A305" s="1">
        <f ca="1">IFERROR(IF(VLOOKUP(E305,Options!$B$3:$D$21,2,FALSE)="y",RAND(),0),0)</f>
        <v>0</v>
      </c>
      <c r="B305" s="56">
        <f t="shared" si="6"/>
        <v>304</v>
      </c>
    </row>
    <row r="306" spans="1:2" x14ac:dyDescent="0.2">
      <c r="A306" s="1">
        <f ca="1">IFERROR(IF(VLOOKUP(E306,Options!$B$3:$D$21,2,FALSE)="y",RAND(),0),0)</f>
        <v>0</v>
      </c>
      <c r="B306" s="56">
        <f t="shared" si="6"/>
        <v>305</v>
      </c>
    </row>
    <row r="307" spans="1:2" x14ac:dyDescent="0.2">
      <c r="A307" s="1">
        <f ca="1">IFERROR(IF(VLOOKUP(E307,Options!$B$3:$D$21,2,FALSE)="y",RAND(),0),0)</f>
        <v>0</v>
      </c>
      <c r="B307" s="56">
        <f t="shared" si="6"/>
        <v>306</v>
      </c>
    </row>
    <row r="308" spans="1:2" x14ac:dyDescent="0.2">
      <c r="A308" s="1">
        <f ca="1">IFERROR(IF(VLOOKUP(E308,Options!$B$3:$D$21,2,FALSE)="y",RAND(),0),0)</f>
        <v>0</v>
      </c>
      <c r="B308" s="56">
        <f t="shared" si="6"/>
        <v>307</v>
      </c>
    </row>
    <row r="309" spans="1:2" x14ac:dyDescent="0.2">
      <c r="A309" s="1">
        <f ca="1">IFERROR(IF(VLOOKUP(E309,Options!$B$3:$D$21,2,FALSE)="y",RAND(),0),0)</f>
        <v>0</v>
      </c>
      <c r="B309" s="56">
        <f t="shared" si="6"/>
        <v>308</v>
      </c>
    </row>
    <row r="310" spans="1:2" x14ac:dyDescent="0.2">
      <c r="A310" s="1">
        <f ca="1">IFERROR(IF(VLOOKUP(E310,Options!$B$3:$D$21,2,FALSE)="y",RAND(),0),0)</f>
        <v>0</v>
      </c>
      <c r="B310" s="56">
        <f t="shared" si="6"/>
        <v>309</v>
      </c>
    </row>
    <row r="311" spans="1:2" x14ac:dyDescent="0.2">
      <c r="A311" s="1">
        <f ca="1">IFERROR(IF(VLOOKUP(E311,Options!$B$3:$D$21,2,FALSE)="y",RAND(),0),0)</f>
        <v>0</v>
      </c>
      <c r="B311" s="56">
        <f t="shared" si="6"/>
        <v>310</v>
      </c>
    </row>
    <row r="312" spans="1:2" x14ac:dyDescent="0.2">
      <c r="A312" s="1">
        <f ca="1">IFERROR(IF(VLOOKUP(E312,Options!$B$3:$D$21,2,FALSE)="y",RAND(),0),0)</f>
        <v>0</v>
      </c>
      <c r="B312" s="56">
        <f t="shared" si="6"/>
        <v>311</v>
      </c>
    </row>
    <row r="313" spans="1:2" x14ac:dyDescent="0.2">
      <c r="A313" s="1">
        <f ca="1">IFERROR(IF(VLOOKUP(E313,Options!$B$3:$D$21,2,FALSE)="y",RAND(),0),0)</f>
        <v>0</v>
      </c>
      <c r="B313" s="56">
        <f t="shared" si="6"/>
        <v>312</v>
      </c>
    </row>
    <row r="314" spans="1:2" x14ac:dyDescent="0.2">
      <c r="A314" s="1">
        <f ca="1">IFERROR(IF(VLOOKUP(E314,Options!$B$3:$D$21,2,FALSE)="y",RAND(),0),0)</f>
        <v>0</v>
      </c>
      <c r="B314" s="56">
        <f t="shared" si="6"/>
        <v>313</v>
      </c>
    </row>
    <row r="315" spans="1:2" x14ac:dyDescent="0.2">
      <c r="A315" s="1">
        <f ca="1">IFERROR(IF(VLOOKUP(E315,Options!$B$3:$D$21,2,FALSE)="y",RAND(),0),0)</f>
        <v>0</v>
      </c>
      <c r="B315" s="56">
        <f t="shared" si="6"/>
        <v>314</v>
      </c>
    </row>
    <row r="316" spans="1:2" x14ac:dyDescent="0.2">
      <c r="A316" s="1">
        <f ca="1">IFERROR(IF(VLOOKUP(E316,Options!$B$3:$D$21,2,FALSE)="y",RAND(),0),0)</f>
        <v>0</v>
      </c>
      <c r="B316" s="56">
        <f t="shared" si="6"/>
        <v>315</v>
      </c>
    </row>
    <row r="317" spans="1:2" x14ac:dyDescent="0.2">
      <c r="A317" s="1">
        <f ca="1">IFERROR(IF(VLOOKUP(E317,Options!$B$3:$D$21,2,FALSE)="y",RAND(),0),0)</f>
        <v>0</v>
      </c>
      <c r="B317" s="56">
        <f t="shared" si="6"/>
        <v>316</v>
      </c>
    </row>
    <row r="318" spans="1:2" x14ac:dyDescent="0.2">
      <c r="A318" s="1">
        <f ca="1">IFERROR(IF(VLOOKUP(E318,Options!$B$3:$D$21,2,FALSE)="y",RAND(),0),0)</f>
        <v>0</v>
      </c>
      <c r="B318" s="56">
        <f t="shared" si="6"/>
        <v>317</v>
      </c>
    </row>
    <row r="319" spans="1:2" x14ac:dyDescent="0.2">
      <c r="A319" s="1">
        <f ca="1">IFERROR(IF(VLOOKUP(E319,Options!$B$3:$D$21,2,FALSE)="y",RAND(),0),0)</f>
        <v>0</v>
      </c>
      <c r="B319" s="56">
        <f t="shared" si="6"/>
        <v>318</v>
      </c>
    </row>
    <row r="320" spans="1:2" x14ac:dyDescent="0.2">
      <c r="A320" s="1">
        <f ca="1">IFERROR(IF(VLOOKUP(E320,Options!$B$3:$D$21,2,FALSE)="y",RAND(),0),0)</f>
        <v>0</v>
      </c>
      <c r="B320" s="56">
        <f t="shared" si="6"/>
        <v>319</v>
      </c>
    </row>
    <row r="321" spans="1:2" x14ac:dyDescent="0.2">
      <c r="A321" s="1">
        <f ca="1">IFERROR(IF(VLOOKUP(E321,Options!$B$3:$D$21,2,FALSE)="y",RAND(),0),0)</f>
        <v>0</v>
      </c>
      <c r="B321" s="56">
        <f t="shared" si="6"/>
        <v>320</v>
      </c>
    </row>
    <row r="322" spans="1:2" x14ac:dyDescent="0.2">
      <c r="A322" s="1">
        <f ca="1">IFERROR(IF(VLOOKUP(E322,Options!$B$3:$D$21,2,FALSE)="y",RAND(),0),0)</f>
        <v>0</v>
      </c>
      <c r="B322" s="56">
        <f t="shared" si="6"/>
        <v>321</v>
      </c>
    </row>
    <row r="323" spans="1:2" x14ac:dyDescent="0.2">
      <c r="A323" s="1">
        <f ca="1">IFERROR(IF(VLOOKUP(E323,Options!$B$3:$D$21,2,FALSE)="y",RAND(),0),0)</f>
        <v>0</v>
      </c>
      <c r="B323" s="56">
        <f t="shared" si="6"/>
        <v>322</v>
      </c>
    </row>
    <row r="324" spans="1:2" x14ac:dyDescent="0.2">
      <c r="A324" s="1">
        <f ca="1">IFERROR(IF(VLOOKUP(E324,Options!$B$3:$D$21,2,FALSE)="y",RAND(),0),0)</f>
        <v>0</v>
      </c>
      <c r="B324" s="56">
        <f t="shared" si="6"/>
        <v>323</v>
      </c>
    </row>
    <row r="325" spans="1:2" x14ac:dyDescent="0.2">
      <c r="A325" s="1">
        <f ca="1">IFERROR(IF(VLOOKUP(E325,Options!$B$3:$D$21,2,FALSE)="y",RAND(),0),0)</f>
        <v>0</v>
      </c>
      <c r="B325" s="56">
        <f t="shared" si="6"/>
        <v>324</v>
      </c>
    </row>
    <row r="326" spans="1:2" x14ac:dyDescent="0.2">
      <c r="A326" s="1">
        <f ca="1">IFERROR(IF(VLOOKUP(E326,Options!$B$3:$D$21,2,FALSE)="y",RAND(),0),0)</f>
        <v>0</v>
      </c>
      <c r="B326" s="56">
        <f t="shared" si="6"/>
        <v>325</v>
      </c>
    </row>
    <row r="327" spans="1:2" x14ac:dyDescent="0.2">
      <c r="A327" s="1">
        <f ca="1">IFERROR(IF(VLOOKUP(E327,Options!$B$3:$D$21,2,FALSE)="y",RAND(),0),0)</f>
        <v>0</v>
      </c>
      <c r="B327" s="56">
        <f t="shared" si="6"/>
        <v>326</v>
      </c>
    </row>
    <row r="328" spans="1:2" x14ac:dyDescent="0.2">
      <c r="A328" s="1">
        <f ca="1">IFERROR(IF(VLOOKUP(E328,Options!$B$3:$D$21,2,FALSE)="y",RAND(),0),0)</f>
        <v>0</v>
      </c>
      <c r="B328" s="56">
        <f t="shared" si="6"/>
        <v>327</v>
      </c>
    </row>
    <row r="329" spans="1:2" x14ac:dyDescent="0.2">
      <c r="A329" s="1">
        <f ca="1">IFERROR(IF(VLOOKUP(E329,Options!$B$3:$D$21,2,FALSE)="y",RAND(),0),0)</f>
        <v>0</v>
      </c>
      <c r="B329" s="56">
        <f t="shared" si="6"/>
        <v>328</v>
      </c>
    </row>
    <row r="330" spans="1:2" x14ac:dyDescent="0.2">
      <c r="A330" s="1">
        <f ca="1">IFERROR(IF(VLOOKUP(E330,Options!$B$3:$D$21,2,FALSE)="y",RAND(),0),0)</f>
        <v>0</v>
      </c>
      <c r="B330" s="56">
        <f t="shared" si="6"/>
        <v>329</v>
      </c>
    </row>
    <row r="331" spans="1:2" x14ac:dyDescent="0.2">
      <c r="A331" s="1">
        <f ca="1">IFERROR(IF(VLOOKUP(E331,Options!$B$3:$D$21,2,FALSE)="y",RAND(),0),0)</f>
        <v>0</v>
      </c>
      <c r="B331" s="56">
        <f t="shared" si="6"/>
        <v>330</v>
      </c>
    </row>
    <row r="332" spans="1:2" x14ac:dyDescent="0.2">
      <c r="A332" s="1">
        <f ca="1">IFERROR(IF(VLOOKUP(E332,Options!$B$3:$D$21,2,FALSE)="y",RAND(),0),0)</f>
        <v>0</v>
      </c>
      <c r="B332" s="56">
        <f t="shared" si="6"/>
        <v>331</v>
      </c>
    </row>
    <row r="333" spans="1:2" x14ac:dyDescent="0.2">
      <c r="A333" s="1">
        <f ca="1">IFERROR(IF(VLOOKUP(E333,Options!$B$3:$D$21,2,FALSE)="y",RAND(),0),0)</f>
        <v>0</v>
      </c>
      <c r="B333" s="56">
        <f t="shared" ref="B333:B396" si="7">ROW(B333)-1</f>
        <v>332</v>
      </c>
    </row>
    <row r="334" spans="1:2" x14ac:dyDescent="0.2">
      <c r="A334" s="1">
        <f ca="1">IFERROR(IF(VLOOKUP(E334,Options!$B$3:$D$21,2,FALSE)="y",RAND(),0),0)</f>
        <v>0</v>
      </c>
      <c r="B334" s="56">
        <f t="shared" si="7"/>
        <v>333</v>
      </c>
    </row>
    <row r="335" spans="1:2" x14ac:dyDescent="0.2">
      <c r="A335" s="1">
        <f ca="1">IFERROR(IF(VLOOKUP(E335,Options!$B$3:$D$21,2,FALSE)="y",RAND(),0),0)</f>
        <v>0</v>
      </c>
      <c r="B335" s="56">
        <f t="shared" si="7"/>
        <v>334</v>
      </c>
    </row>
    <row r="336" spans="1:2" x14ac:dyDescent="0.2">
      <c r="A336" s="1">
        <f ca="1">IFERROR(IF(VLOOKUP(E336,Options!$B$3:$D$21,2,FALSE)="y",RAND(),0),0)</f>
        <v>0</v>
      </c>
      <c r="B336" s="56">
        <f t="shared" si="7"/>
        <v>335</v>
      </c>
    </row>
    <row r="337" spans="1:2" x14ac:dyDescent="0.2">
      <c r="A337" s="1">
        <f ca="1">IFERROR(IF(VLOOKUP(E337,Options!$B$3:$D$21,2,FALSE)="y",RAND(),0),0)</f>
        <v>0</v>
      </c>
      <c r="B337" s="56">
        <f t="shared" si="7"/>
        <v>336</v>
      </c>
    </row>
    <row r="338" spans="1:2" x14ac:dyDescent="0.2">
      <c r="A338" s="1">
        <f ca="1">IFERROR(IF(VLOOKUP(E338,Options!$B$3:$D$21,2,FALSE)="y",RAND(),0),0)</f>
        <v>0</v>
      </c>
      <c r="B338" s="56">
        <f t="shared" si="7"/>
        <v>337</v>
      </c>
    </row>
    <row r="339" spans="1:2" x14ac:dyDescent="0.2">
      <c r="A339" s="1">
        <f ca="1">IFERROR(IF(VLOOKUP(E339,Options!$B$3:$D$21,2,FALSE)="y",RAND(),0),0)</f>
        <v>0</v>
      </c>
      <c r="B339" s="56">
        <f t="shared" si="7"/>
        <v>338</v>
      </c>
    </row>
    <row r="340" spans="1:2" x14ac:dyDescent="0.2">
      <c r="A340" s="1">
        <f ca="1">IFERROR(IF(VLOOKUP(E340,Options!$B$3:$D$21,2,FALSE)="y",RAND(),0),0)</f>
        <v>0</v>
      </c>
      <c r="B340" s="56">
        <f t="shared" si="7"/>
        <v>339</v>
      </c>
    </row>
    <row r="341" spans="1:2" x14ac:dyDescent="0.2">
      <c r="A341" s="1">
        <f ca="1">IFERROR(IF(VLOOKUP(E341,Options!$B$3:$D$21,2,FALSE)="y",RAND(),0),0)</f>
        <v>0</v>
      </c>
      <c r="B341" s="56">
        <f t="shared" si="7"/>
        <v>340</v>
      </c>
    </row>
    <row r="342" spans="1:2" x14ac:dyDescent="0.2">
      <c r="A342" s="1">
        <f ca="1">IFERROR(IF(VLOOKUP(E342,Options!$B$3:$D$21,2,FALSE)="y",RAND(),0),0)</f>
        <v>0</v>
      </c>
      <c r="B342" s="56">
        <f t="shared" si="7"/>
        <v>341</v>
      </c>
    </row>
    <row r="343" spans="1:2" x14ac:dyDescent="0.2">
      <c r="A343" s="1">
        <f ca="1">IFERROR(IF(VLOOKUP(E343,Options!$B$3:$D$21,2,FALSE)="y",RAND(),0),0)</f>
        <v>0</v>
      </c>
      <c r="B343" s="56">
        <f t="shared" si="7"/>
        <v>342</v>
      </c>
    </row>
    <row r="344" spans="1:2" x14ac:dyDescent="0.2">
      <c r="A344" s="1">
        <f ca="1">IFERROR(IF(VLOOKUP(E344,Options!$B$3:$D$21,2,FALSE)="y",RAND(),0),0)</f>
        <v>0</v>
      </c>
      <c r="B344" s="56">
        <f t="shared" si="7"/>
        <v>343</v>
      </c>
    </row>
    <row r="345" spans="1:2" x14ac:dyDescent="0.2">
      <c r="A345" s="1">
        <f ca="1">IFERROR(IF(VLOOKUP(E345,Options!$B$3:$D$21,2,FALSE)="y",RAND(),0),0)</f>
        <v>0</v>
      </c>
      <c r="B345" s="56">
        <f t="shared" si="7"/>
        <v>344</v>
      </c>
    </row>
    <row r="346" spans="1:2" x14ac:dyDescent="0.2">
      <c r="A346" s="1">
        <f ca="1">IFERROR(IF(VLOOKUP(E346,Options!$B$3:$D$21,2,FALSE)="y",RAND(),0),0)</f>
        <v>0</v>
      </c>
      <c r="B346" s="56">
        <f t="shared" si="7"/>
        <v>345</v>
      </c>
    </row>
    <row r="347" spans="1:2" x14ac:dyDescent="0.2">
      <c r="A347" s="1">
        <f ca="1">IFERROR(IF(VLOOKUP(E347,Options!$B$3:$D$21,2,FALSE)="y",RAND(),0),0)</f>
        <v>0</v>
      </c>
      <c r="B347" s="56">
        <f t="shared" si="7"/>
        <v>346</v>
      </c>
    </row>
    <row r="348" spans="1:2" x14ac:dyDescent="0.2">
      <c r="A348" s="1">
        <f ca="1">IFERROR(IF(VLOOKUP(E348,Options!$B$3:$D$21,2,FALSE)="y",RAND(),0),0)</f>
        <v>0</v>
      </c>
      <c r="B348" s="56">
        <f t="shared" si="7"/>
        <v>347</v>
      </c>
    </row>
    <row r="349" spans="1:2" x14ac:dyDescent="0.2">
      <c r="A349" s="1">
        <f ca="1">IFERROR(IF(VLOOKUP(E349,Options!$B$3:$D$21,2,FALSE)="y",RAND(),0),0)</f>
        <v>0</v>
      </c>
      <c r="B349" s="56">
        <f t="shared" si="7"/>
        <v>348</v>
      </c>
    </row>
    <row r="350" spans="1:2" x14ac:dyDescent="0.2">
      <c r="A350" s="1">
        <f ca="1">IFERROR(IF(VLOOKUP(E350,Options!$B$3:$D$21,2,FALSE)="y",RAND(),0),0)</f>
        <v>0</v>
      </c>
      <c r="B350" s="56">
        <f t="shared" si="7"/>
        <v>349</v>
      </c>
    </row>
    <row r="351" spans="1:2" x14ac:dyDescent="0.2">
      <c r="A351" s="1">
        <f ca="1">IFERROR(IF(VLOOKUP(E351,Options!$B$3:$D$21,2,FALSE)="y",RAND(),0),0)</f>
        <v>0</v>
      </c>
      <c r="B351" s="56">
        <f t="shared" si="7"/>
        <v>350</v>
      </c>
    </row>
    <row r="352" spans="1:2" x14ac:dyDescent="0.2">
      <c r="A352" s="1">
        <f ca="1">IFERROR(IF(VLOOKUP(E352,Options!$B$3:$D$21,2,FALSE)="y",RAND(),0),0)</f>
        <v>0</v>
      </c>
      <c r="B352" s="56">
        <f t="shared" si="7"/>
        <v>351</v>
      </c>
    </row>
    <row r="353" spans="1:2" x14ac:dyDescent="0.2">
      <c r="A353" s="1">
        <f ca="1">IFERROR(IF(VLOOKUP(E353,Options!$B$3:$D$21,2,FALSE)="y",RAND(),0),0)</f>
        <v>0</v>
      </c>
      <c r="B353" s="56">
        <f t="shared" si="7"/>
        <v>352</v>
      </c>
    </row>
    <row r="354" spans="1:2" x14ac:dyDescent="0.2">
      <c r="A354" s="1">
        <f ca="1">IFERROR(IF(VLOOKUP(E354,Options!$B$3:$D$21,2,FALSE)="y",RAND(),0),0)</f>
        <v>0</v>
      </c>
      <c r="B354" s="56">
        <f t="shared" si="7"/>
        <v>353</v>
      </c>
    </row>
    <row r="355" spans="1:2" x14ac:dyDescent="0.2">
      <c r="A355" s="1">
        <f ca="1">IFERROR(IF(VLOOKUP(E355,Options!$B$3:$D$21,2,FALSE)="y",RAND(),0),0)</f>
        <v>0</v>
      </c>
      <c r="B355" s="56">
        <f t="shared" si="7"/>
        <v>354</v>
      </c>
    </row>
    <row r="356" spans="1:2" x14ac:dyDescent="0.2">
      <c r="A356" s="1">
        <f ca="1">IFERROR(IF(VLOOKUP(E356,Options!$B$3:$D$21,2,FALSE)="y",RAND(),0),0)</f>
        <v>0</v>
      </c>
      <c r="B356" s="56">
        <f t="shared" si="7"/>
        <v>355</v>
      </c>
    </row>
    <row r="357" spans="1:2" x14ac:dyDescent="0.2">
      <c r="A357" s="1">
        <f ca="1">IFERROR(IF(VLOOKUP(E357,Options!$B$3:$D$21,2,FALSE)="y",RAND(),0),0)</f>
        <v>0</v>
      </c>
      <c r="B357" s="56">
        <f t="shared" si="7"/>
        <v>356</v>
      </c>
    </row>
    <row r="358" spans="1:2" x14ac:dyDescent="0.2">
      <c r="A358" s="1">
        <f ca="1">IFERROR(IF(VLOOKUP(E358,Options!$B$3:$D$21,2,FALSE)="y",RAND(),0),0)</f>
        <v>0</v>
      </c>
      <c r="B358" s="56">
        <f t="shared" si="7"/>
        <v>357</v>
      </c>
    </row>
    <row r="359" spans="1:2" x14ac:dyDescent="0.2">
      <c r="A359" s="1">
        <f ca="1">IFERROR(IF(VLOOKUP(E359,Options!$B$3:$D$21,2,FALSE)="y",RAND(),0),0)</f>
        <v>0</v>
      </c>
      <c r="B359" s="56">
        <f t="shared" si="7"/>
        <v>358</v>
      </c>
    </row>
    <row r="360" spans="1:2" x14ac:dyDescent="0.2">
      <c r="A360" s="1">
        <f ca="1">IFERROR(IF(VLOOKUP(E360,Options!$B$3:$D$21,2,FALSE)="y",RAND(),0),0)</f>
        <v>0</v>
      </c>
      <c r="B360" s="56">
        <f t="shared" si="7"/>
        <v>359</v>
      </c>
    </row>
    <row r="361" spans="1:2" x14ac:dyDescent="0.2">
      <c r="A361" s="1">
        <f ca="1">IFERROR(IF(VLOOKUP(E361,Options!$B$3:$D$21,2,FALSE)="y",RAND(),0),0)</f>
        <v>0</v>
      </c>
      <c r="B361" s="56">
        <f t="shared" si="7"/>
        <v>360</v>
      </c>
    </row>
    <row r="362" spans="1:2" x14ac:dyDescent="0.2">
      <c r="A362" s="1">
        <f ca="1">IFERROR(IF(VLOOKUP(E362,Options!$B$3:$D$21,2,FALSE)="y",RAND(),0),0)</f>
        <v>0</v>
      </c>
      <c r="B362" s="56">
        <f t="shared" si="7"/>
        <v>361</v>
      </c>
    </row>
    <row r="363" spans="1:2" x14ac:dyDescent="0.2">
      <c r="A363" s="1">
        <f ca="1">IFERROR(IF(VLOOKUP(E363,Options!$B$3:$D$21,2,FALSE)="y",RAND(),0),0)</f>
        <v>0</v>
      </c>
      <c r="B363" s="56">
        <f t="shared" si="7"/>
        <v>362</v>
      </c>
    </row>
    <row r="364" spans="1:2" x14ac:dyDescent="0.2">
      <c r="A364" s="1">
        <f ca="1">IFERROR(IF(VLOOKUP(E364,Options!$B$3:$D$21,2,FALSE)="y",RAND(),0),0)</f>
        <v>0</v>
      </c>
      <c r="B364" s="56">
        <f t="shared" si="7"/>
        <v>363</v>
      </c>
    </row>
    <row r="365" spans="1:2" x14ac:dyDescent="0.2">
      <c r="A365" s="1">
        <f ca="1">IFERROR(IF(VLOOKUP(E365,Options!$B$3:$D$21,2,FALSE)="y",RAND(),0),0)</f>
        <v>0</v>
      </c>
      <c r="B365" s="56">
        <f t="shared" si="7"/>
        <v>364</v>
      </c>
    </row>
    <row r="366" spans="1:2" x14ac:dyDescent="0.2">
      <c r="A366" s="1">
        <f ca="1">IFERROR(IF(VLOOKUP(E366,Options!$B$3:$D$21,2,FALSE)="y",RAND(),0),0)</f>
        <v>0</v>
      </c>
      <c r="B366" s="56">
        <f t="shared" si="7"/>
        <v>365</v>
      </c>
    </row>
    <row r="367" spans="1:2" x14ac:dyDescent="0.2">
      <c r="A367" s="1">
        <f ca="1">IFERROR(IF(VLOOKUP(E367,Options!$B$3:$D$21,2,FALSE)="y",RAND(),0),0)</f>
        <v>0</v>
      </c>
      <c r="B367" s="56">
        <f t="shared" si="7"/>
        <v>366</v>
      </c>
    </row>
    <row r="368" spans="1:2" x14ac:dyDescent="0.2">
      <c r="A368" s="1">
        <f ca="1">IFERROR(IF(VLOOKUP(E368,Options!$B$3:$D$21,2,FALSE)="y",RAND(),0),0)</f>
        <v>0</v>
      </c>
      <c r="B368" s="56">
        <f t="shared" si="7"/>
        <v>367</v>
      </c>
    </row>
    <row r="369" spans="1:2" x14ac:dyDescent="0.2">
      <c r="A369" s="1">
        <f ca="1">IFERROR(IF(VLOOKUP(E369,Options!$B$3:$D$21,2,FALSE)="y",RAND(),0),0)</f>
        <v>0</v>
      </c>
      <c r="B369" s="56">
        <f t="shared" si="7"/>
        <v>368</v>
      </c>
    </row>
    <row r="370" spans="1:2" x14ac:dyDescent="0.2">
      <c r="A370" s="1">
        <f ca="1">IFERROR(IF(VLOOKUP(E370,Options!$B$3:$D$21,2,FALSE)="y",RAND(),0),0)</f>
        <v>0</v>
      </c>
      <c r="B370" s="56">
        <f t="shared" si="7"/>
        <v>369</v>
      </c>
    </row>
    <row r="371" spans="1:2" x14ac:dyDescent="0.2">
      <c r="A371" s="1">
        <f ca="1">IFERROR(IF(VLOOKUP(E371,Options!$B$3:$D$21,2,FALSE)="y",RAND(),0),0)</f>
        <v>0</v>
      </c>
      <c r="B371" s="56">
        <f t="shared" si="7"/>
        <v>370</v>
      </c>
    </row>
    <row r="372" spans="1:2" x14ac:dyDescent="0.2">
      <c r="A372" s="1">
        <f ca="1">IFERROR(IF(VLOOKUP(E372,Options!$B$3:$D$21,2,FALSE)="y",RAND(),0),0)</f>
        <v>0</v>
      </c>
      <c r="B372" s="56">
        <f t="shared" si="7"/>
        <v>371</v>
      </c>
    </row>
    <row r="373" spans="1:2" x14ac:dyDescent="0.2">
      <c r="A373" s="1">
        <f ca="1">IFERROR(IF(VLOOKUP(E373,Options!$B$3:$D$21,2,FALSE)="y",RAND(),0),0)</f>
        <v>0</v>
      </c>
      <c r="B373" s="56">
        <f t="shared" si="7"/>
        <v>372</v>
      </c>
    </row>
    <row r="374" spans="1:2" x14ac:dyDescent="0.2">
      <c r="A374" s="1">
        <f ca="1">IFERROR(IF(VLOOKUP(E374,Options!$B$3:$D$21,2,FALSE)="y",RAND(),0),0)</f>
        <v>0</v>
      </c>
      <c r="B374" s="56">
        <f t="shared" si="7"/>
        <v>373</v>
      </c>
    </row>
    <row r="375" spans="1:2" x14ac:dyDescent="0.2">
      <c r="A375" s="1">
        <f ca="1">IFERROR(IF(VLOOKUP(E375,Options!$B$3:$D$21,2,FALSE)="y",RAND(),0),0)</f>
        <v>0</v>
      </c>
      <c r="B375" s="56">
        <f t="shared" si="7"/>
        <v>374</v>
      </c>
    </row>
    <row r="376" spans="1:2" x14ac:dyDescent="0.2">
      <c r="A376" s="1">
        <f ca="1">IFERROR(IF(VLOOKUP(E376,Options!$B$3:$D$21,2,FALSE)="y",RAND(),0),0)</f>
        <v>0</v>
      </c>
      <c r="B376" s="56">
        <f t="shared" si="7"/>
        <v>375</v>
      </c>
    </row>
    <row r="377" spans="1:2" x14ac:dyDescent="0.2">
      <c r="A377" s="1">
        <f ca="1">IFERROR(IF(VLOOKUP(E377,Options!$B$3:$D$21,2,FALSE)="y",RAND(),0),0)</f>
        <v>0</v>
      </c>
      <c r="B377" s="56">
        <f t="shared" si="7"/>
        <v>376</v>
      </c>
    </row>
    <row r="378" spans="1:2" x14ac:dyDescent="0.2">
      <c r="A378" s="1">
        <f ca="1">IFERROR(IF(VLOOKUP(E378,Options!$B$3:$D$21,2,FALSE)="y",RAND(),0),0)</f>
        <v>0</v>
      </c>
      <c r="B378" s="56">
        <f t="shared" si="7"/>
        <v>377</v>
      </c>
    </row>
    <row r="379" spans="1:2" x14ac:dyDescent="0.2">
      <c r="A379" s="1">
        <f ca="1">IFERROR(IF(VLOOKUP(E379,Options!$B$3:$D$21,2,FALSE)="y",RAND(),0),0)</f>
        <v>0</v>
      </c>
      <c r="B379" s="56">
        <f t="shared" si="7"/>
        <v>378</v>
      </c>
    </row>
    <row r="380" spans="1:2" x14ac:dyDescent="0.2">
      <c r="A380" s="1">
        <f ca="1">IFERROR(IF(VLOOKUP(E380,Options!$B$3:$D$21,2,FALSE)="y",RAND(),0),0)</f>
        <v>0</v>
      </c>
      <c r="B380" s="56">
        <f t="shared" si="7"/>
        <v>379</v>
      </c>
    </row>
    <row r="381" spans="1:2" x14ac:dyDescent="0.2">
      <c r="A381" s="1">
        <f ca="1">IFERROR(IF(VLOOKUP(E381,Options!$B$3:$D$21,2,FALSE)="y",RAND(),0),0)</f>
        <v>0</v>
      </c>
      <c r="B381" s="56">
        <f t="shared" si="7"/>
        <v>380</v>
      </c>
    </row>
    <row r="382" spans="1:2" x14ac:dyDescent="0.2">
      <c r="A382" s="1">
        <f ca="1">IFERROR(IF(VLOOKUP(E382,Options!$B$3:$D$21,2,FALSE)="y",RAND(),0),0)</f>
        <v>0</v>
      </c>
      <c r="B382" s="56">
        <f t="shared" si="7"/>
        <v>381</v>
      </c>
    </row>
    <row r="383" spans="1:2" x14ac:dyDescent="0.2">
      <c r="A383" s="1">
        <f ca="1">IFERROR(IF(VLOOKUP(E383,Options!$B$3:$D$21,2,FALSE)="y",RAND(),0),0)</f>
        <v>0</v>
      </c>
      <c r="B383" s="56">
        <f t="shared" si="7"/>
        <v>382</v>
      </c>
    </row>
    <row r="384" spans="1:2" x14ac:dyDescent="0.2">
      <c r="A384" s="1">
        <f ca="1">IFERROR(IF(VLOOKUP(E384,Options!$B$3:$D$21,2,FALSE)="y",RAND(),0),0)</f>
        <v>0</v>
      </c>
      <c r="B384" s="56">
        <f t="shared" si="7"/>
        <v>383</v>
      </c>
    </row>
    <row r="385" spans="1:2" x14ac:dyDescent="0.2">
      <c r="A385" s="1">
        <f ca="1">IFERROR(IF(VLOOKUP(E385,Options!$B$3:$D$21,2,FALSE)="y",RAND(),0),0)</f>
        <v>0</v>
      </c>
      <c r="B385" s="56">
        <f t="shared" si="7"/>
        <v>384</v>
      </c>
    </row>
    <row r="386" spans="1:2" x14ac:dyDescent="0.2">
      <c r="A386" s="1">
        <f ca="1">IFERROR(IF(VLOOKUP(E386,Options!$B$3:$D$21,2,FALSE)="y",RAND(),0),0)</f>
        <v>0</v>
      </c>
      <c r="B386" s="56">
        <f t="shared" si="7"/>
        <v>385</v>
      </c>
    </row>
    <row r="387" spans="1:2" x14ac:dyDescent="0.2">
      <c r="A387" s="1">
        <f ca="1">IFERROR(IF(VLOOKUP(E387,Options!$B$3:$D$21,2,FALSE)="y",RAND(),0),0)</f>
        <v>0</v>
      </c>
      <c r="B387" s="56">
        <f t="shared" si="7"/>
        <v>386</v>
      </c>
    </row>
    <row r="388" spans="1:2" x14ac:dyDescent="0.2">
      <c r="A388" s="1">
        <f ca="1">IFERROR(IF(VLOOKUP(E388,Options!$B$3:$D$21,2,FALSE)="y",RAND(),0),0)</f>
        <v>0</v>
      </c>
      <c r="B388" s="56">
        <f t="shared" si="7"/>
        <v>387</v>
      </c>
    </row>
    <row r="389" spans="1:2" x14ac:dyDescent="0.2">
      <c r="A389" s="1">
        <f ca="1">IFERROR(IF(VLOOKUP(E389,Options!$B$3:$D$21,2,FALSE)="y",RAND(),0),0)</f>
        <v>0</v>
      </c>
      <c r="B389" s="56">
        <f t="shared" si="7"/>
        <v>388</v>
      </c>
    </row>
    <row r="390" spans="1:2" x14ac:dyDescent="0.2">
      <c r="A390" s="1">
        <f ca="1">IFERROR(IF(VLOOKUP(E390,Options!$B$3:$D$21,2,FALSE)="y",RAND(),0),0)</f>
        <v>0</v>
      </c>
      <c r="B390" s="56">
        <f t="shared" si="7"/>
        <v>389</v>
      </c>
    </row>
    <row r="391" spans="1:2" x14ac:dyDescent="0.2">
      <c r="A391" s="1">
        <f ca="1">IFERROR(IF(VLOOKUP(E391,Options!$B$3:$D$21,2,FALSE)="y",RAND(),0),0)</f>
        <v>0</v>
      </c>
      <c r="B391" s="56">
        <f t="shared" si="7"/>
        <v>390</v>
      </c>
    </row>
    <row r="392" spans="1:2" x14ac:dyDescent="0.2">
      <c r="A392" s="1">
        <f ca="1">IFERROR(IF(VLOOKUP(E392,Options!$B$3:$D$21,2,FALSE)="y",RAND(),0),0)</f>
        <v>0</v>
      </c>
      <c r="B392" s="56">
        <f t="shared" si="7"/>
        <v>391</v>
      </c>
    </row>
    <row r="393" spans="1:2" x14ac:dyDescent="0.2">
      <c r="A393" s="1">
        <f ca="1">IFERROR(IF(VLOOKUP(E393,Options!$B$3:$D$21,2,FALSE)="y",RAND(),0),0)</f>
        <v>0</v>
      </c>
      <c r="B393" s="56">
        <f t="shared" si="7"/>
        <v>392</v>
      </c>
    </row>
    <row r="394" spans="1:2" x14ac:dyDescent="0.2">
      <c r="A394" s="1">
        <f ca="1">IFERROR(IF(VLOOKUP(E394,Options!$B$3:$D$21,2,FALSE)="y",RAND(),0),0)</f>
        <v>0</v>
      </c>
      <c r="B394" s="56">
        <f t="shared" si="7"/>
        <v>393</v>
      </c>
    </row>
    <row r="395" spans="1:2" x14ac:dyDescent="0.2">
      <c r="A395" s="1">
        <f ca="1">IFERROR(IF(VLOOKUP(E395,Options!$B$3:$D$21,2,FALSE)="y",RAND(),0),0)</f>
        <v>0</v>
      </c>
      <c r="B395" s="56">
        <f t="shared" si="7"/>
        <v>394</v>
      </c>
    </row>
    <row r="396" spans="1:2" x14ac:dyDescent="0.2">
      <c r="A396" s="1">
        <f ca="1">IFERROR(IF(VLOOKUP(E396,Options!$B$3:$D$21,2,FALSE)="y",RAND(),0),0)</f>
        <v>0</v>
      </c>
      <c r="B396" s="56">
        <f t="shared" si="7"/>
        <v>395</v>
      </c>
    </row>
    <row r="397" spans="1:2" x14ac:dyDescent="0.2">
      <c r="A397" s="1">
        <f ca="1">IFERROR(IF(VLOOKUP(E397,Options!$B$3:$D$21,2,FALSE)="y",RAND(),0),0)</f>
        <v>0</v>
      </c>
      <c r="B397" s="56">
        <f t="shared" ref="B397:B460" si="8">ROW(B397)-1</f>
        <v>396</v>
      </c>
    </row>
    <row r="398" spans="1:2" x14ac:dyDescent="0.2">
      <c r="A398" s="1">
        <f ca="1">IFERROR(IF(VLOOKUP(E398,Options!$B$3:$D$21,2,FALSE)="y",RAND(),0),0)</f>
        <v>0</v>
      </c>
      <c r="B398" s="56">
        <f t="shared" si="8"/>
        <v>397</v>
      </c>
    </row>
    <row r="399" spans="1:2" x14ac:dyDescent="0.2">
      <c r="A399" s="1">
        <f ca="1">IFERROR(IF(VLOOKUP(E399,Options!$B$3:$D$21,2,FALSE)="y",RAND(),0),0)</f>
        <v>0</v>
      </c>
      <c r="B399" s="56">
        <f t="shared" si="8"/>
        <v>398</v>
      </c>
    </row>
    <row r="400" spans="1:2" x14ac:dyDescent="0.2">
      <c r="A400" s="1">
        <f ca="1">IFERROR(IF(VLOOKUP(E400,Options!$B$3:$D$21,2,FALSE)="y",RAND(),0),0)</f>
        <v>0</v>
      </c>
      <c r="B400" s="56">
        <f t="shared" si="8"/>
        <v>399</v>
      </c>
    </row>
    <row r="401" spans="1:2" x14ac:dyDescent="0.2">
      <c r="A401" s="1">
        <f ca="1">IFERROR(IF(VLOOKUP(E401,Options!$B$3:$D$21,2,FALSE)="y",RAND(),0),0)</f>
        <v>0</v>
      </c>
      <c r="B401" s="56">
        <f t="shared" si="8"/>
        <v>400</v>
      </c>
    </row>
    <row r="402" spans="1:2" x14ac:dyDescent="0.2">
      <c r="A402" s="1">
        <f ca="1">IFERROR(IF(VLOOKUP(E402,Options!$B$3:$D$21,2,FALSE)="y",RAND(),0),0)</f>
        <v>0</v>
      </c>
      <c r="B402" s="56">
        <f t="shared" si="8"/>
        <v>401</v>
      </c>
    </row>
    <row r="403" spans="1:2" x14ac:dyDescent="0.2">
      <c r="A403" s="1">
        <f ca="1">IFERROR(IF(VLOOKUP(E403,Options!$B$3:$D$21,2,FALSE)="y",RAND(),0),0)</f>
        <v>0</v>
      </c>
      <c r="B403" s="56">
        <f t="shared" si="8"/>
        <v>402</v>
      </c>
    </row>
    <row r="404" spans="1:2" x14ac:dyDescent="0.2">
      <c r="A404" s="1">
        <f ca="1">IFERROR(IF(VLOOKUP(E404,Options!$B$3:$D$21,2,FALSE)="y",RAND(),0),0)</f>
        <v>0</v>
      </c>
      <c r="B404" s="56">
        <f t="shared" si="8"/>
        <v>403</v>
      </c>
    </row>
    <row r="405" spans="1:2" x14ac:dyDescent="0.2">
      <c r="A405" s="1">
        <f ca="1">IFERROR(IF(VLOOKUP(E405,Options!$B$3:$D$21,2,FALSE)="y",RAND(),0),0)</f>
        <v>0</v>
      </c>
      <c r="B405" s="56">
        <f t="shared" si="8"/>
        <v>404</v>
      </c>
    </row>
    <row r="406" spans="1:2" x14ac:dyDescent="0.2">
      <c r="A406" s="1">
        <f ca="1">IFERROR(IF(VLOOKUP(E406,Options!$B$3:$D$21,2,FALSE)="y",RAND(),0),0)</f>
        <v>0</v>
      </c>
      <c r="B406" s="56">
        <f t="shared" si="8"/>
        <v>405</v>
      </c>
    </row>
    <row r="407" spans="1:2" x14ac:dyDescent="0.2">
      <c r="A407" s="1">
        <f ca="1">IFERROR(IF(VLOOKUP(E407,Options!$B$3:$D$21,2,FALSE)="y",RAND(),0),0)</f>
        <v>0</v>
      </c>
      <c r="B407" s="56">
        <f t="shared" si="8"/>
        <v>406</v>
      </c>
    </row>
    <row r="408" spans="1:2" x14ac:dyDescent="0.2">
      <c r="A408" s="1">
        <f ca="1">IFERROR(IF(VLOOKUP(E408,Options!$B$3:$D$21,2,FALSE)="y",RAND(),0),0)</f>
        <v>0</v>
      </c>
      <c r="B408" s="56">
        <f t="shared" si="8"/>
        <v>407</v>
      </c>
    </row>
    <row r="409" spans="1:2" x14ac:dyDescent="0.2">
      <c r="A409" s="1">
        <f ca="1">IFERROR(IF(VLOOKUP(E409,Options!$B$3:$D$21,2,FALSE)="y",RAND(),0),0)</f>
        <v>0</v>
      </c>
      <c r="B409" s="56">
        <f t="shared" si="8"/>
        <v>408</v>
      </c>
    </row>
    <row r="410" spans="1:2" x14ac:dyDescent="0.2">
      <c r="A410" s="1">
        <f ca="1">IFERROR(IF(VLOOKUP(E410,Options!$B$3:$D$21,2,FALSE)="y",RAND(),0),0)</f>
        <v>0</v>
      </c>
      <c r="B410" s="56">
        <f t="shared" si="8"/>
        <v>409</v>
      </c>
    </row>
    <row r="411" spans="1:2" x14ac:dyDescent="0.2">
      <c r="A411" s="1">
        <f ca="1">IFERROR(IF(VLOOKUP(E411,Options!$B$3:$D$21,2,FALSE)="y",RAND(),0),0)</f>
        <v>0</v>
      </c>
      <c r="B411" s="56">
        <f t="shared" si="8"/>
        <v>410</v>
      </c>
    </row>
    <row r="412" spans="1:2" x14ac:dyDescent="0.2">
      <c r="A412" s="1">
        <f ca="1">IFERROR(IF(VLOOKUP(E412,Options!$B$3:$D$21,2,FALSE)="y",RAND(),0),0)</f>
        <v>0</v>
      </c>
      <c r="B412" s="56">
        <f t="shared" si="8"/>
        <v>411</v>
      </c>
    </row>
    <row r="413" spans="1:2" x14ac:dyDescent="0.2">
      <c r="A413" s="1">
        <f ca="1">IFERROR(IF(VLOOKUP(E413,Options!$B$3:$D$21,2,FALSE)="y",RAND(),0),0)</f>
        <v>0</v>
      </c>
      <c r="B413" s="56">
        <f t="shared" si="8"/>
        <v>412</v>
      </c>
    </row>
    <row r="414" spans="1:2" x14ac:dyDescent="0.2">
      <c r="A414" s="1">
        <f ca="1">IFERROR(IF(VLOOKUP(E414,Options!$B$3:$D$21,2,FALSE)="y",RAND(),0),0)</f>
        <v>0</v>
      </c>
      <c r="B414" s="56">
        <f t="shared" si="8"/>
        <v>413</v>
      </c>
    </row>
    <row r="415" spans="1:2" x14ac:dyDescent="0.2">
      <c r="A415" s="1">
        <f ca="1">IFERROR(IF(VLOOKUP(E415,Options!$B$3:$D$21,2,FALSE)="y",RAND(),0),0)</f>
        <v>0</v>
      </c>
      <c r="B415" s="56">
        <f t="shared" si="8"/>
        <v>414</v>
      </c>
    </row>
    <row r="416" spans="1:2" x14ac:dyDescent="0.2">
      <c r="A416" s="1">
        <f ca="1">IFERROR(IF(VLOOKUP(E416,Options!$B$3:$D$21,2,FALSE)="y",RAND(),0),0)</f>
        <v>0</v>
      </c>
      <c r="B416" s="56">
        <f t="shared" si="8"/>
        <v>415</v>
      </c>
    </row>
    <row r="417" spans="1:2" x14ac:dyDescent="0.2">
      <c r="A417" s="1">
        <f ca="1">IFERROR(IF(VLOOKUP(E417,Options!$B$3:$D$21,2,FALSE)="y",RAND(),0),0)</f>
        <v>0</v>
      </c>
      <c r="B417" s="56">
        <f t="shared" si="8"/>
        <v>416</v>
      </c>
    </row>
    <row r="418" spans="1:2" x14ac:dyDescent="0.2">
      <c r="A418" s="1">
        <f ca="1">IFERROR(IF(VLOOKUP(E418,Options!$B$3:$D$21,2,FALSE)="y",RAND(),0),0)</f>
        <v>0</v>
      </c>
      <c r="B418" s="56">
        <f t="shared" si="8"/>
        <v>417</v>
      </c>
    </row>
    <row r="419" spans="1:2" x14ac:dyDescent="0.2">
      <c r="A419" s="1">
        <f ca="1">IFERROR(IF(VLOOKUP(E419,Options!$B$3:$D$21,2,FALSE)="y",RAND(),0),0)</f>
        <v>0</v>
      </c>
      <c r="B419" s="56">
        <f t="shared" si="8"/>
        <v>418</v>
      </c>
    </row>
    <row r="420" spans="1:2" x14ac:dyDescent="0.2">
      <c r="A420" s="1">
        <f ca="1">IFERROR(IF(VLOOKUP(E420,Options!$B$3:$D$21,2,FALSE)="y",RAND(),0),0)</f>
        <v>0</v>
      </c>
      <c r="B420" s="56">
        <f t="shared" si="8"/>
        <v>419</v>
      </c>
    </row>
    <row r="421" spans="1:2" x14ac:dyDescent="0.2">
      <c r="A421" s="1">
        <f ca="1">IFERROR(IF(VLOOKUP(E421,Options!$B$3:$D$21,2,FALSE)="y",RAND(),0),0)</f>
        <v>0</v>
      </c>
      <c r="B421" s="56">
        <f t="shared" si="8"/>
        <v>420</v>
      </c>
    </row>
    <row r="422" spans="1:2" x14ac:dyDescent="0.2">
      <c r="A422" s="1">
        <f ca="1">IFERROR(IF(VLOOKUP(E422,Options!$B$3:$D$21,2,FALSE)="y",RAND(),0),0)</f>
        <v>0</v>
      </c>
      <c r="B422" s="56">
        <f t="shared" si="8"/>
        <v>421</v>
      </c>
    </row>
    <row r="423" spans="1:2" x14ac:dyDescent="0.2">
      <c r="A423" s="1">
        <f ca="1">IFERROR(IF(VLOOKUP(E423,Options!$B$3:$D$21,2,FALSE)="y",RAND(),0),0)</f>
        <v>0</v>
      </c>
      <c r="B423" s="56">
        <f t="shared" si="8"/>
        <v>422</v>
      </c>
    </row>
    <row r="424" spans="1:2" x14ac:dyDescent="0.2">
      <c r="A424" s="1">
        <f ca="1">IFERROR(IF(VLOOKUP(E424,Options!$B$3:$D$21,2,FALSE)="y",RAND(),0),0)</f>
        <v>0</v>
      </c>
      <c r="B424" s="56">
        <f t="shared" si="8"/>
        <v>423</v>
      </c>
    </row>
    <row r="425" spans="1:2" x14ac:dyDescent="0.2">
      <c r="A425" s="1">
        <f ca="1">IFERROR(IF(VLOOKUP(E425,Options!$B$3:$D$21,2,FALSE)="y",RAND(),0),0)</f>
        <v>0</v>
      </c>
      <c r="B425" s="56">
        <f t="shared" si="8"/>
        <v>424</v>
      </c>
    </row>
    <row r="426" spans="1:2" x14ac:dyDescent="0.2">
      <c r="A426" s="1">
        <f ca="1">IFERROR(IF(VLOOKUP(E426,Options!$B$3:$D$21,2,FALSE)="y",RAND(),0),0)</f>
        <v>0</v>
      </c>
      <c r="B426" s="56">
        <f t="shared" si="8"/>
        <v>425</v>
      </c>
    </row>
    <row r="427" spans="1:2" x14ac:dyDescent="0.2">
      <c r="A427" s="1">
        <f ca="1">IFERROR(IF(VLOOKUP(E427,Options!$B$3:$D$21,2,FALSE)="y",RAND(),0),0)</f>
        <v>0</v>
      </c>
      <c r="B427" s="56">
        <f t="shared" si="8"/>
        <v>426</v>
      </c>
    </row>
    <row r="428" spans="1:2" x14ac:dyDescent="0.2">
      <c r="A428" s="1">
        <f ca="1">IFERROR(IF(VLOOKUP(E428,Options!$B$3:$D$21,2,FALSE)="y",RAND(),0),0)</f>
        <v>0</v>
      </c>
      <c r="B428" s="56">
        <f t="shared" si="8"/>
        <v>427</v>
      </c>
    </row>
    <row r="429" spans="1:2" x14ac:dyDescent="0.2">
      <c r="A429" s="1">
        <f ca="1">IFERROR(IF(VLOOKUP(E429,Options!$B$3:$D$21,2,FALSE)="y",RAND(),0),0)</f>
        <v>0</v>
      </c>
      <c r="B429" s="56">
        <f t="shared" si="8"/>
        <v>428</v>
      </c>
    </row>
    <row r="430" spans="1:2" x14ac:dyDescent="0.2">
      <c r="A430" s="1">
        <f ca="1">IFERROR(IF(VLOOKUP(E430,Options!$B$3:$D$21,2,FALSE)="y",RAND(),0),0)</f>
        <v>0</v>
      </c>
      <c r="B430" s="56">
        <f t="shared" si="8"/>
        <v>429</v>
      </c>
    </row>
    <row r="431" spans="1:2" x14ac:dyDescent="0.2">
      <c r="A431" s="1">
        <f ca="1">IFERROR(IF(VLOOKUP(E431,Options!$B$3:$D$21,2,FALSE)="y",RAND(),0),0)</f>
        <v>0</v>
      </c>
      <c r="B431" s="56">
        <f t="shared" si="8"/>
        <v>430</v>
      </c>
    </row>
    <row r="432" spans="1:2" x14ac:dyDescent="0.2">
      <c r="A432" s="1">
        <f ca="1">IFERROR(IF(VLOOKUP(E432,Options!$B$3:$D$21,2,FALSE)="y",RAND(),0),0)</f>
        <v>0</v>
      </c>
      <c r="B432" s="56">
        <f t="shared" si="8"/>
        <v>431</v>
      </c>
    </row>
    <row r="433" spans="1:2" x14ac:dyDescent="0.2">
      <c r="A433" s="1">
        <f ca="1">IFERROR(IF(VLOOKUP(E433,Options!$B$3:$D$21,2,FALSE)="y",RAND(),0),0)</f>
        <v>0</v>
      </c>
      <c r="B433" s="56">
        <f t="shared" si="8"/>
        <v>432</v>
      </c>
    </row>
    <row r="434" spans="1:2" x14ac:dyDescent="0.2">
      <c r="A434" s="1">
        <f ca="1">IFERROR(IF(VLOOKUP(E434,Options!$B$3:$D$21,2,FALSE)="y",RAND(),0),0)</f>
        <v>0</v>
      </c>
      <c r="B434" s="56">
        <f t="shared" si="8"/>
        <v>433</v>
      </c>
    </row>
    <row r="435" spans="1:2" x14ac:dyDescent="0.2">
      <c r="A435" s="1">
        <f ca="1">IFERROR(IF(VLOOKUP(E435,Options!$B$3:$D$21,2,FALSE)="y",RAND(),0),0)</f>
        <v>0</v>
      </c>
      <c r="B435" s="56">
        <f t="shared" si="8"/>
        <v>434</v>
      </c>
    </row>
    <row r="436" spans="1:2" x14ac:dyDescent="0.2">
      <c r="A436" s="1">
        <f ca="1">IFERROR(IF(VLOOKUP(E436,Options!$B$3:$D$21,2,FALSE)="y",RAND(),0),0)</f>
        <v>0</v>
      </c>
      <c r="B436" s="56">
        <f t="shared" si="8"/>
        <v>435</v>
      </c>
    </row>
    <row r="437" spans="1:2" x14ac:dyDescent="0.2">
      <c r="A437" s="1">
        <f ca="1">IFERROR(IF(VLOOKUP(E437,Options!$B$3:$D$21,2,FALSE)="y",RAND(),0),0)</f>
        <v>0</v>
      </c>
      <c r="B437" s="56">
        <f t="shared" si="8"/>
        <v>436</v>
      </c>
    </row>
    <row r="438" spans="1:2" x14ac:dyDescent="0.2">
      <c r="A438" s="1">
        <f ca="1">IFERROR(IF(VLOOKUP(E438,Options!$B$3:$D$21,2,FALSE)="y",RAND(),0),0)</f>
        <v>0</v>
      </c>
      <c r="B438" s="56">
        <f t="shared" si="8"/>
        <v>437</v>
      </c>
    </row>
    <row r="439" spans="1:2" x14ac:dyDescent="0.2">
      <c r="A439" s="1">
        <f ca="1">IFERROR(IF(VLOOKUP(E439,Options!$B$3:$D$21,2,FALSE)="y",RAND(),0),0)</f>
        <v>0</v>
      </c>
      <c r="B439" s="56">
        <f t="shared" si="8"/>
        <v>438</v>
      </c>
    </row>
    <row r="440" spans="1:2" x14ac:dyDescent="0.2">
      <c r="A440" s="1">
        <f ca="1">IFERROR(IF(VLOOKUP(E440,Options!$B$3:$D$21,2,FALSE)="y",RAND(),0),0)</f>
        <v>0</v>
      </c>
      <c r="B440" s="56">
        <f t="shared" si="8"/>
        <v>439</v>
      </c>
    </row>
    <row r="441" spans="1:2" x14ac:dyDescent="0.2">
      <c r="A441" s="1">
        <f ca="1">IFERROR(IF(VLOOKUP(E441,Options!$B$3:$D$21,2,FALSE)="y",RAND(),0),0)</f>
        <v>0</v>
      </c>
      <c r="B441" s="56">
        <f t="shared" si="8"/>
        <v>440</v>
      </c>
    </row>
    <row r="442" spans="1:2" x14ac:dyDescent="0.2">
      <c r="A442" s="1">
        <f ca="1">IFERROR(IF(VLOOKUP(E442,Options!$B$3:$D$21,2,FALSE)="y",RAND(),0),0)</f>
        <v>0</v>
      </c>
      <c r="B442" s="56">
        <f t="shared" si="8"/>
        <v>441</v>
      </c>
    </row>
    <row r="443" spans="1:2" x14ac:dyDescent="0.2">
      <c r="A443" s="1">
        <f ca="1">IFERROR(IF(VLOOKUP(E443,Options!$B$3:$D$21,2,FALSE)="y",RAND(),0),0)</f>
        <v>0</v>
      </c>
      <c r="B443" s="56">
        <f t="shared" si="8"/>
        <v>442</v>
      </c>
    </row>
    <row r="444" spans="1:2" x14ac:dyDescent="0.2">
      <c r="A444" s="1">
        <f ca="1">IFERROR(IF(VLOOKUP(E444,Options!$B$3:$D$21,2,FALSE)="y",RAND(),0),0)</f>
        <v>0</v>
      </c>
      <c r="B444" s="56">
        <f t="shared" si="8"/>
        <v>443</v>
      </c>
    </row>
    <row r="445" spans="1:2" x14ac:dyDescent="0.2">
      <c r="A445" s="1">
        <f ca="1">IFERROR(IF(VLOOKUP(E445,Options!$B$3:$D$21,2,FALSE)="y",RAND(),0),0)</f>
        <v>0</v>
      </c>
      <c r="B445" s="56">
        <f t="shared" si="8"/>
        <v>444</v>
      </c>
    </row>
    <row r="446" spans="1:2" x14ac:dyDescent="0.2">
      <c r="A446" s="1">
        <f ca="1">IFERROR(IF(VLOOKUP(E446,Options!$B$3:$D$21,2,FALSE)="y",RAND(),0),0)</f>
        <v>0</v>
      </c>
      <c r="B446" s="56">
        <f t="shared" si="8"/>
        <v>445</v>
      </c>
    </row>
    <row r="447" spans="1:2" x14ac:dyDescent="0.2">
      <c r="A447" s="1">
        <f ca="1">IFERROR(IF(VLOOKUP(E447,Options!$B$3:$D$21,2,FALSE)="y",RAND(),0),0)</f>
        <v>0</v>
      </c>
      <c r="B447" s="56">
        <f t="shared" si="8"/>
        <v>446</v>
      </c>
    </row>
    <row r="448" spans="1:2" x14ac:dyDescent="0.2">
      <c r="A448" s="1">
        <f ca="1">IFERROR(IF(VLOOKUP(E448,Options!$B$3:$D$21,2,FALSE)="y",RAND(),0),0)</f>
        <v>0</v>
      </c>
      <c r="B448" s="56">
        <f t="shared" si="8"/>
        <v>447</v>
      </c>
    </row>
    <row r="449" spans="1:2" x14ac:dyDescent="0.2">
      <c r="A449" s="1">
        <f ca="1">IFERROR(IF(VLOOKUP(E449,Options!$B$3:$D$21,2,FALSE)="y",RAND(),0),0)</f>
        <v>0</v>
      </c>
      <c r="B449" s="56">
        <f t="shared" si="8"/>
        <v>448</v>
      </c>
    </row>
    <row r="450" spans="1:2" x14ac:dyDescent="0.2">
      <c r="A450" s="1">
        <f ca="1">IFERROR(IF(VLOOKUP(E450,Options!$B$3:$D$21,2,FALSE)="y",RAND(),0),0)</f>
        <v>0</v>
      </c>
      <c r="B450" s="56">
        <f t="shared" si="8"/>
        <v>449</v>
      </c>
    </row>
    <row r="451" spans="1:2" x14ac:dyDescent="0.2">
      <c r="A451" s="1">
        <f ca="1">IFERROR(IF(VLOOKUP(E451,Options!$B$3:$D$21,2,FALSE)="y",RAND(),0),0)</f>
        <v>0</v>
      </c>
      <c r="B451" s="56">
        <f t="shared" si="8"/>
        <v>450</v>
      </c>
    </row>
    <row r="452" spans="1:2" x14ac:dyDescent="0.2">
      <c r="A452" s="1">
        <f ca="1">IFERROR(IF(VLOOKUP(E452,Options!$B$3:$D$21,2,FALSE)="y",RAND(),0),0)</f>
        <v>0</v>
      </c>
      <c r="B452" s="56">
        <f t="shared" si="8"/>
        <v>451</v>
      </c>
    </row>
    <row r="453" spans="1:2" x14ac:dyDescent="0.2">
      <c r="A453" s="1">
        <f ca="1">IFERROR(IF(VLOOKUP(E453,Options!$B$3:$D$21,2,FALSE)="y",RAND(),0),0)</f>
        <v>0</v>
      </c>
      <c r="B453" s="56">
        <f t="shared" si="8"/>
        <v>452</v>
      </c>
    </row>
    <row r="454" spans="1:2" x14ac:dyDescent="0.2">
      <c r="A454" s="1">
        <f ca="1">IFERROR(IF(VLOOKUP(E454,Options!$B$3:$D$21,2,FALSE)="y",RAND(),0),0)</f>
        <v>0</v>
      </c>
      <c r="B454" s="56">
        <f t="shared" si="8"/>
        <v>453</v>
      </c>
    </row>
    <row r="455" spans="1:2" x14ac:dyDescent="0.2">
      <c r="A455" s="1">
        <f ca="1">IFERROR(IF(VLOOKUP(E455,Options!$B$3:$D$21,2,FALSE)="y",RAND(),0),0)</f>
        <v>0</v>
      </c>
      <c r="B455" s="56">
        <f t="shared" si="8"/>
        <v>454</v>
      </c>
    </row>
    <row r="456" spans="1:2" x14ac:dyDescent="0.2">
      <c r="A456" s="1">
        <f ca="1">IFERROR(IF(VLOOKUP(E456,Options!$B$3:$D$21,2,FALSE)="y",RAND(),0),0)</f>
        <v>0</v>
      </c>
      <c r="B456" s="56">
        <f t="shared" si="8"/>
        <v>455</v>
      </c>
    </row>
    <row r="457" spans="1:2" x14ac:dyDescent="0.2">
      <c r="A457" s="1">
        <f ca="1">IFERROR(IF(VLOOKUP(E457,Options!$B$3:$D$21,2,FALSE)="y",RAND(),0),0)</f>
        <v>0</v>
      </c>
      <c r="B457" s="56">
        <f t="shared" si="8"/>
        <v>456</v>
      </c>
    </row>
    <row r="458" spans="1:2" x14ac:dyDescent="0.2">
      <c r="A458" s="1">
        <f ca="1">IFERROR(IF(VLOOKUP(E458,Options!$B$3:$D$21,2,FALSE)="y",RAND(),0),0)</f>
        <v>0</v>
      </c>
      <c r="B458" s="56">
        <f t="shared" si="8"/>
        <v>457</v>
      </c>
    </row>
    <row r="459" spans="1:2" x14ac:dyDescent="0.2">
      <c r="A459" s="1">
        <f ca="1">IFERROR(IF(VLOOKUP(E459,Options!$B$3:$D$21,2,FALSE)="y",RAND(),0),0)</f>
        <v>0</v>
      </c>
      <c r="B459" s="56">
        <f t="shared" si="8"/>
        <v>458</v>
      </c>
    </row>
    <row r="460" spans="1:2" x14ac:dyDescent="0.2">
      <c r="A460" s="1">
        <f ca="1">IFERROR(IF(VLOOKUP(E460,Options!$B$3:$D$21,2,FALSE)="y",RAND(),0),0)</f>
        <v>0</v>
      </c>
      <c r="B460" s="56">
        <f t="shared" si="8"/>
        <v>459</v>
      </c>
    </row>
    <row r="461" spans="1:2" x14ac:dyDescent="0.2">
      <c r="A461" s="1">
        <f ca="1">IFERROR(IF(VLOOKUP(E461,Options!$B$3:$D$21,2,FALSE)="y",RAND(),0),0)</f>
        <v>0</v>
      </c>
      <c r="B461" s="56">
        <f t="shared" ref="B461:B524" si="9">ROW(B461)-1</f>
        <v>460</v>
      </c>
    </row>
    <row r="462" spans="1:2" x14ac:dyDescent="0.2">
      <c r="A462" s="1">
        <f ca="1">IFERROR(IF(VLOOKUP(E462,Options!$B$3:$D$21,2,FALSE)="y",RAND(),0),0)</f>
        <v>0</v>
      </c>
      <c r="B462" s="56">
        <f t="shared" si="9"/>
        <v>461</v>
      </c>
    </row>
    <row r="463" spans="1:2" x14ac:dyDescent="0.2">
      <c r="A463" s="1">
        <f ca="1">IFERROR(IF(VLOOKUP(E463,Options!$B$3:$D$21,2,FALSE)="y",RAND(),0),0)</f>
        <v>0</v>
      </c>
      <c r="B463" s="56">
        <f t="shared" si="9"/>
        <v>462</v>
      </c>
    </row>
    <row r="464" spans="1:2" x14ac:dyDescent="0.2">
      <c r="A464" s="1">
        <f ca="1">IFERROR(IF(VLOOKUP(E464,Options!$B$3:$D$21,2,FALSE)="y",RAND(),0),0)</f>
        <v>0</v>
      </c>
      <c r="B464" s="56">
        <f t="shared" si="9"/>
        <v>463</v>
      </c>
    </row>
    <row r="465" spans="1:2" x14ac:dyDescent="0.2">
      <c r="A465" s="1">
        <f ca="1">IFERROR(IF(VLOOKUP(E465,Options!$B$3:$D$21,2,FALSE)="y",RAND(),0),0)</f>
        <v>0</v>
      </c>
      <c r="B465" s="56">
        <f t="shared" si="9"/>
        <v>464</v>
      </c>
    </row>
    <row r="466" spans="1:2" x14ac:dyDescent="0.2">
      <c r="A466" s="1">
        <f ca="1">IFERROR(IF(VLOOKUP(E466,Options!$B$3:$D$21,2,FALSE)="y",RAND(),0),0)</f>
        <v>0</v>
      </c>
      <c r="B466" s="56">
        <f t="shared" si="9"/>
        <v>465</v>
      </c>
    </row>
    <row r="467" spans="1:2" x14ac:dyDescent="0.2">
      <c r="A467" s="1">
        <f ca="1">IFERROR(IF(VLOOKUP(E467,Options!$B$3:$D$21,2,FALSE)="y",RAND(),0),0)</f>
        <v>0</v>
      </c>
      <c r="B467" s="56">
        <f t="shared" si="9"/>
        <v>466</v>
      </c>
    </row>
    <row r="468" spans="1:2" x14ac:dyDescent="0.2">
      <c r="A468" s="1">
        <f ca="1">IFERROR(IF(VLOOKUP(E468,Options!$B$3:$D$21,2,FALSE)="y",RAND(),0),0)</f>
        <v>0</v>
      </c>
      <c r="B468" s="56">
        <f t="shared" si="9"/>
        <v>467</v>
      </c>
    </row>
    <row r="469" spans="1:2" x14ac:dyDescent="0.2">
      <c r="A469" s="1">
        <f ca="1">IFERROR(IF(VLOOKUP(E469,Options!$B$3:$D$21,2,FALSE)="y",RAND(),0),0)</f>
        <v>0</v>
      </c>
      <c r="B469" s="56">
        <f t="shared" si="9"/>
        <v>468</v>
      </c>
    </row>
    <row r="470" spans="1:2" x14ac:dyDescent="0.2">
      <c r="A470" s="1">
        <f ca="1">IFERROR(IF(VLOOKUP(E470,Options!$B$3:$D$21,2,FALSE)="y",RAND(),0),0)</f>
        <v>0</v>
      </c>
      <c r="B470" s="56">
        <f t="shared" si="9"/>
        <v>469</v>
      </c>
    </row>
    <row r="471" spans="1:2" x14ac:dyDescent="0.2">
      <c r="A471" s="1">
        <f ca="1">IFERROR(IF(VLOOKUP(E471,Options!$B$3:$D$21,2,FALSE)="y",RAND(),0),0)</f>
        <v>0</v>
      </c>
      <c r="B471" s="56">
        <f t="shared" si="9"/>
        <v>470</v>
      </c>
    </row>
    <row r="472" spans="1:2" x14ac:dyDescent="0.2">
      <c r="A472" s="1">
        <f ca="1">IFERROR(IF(VLOOKUP(E472,Options!$B$3:$D$21,2,FALSE)="y",RAND(),0),0)</f>
        <v>0</v>
      </c>
      <c r="B472" s="56">
        <f t="shared" si="9"/>
        <v>471</v>
      </c>
    </row>
    <row r="473" spans="1:2" x14ac:dyDescent="0.2">
      <c r="A473" s="1">
        <f ca="1">IFERROR(IF(VLOOKUP(E473,Options!$B$3:$D$21,2,FALSE)="y",RAND(),0),0)</f>
        <v>0</v>
      </c>
      <c r="B473" s="56">
        <f t="shared" si="9"/>
        <v>472</v>
      </c>
    </row>
    <row r="474" spans="1:2" x14ac:dyDescent="0.2">
      <c r="A474" s="1">
        <f ca="1">IFERROR(IF(VLOOKUP(E474,Options!$B$3:$D$21,2,FALSE)="y",RAND(),0),0)</f>
        <v>0</v>
      </c>
      <c r="B474" s="56">
        <f t="shared" si="9"/>
        <v>473</v>
      </c>
    </row>
    <row r="475" spans="1:2" x14ac:dyDescent="0.2">
      <c r="A475" s="1">
        <f ca="1">IFERROR(IF(VLOOKUP(E475,Options!$B$3:$D$21,2,FALSE)="y",RAND(),0),0)</f>
        <v>0</v>
      </c>
      <c r="B475" s="56">
        <f t="shared" si="9"/>
        <v>474</v>
      </c>
    </row>
    <row r="476" spans="1:2" x14ac:dyDescent="0.2">
      <c r="A476" s="1">
        <f ca="1">IFERROR(IF(VLOOKUP(E476,Options!$B$3:$D$21,2,FALSE)="y",RAND(),0),0)</f>
        <v>0</v>
      </c>
      <c r="B476" s="56">
        <f t="shared" si="9"/>
        <v>475</v>
      </c>
    </row>
    <row r="477" spans="1:2" x14ac:dyDescent="0.2">
      <c r="A477" s="1">
        <f ca="1">IFERROR(IF(VLOOKUP(E477,Options!$B$3:$D$21,2,FALSE)="y",RAND(),0),0)</f>
        <v>0</v>
      </c>
      <c r="B477" s="56">
        <f t="shared" si="9"/>
        <v>476</v>
      </c>
    </row>
    <row r="478" spans="1:2" x14ac:dyDescent="0.2">
      <c r="A478" s="1">
        <f ca="1">IFERROR(IF(VLOOKUP(E478,Options!$B$3:$D$21,2,FALSE)="y",RAND(),0),0)</f>
        <v>0</v>
      </c>
      <c r="B478" s="56">
        <f t="shared" si="9"/>
        <v>477</v>
      </c>
    </row>
    <row r="479" spans="1:2" x14ac:dyDescent="0.2">
      <c r="A479" s="1">
        <f ca="1">IFERROR(IF(VLOOKUP(E479,Options!$B$3:$D$21,2,FALSE)="y",RAND(),0),0)</f>
        <v>0</v>
      </c>
      <c r="B479" s="56">
        <f t="shared" si="9"/>
        <v>478</v>
      </c>
    </row>
    <row r="480" spans="1:2" x14ac:dyDescent="0.2">
      <c r="A480" s="1">
        <f ca="1">IFERROR(IF(VLOOKUP(E480,Options!$B$3:$D$21,2,FALSE)="y",RAND(),0),0)</f>
        <v>0</v>
      </c>
      <c r="B480" s="56">
        <f t="shared" si="9"/>
        <v>479</v>
      </c>
    </row>
    <row r="481" spans="1:2" x14ac:dyDescent="0.2">
      <c r="A481" s="1">
        <f ca="1">IFERROR(IF(VLOOKUP(E481,Options!$B$3:$D$21,2,FALSE)="y",RAND(),0),0)</f>
        <v>0</v>
      </c>
      <c r="B481" s="56">
        <f t="shared" si="9"/>
        <v>480</v>
      </c>
    </row>
    <row r="482" spans="1:2" x14ac:dyDescent="0.2">
      <c r="A482" s="1">
        <f ca="1">IFERROR(IF(VLOOKUP(E482,Options!$B$3:$D$21,2,FALSE)="y",RAND(),0),0)</f>
        <v>0</v>
      </c>
      <c r="B482" s="56">
        <f t="shared" si="9"/>
        <v>481</v>
      </c>
    </row>
    <row r="483" spans="1:2" x14ac:dyDescent="0.2">
      <c r="A483" s="1">
        <f ca="1">IFERROR(IF(VLOOKUP(E483,Options!$B$3:$D$21,2,FALSE)="y",RAND(),0),0)</f>
        <v>0</v>
      </c>
      <c r="B483" s="56">
        <f t="shared" si="9"/>
        <v>482</v>
      </c>
    </row>
    <row r="484" spans="1:2" x14ac:dyDescent="0.2">
      <c r="A484" s="1">
        <f ca="1">IFERROR(IF(VLOOKUP(E484,Options!$B$3:$D$21,2,FALSE)="y",RAND(),0),0)</f>
        <v>0</v>
      </c>
      <c r="B484" s="56">
        <f t="shared" si="9"/>
        <v>483</v>
      </c>
    </row>
    <row r="485" spans="1:2" x14ac:dyDescent="0.2">
      <c r="A485" s="1">
        <f ca="1">IFERROR(IF(VLOOKUP(E485,Options!$B$3:$D$21,2,FALSE)="y",RAND(),0),0)</f>
        <v>0</v>
      </c>
      <c r="B485" s="56">
        <f t="shared" si="9"/>
        <v>484</v>
      </c>
    </row>
    <row r="486" spans="1:2" x14ac:dyDescent="0.2">
      <c r="A486" s="1">
        <f ca="1">IFERROR(IF(VLOOKUP(E486,Options!$B$3:$D$21,2,FALSE)="y",RAND(),0),0)</f>
        <v>0</v>
      </c>
      <c r="B486" s="56">
        <f t="shared" si="9"/>
        <v>485</v>
      </c>
    </row>
    <row r="487" spans="1:2" x14ac:dyDescent="0.2">
      <c r="A487" s="1">
        <f ca="1">IFERROR(IF(VLOOKUP(E487,Options!$B$3:$D$21,2,FALSE)="y",RAND(),0),0)</f>
        <v>0</v>
      </c>
      <c r="B487" s="56">
        <f t="shared" si="9"/>
        <v>486</v>
      </c>
    </row>
    <row r="488" spans="1:2" x14ac:dyDescent="0.2">
      <c r="A488" s="1">
        <f ca="1">IFERROR(IF(VLOOKUP(E488,Options!$B$3:$D$21,2,FALSE)="y",RAND(),0),0)</f>
        <v>0</v>
      </c>
      <c r="B488" s="56">
        <f t="shared" si="9"/>
        <v>487</v>
      </c>
    </row>
    <row r="489" spans="1:2" x14ac:dyDescent="0.2">
      <c r="A489" s="1">
        <f ca="1">IFERROR(IF(VLOOKUP(E489,Options!$B$3:$D$21,2,FALSE)="y",RAND(),0),0)</f>
        <v>0</v>
      </c>
      <c r="B489" s="56">
        <f t="shared" si="9"/>
        <v>488</v>
      </c>
    </row>
    <row r="490" spans="1:2" x14ac:dyDescent="0.2">
      <c r="A490" s="1">
        <f ca="1">IFERROR(IF(VLOOKUP(E490,Options!$B$3:$D$21,2,FALSE)="y",RAND(),0),0)</f>
        <v>0</v>
      </c>
      <c r="B490" s="56">
        <f t="shared" si="9"/>
        <v>489</v>
      </c>
    </row>
    <row r="491" spans="1:2" x14ac:dyDescent="0.2">
      <c r="A491" s="1">
        <f ca="1">IFERROR(IF(VLOOKUP(E491,Options!$B$3:$D$21,2,FALSE)="y",RAND(),0),0)</f>
        <v>0</v>
      </c>
      <c r="B491" s="56">
        <f t="shared" si="9"/>
        <v>490</v>
      </c>
    </row>
    <row r="492" spans="1:2" x14ac:dyDescent="0.2">
      <c r="A492" s="1">
        <f ca="1">IFERROR(IF(VLOOKUP(E492,Options!$B$3:$D$21,2,FALSE)="y",RAND(),0),0)</f>
        <v>0</v>
      </c>
      <c r="B492" s="56">
        <f t="shared" si="9"/>
        <v>491</v>
      </c>
    </row>
    <row r="493" spans="1:2" x14ac:dyDescent="0.2">
      <c r="A493" s="1">
        <f ca="1">IFERROR(IF(VLOOKUP(E493,Options!$B$3:$D$21,2,FALSE)="y",RAND(),0),0)</f>
        <v>0</v>
      </c>
      <c r="B493" s="56">
        <f t="shared" si="9"/>
        <v>492</v>
      </c>
    </row>
    <row r="494" spans="1:2" x14ac:dyDescent="0.2">
      <c r="A494" s="1">
        <f ca="1">IFERROR(IF(VLOOKUP(E494,Options!$B$3:$D$21,2,FALSE)="y",RAND(),0),0)</f>
        <v>0</v>
      </c>
      <c r="B494" s="56">
        <f t="shared" si="9"/>
        <v>493</v>
      </c>
    </row>
    <row r="495" spans="1:2" x14ac:dyDescent="0.2">
      <c r="A495" s="1">
        <f ca="1">IFERROR(IF(VLOOKUP(E495,Options!$B$3:$D$21,2,FALSE)="y",RAND(),0),0)</f>
        <v>0</v>
      </c>
      <c r="B495" s="56">
        <f t="shared" si="9"/>
        <v>494</v>
      </c>
    </row>
    <row r="496" spans="1:2" x14ac:dyDescent="0.2">
      <c r="A496" s="1">
        <f ca="1">IFERROR(IF(VLOOKUP(E496,Options!$B$3:$D$21,2,FALSE)="y",RAND(),0),0)</f>
        <v>0</v>
      </c>
      <c r="B496" s="56">
        <f t="shared" si="9"/>
        <v>495</v>
      </c>
    </row>
    <row r="497" spans="1:2" x14ac:dyDescent="0.2">
      <c r="A497" s="1">
        <f ca="1">IFERROR(IF(VLOOKUP(E497,Options!$B$3:$D$21,2,FALSE)="y",RAND(),0),0)</f>
        <v>0</v>
      </c>
      <c r="B497" s="56">
        <f t="shared" si="9"/>
        <v>496</v>
      </c>
    </row>
    <row r="498" spans="1:2" x14ac:dyDescent="0.2">
      <c r="A498" s="1">
        <f ca="1">IFERROR(IF(VLOOKUP(E498,Options!$B$3:$D$21,2,FALSE)="y",RAND(),0),0)</f>
        <v>0</v>
      </c>
      <c r="B498" s="56">
        <f t="shared" si="9"/>
        <v>497</v>
      </c>
    </row>
    <row r="499" spans="1:2" x14ac:dyDescent="0.2">
      <c r="A499" s="1">
        <f ca="1">IFERROR(IF(VLOOKUP(E499,Options!$B$3:$D$21,2,FALSE)="y",RAND(),0),0)</f>
        <v>0</v>
      </c>
      <c r="B499" s="56">
        <f t="shared" si="9"/>
        <v>498</v>
      </c>
    </row>
    <row r="500" spans="1:2" x14ac:dyDescent="0.2">
      <c r="A500" s="1">
        <f ca="1">IFERROR(IF(VLOOKUP(E500,Options!$B$3:$D$21,2,FALSE)="y",RAND(),0),0)</f>
        <v>0</v>
      </c>
      <c r="B500" s="56">
        <f t="shared" si="9"/>
        <v>499</v>
      </c>
    </row>
    <row r="501" spans="1:2" x14ac:dyDescent="0.2">
      <c r="A501" s="1">
        <f ca="1">IFERROR(IF(VLOOKUP(E501,Options!$B$3:$D$21,2,FALSE)="y",RAND(),0),0)</f>
        <v>0</v>
      </c>
      <c r="B501" s="56">
        <f t="shared" si="9"/>
        <v>500</v>
      </c>
    </row>
    <row r="502" spans="1:2" x14ac:dyDescent="0.2">
      <c r="A502" s="1">
        <f ca="1">IFERROR(IF(VLOOKUP(E502,Options!$B$3:$D$21,2,FALSE)="y",RAND(),0),0)</f>
        <v>0</v>
      </c>
      <c r="B502" s="56">
        <f t="shared" si="9"/>
        <v>501</v>
      </c>
    </row>
    <row r="503" spans="1:2" x14ac:dyDescent="0.2">
      <c r="A503" s="1">
        <f ca="1">IFERROR(IF(VLOOKUP(E503,Options!$B$3:$D$21,2,FALSE)="y",RAND(),0),0)</f>
        <v>0</v>
      </c>
      <c r="B503" s="56">
        <f t="shared" si="9"/>
        <v>502</v>
      </c>
    </row>
    <row r="504" spans="1:2" x14ac:dyDescent="0.2">
      <c r="A504" s="1">
        <f ca="1">IFERROR(IF(VLOOKUP(E504,Options!$B$3:$D$21,2,FALSE)="y",RAND(),0),0)</f>
        <v>0</v>
      </c>
      <c r="B504" s="56">
        <f t="shared" si="9"/>
        <v>503</v>
      </c>
    </row>
    <row r="505" spans="1:2" x14ac:dyDescent="0.2">
      <c r="A505" s="1">
        <f ca="1">IFERROR(IF(VLOOKUP(E505,Options!$B$3:$D$21,2,FALSE)="y",RAND(),0),0)</f>
        <v>0</v>
      </c>
      <c r="B505" s="56">
        <f t="shared" si="9"/>
        <v>504</v>
      </c>
    </row>
    <row r="506" spans="1:2" x14ac:dyDescent="0.2">
      <c r="A506" s="1">
        <f ca="1">IFERROR(IF(VLOOKUP(E506,Options!$B$3:$D$21,2,FALSE)="y",RAND(),0),0)</f>
        <v>0</v>
      </c>
      <c r="B506" s="56">
        <f t="shared" si="9"/>
        <v>505</v>
      </c>
    </row>
    <row r="507" spans="1:2" x14ac:dyDescent="0.2">
      <c r="A507" s="1">
        <f ca="1">IFERROR(IF(VLOOKUP(E507,Options!$B$3:$D$21,2,FALSE)="y",RAND(),0),0)</f>
        <v>0</v>
      </c>
      <c r="B507" s="56">
        <f t="shared" si="9"/>
        <v>506</v>
      </c>
    </row>
    <row r="508" spans="1:2" x14ac:dyDescent="0.2">
      <c r="A508" s="1">
        <f ca="1">IFERROR(IF(VLOOKUP(E508,Options!$B$3:$D$21,2,FALSE)="y",RAND(),0),0)</f>
        <v>0</v>
      </c>
      <c r="B508" s="56">
        <f t="shared" si="9"/>
        <v>507</v>
      </c>
    </row>
    <row r="509" spans="1:2" x14ac:dyDescent="0.2">
      <c r="A509" s="1">
        <f ca="1">IFERROR(IF(VLOOKUP(E509,Options!$B$3:$D$21,2,FALSE)="y",RAND(),0),0)</f>
        <v>0</v>
      </c>
      <c r="B509" s="56">
        <f t="shared" si="9"/>
        <v>508</v>
      </c>
    </row>
    <row r="510" spans="1:2" x14ac:dyDescent="0.2">
      <c r="A510" s="1">
        <f ca="1">IFERROR(IF(VLOOKUP(E510,Options!$B$3:$D$21,2,FALSE)="y",RAND(),0),0)</f>
        <v>0</v>
      </c>
      <c r="B510" s="56">
        <f t="shared" si="9"/>
        <v>509</v>
      </c>
    </row>
    <row r="511" spans="1:2" x14ac:dyDescent="0.2">
      <c r="A511" s="1">
        <f ca="1">IFERROR(IF(VLOOKUP(E511,Options!$B$3:$D$21,2,FALSE)="y",RAND(),0),0)</f>
        <v>0</v>
      </c>
      <c r="B511" s="56">
        <f t="shared" si="9"/>
        <v>510</v>
      </c>
    </row>
    <row r="512" spans="1:2" x14ac:dyDescent="0.2">
      <c r="A512" s="1">
        <f ca="1">IFERROR(IF(VLOOKUP(E512,Options!$B$3:$D$21,2,FALSE)="y",RAND(),0),0)</f>
        <v>0</v>
      </c>
      <c r="B512" s="56">
        <f t="shared" si="9"/>
        <v>511</v>
      </c>
    </row>
    <row r="513" spans="1:2" x14ac:dyDescent="0.2">
      <c r="A513" s="1">
        <f ca="1">IFERROR(IF(VLOOKUP(E513,Options!$B$3:$D$21,2,FALSE)="y",RAND(),0),0)</f>
        <v>0</v>
      </c>
      <c r="B513" s="56">
        <f t="shared" si="9"/>
        <v>512</v>
      </c>
    </row>
    <row r="514" spans="1:2" x14ac:dyDescent="0.2">
      <c r="A514" s="1">
        <f ca="1">IFERROR(IF(VLOOKUP(E514,Options!$B$3:$D$21,2,FALSE)="y",RAND(),0),0)</f>
        <v>0</v>
      </c>
      <c r="B514" s="56">
        <f t="shared" si="9"/>
        <v>513</v>
      </c>
    </row>
    <row r="515" spans="1:2" x14ac:dyDescent="0.2">
      <c r="A515" s="1">
        <f ca="1">IFERROR(IF(VLOOKUP(E515,Options!$B$3:$D$21,2,FALSE)="y",RAND(),0),0)</f>
        <v>0</v>
      </c>
      <c r="B515" s="56">
        <f t="shared" si="9"/>
        <v>514</v>
      </c>
    </row>
    <row r="516" spans="1:2" x14ac:dyDescent="0.2">
      <c r="A516" s="1">
        <f ca="1">IFERROR(IF(VLOOKUP(E516,Options!$B$3:$D$21,2,FALSE)="y",RAND(),0),0)</f>
        <v>0</v>
      </c>
      <c r="B516" s="56">
        <f t="shared" si="9"/>
        <v>515</v>
      </c>
    </row>
    <row r="517" spans="1:2" x14ac:dyDescent="0.2">
      <c r="A517" s="1">
        <f ca="1">IFERROR(IF(VLOOKUP(E517,Options!$B$3:$D$21,2,FALSE)="y",RAND(),0),0)</f>
        <v>0</v>
      </c>
      <c r="B517" s="56">
        <f t="shared" si="9"/>
        <v>516</v>
      </c>
    </row>
    <row r="518" spans="1:2" x14ac:dyDescent="0.2">
      <c r="A518" s="1">
        <f ca="1">IFERROR(IF(VLOOKUP(E518,Options!$B$3:$D$21,2,FALSE)="y",RAND(),0),0)</f>
        <v>0</v>
      </c>
      <c r="B518" s="56">
        <f t="shared" si="9"/>
        <v>517</v>
      </c>
    </row>
    <row r="519" spans="1:2" x14ac:dyDescent="0.2">
      <c r="A519" s="1">
        <f ca="1">IFERROR(IF(VLOOKUP(E519,Options!$B$3:$D$21,2,FALSE)="y",RAND(),0),0)</f>
        <v>0</v>
      </c>
      <c r="B519" s="56">
        <f t="shared" si="9"/>
        <v>518</v>
      </c>
    </row>
    <row r="520" spans="1:2" x14ac:dyDescent="0.2">
      <c r="A520" s="1">
        <f ca="1">IFERROR(IF(VLOOKUP(E520,Options!$B$3:$D$21,2,FALSE)="y",RAND(),0),0)</f>
        <v>0</v>
      </c>
      <c r="B520" s="56">
        <f t="shared" si="9"/>
        <v>519</v>
      </c>
    </row>
    <row r="521" spans="1:2" x14ac:dyDescent="0.2">
      <c r="A521" s="1">
        <f ca="1">IFERROR(IF(VLOOKUP(E521,Options!$B$3:$D$21,2,FALSE)="y",RAND(),0),0)</f>
        <v>0</v>
      </c>
      <c r="B521" s="56">
        <f t="shared" si="9"/>
        <v>520</v>
      </c>
    </row>
    <row r="522" spans="1:2" x14ac:dyDescent="0.2">
      <c r="A522" s="1">
        <f ca="1">IFERROR(IF(VLOOKUP(E522,Options!$B$3:$D$21,2,FALSE)="y",RAND(),0),0)</f>
        <v>0</v>
      </c>
      <c r="B522" s="56">
        <f t="shared" si="9"/>
        <v>521</v>
      </c>
    </row>
    <row r="523" spans="1:2" x14ac:dyDescent="0.2">
      <c r="A523" s="1">
        <f ca="1">IFERROR(IF(VLOOKUP(E523,Options!$B$3:$D$21,2,FALSE)="y",RAND(),0),0)</f>
        <v>0</v>
      </c>
      <c r="B523" s="56">
        <f t="shared" si="9"/>
        <v>522</v>
      </c>
    </row>
    <row r="524" spans="1:2" x14ac:dyDescent="0.2">
      <c r="A524" s="1">
        <f ca="1">IFERROR(IF(VLOOKUP(E524,Options!$B$3:$D$21,2,FALSE)="y",RAND(),0),0)</f>
        <v>0</v>
      </c>
      <c r="B524" s="56">
        <f t="shared" si="9"/>
        <v>523</v>
      </c>
    </row>
    <row r="525" spans="1:2" x14ac:dyDescent="0.2">
      <c r="A525" s="1">
        <f ca="1">IFERROR(IF(VLOOKUP(E525,Options!$B$3:$D$21,2,FALSE)="y",RAND(),0),0)</f>
        <v>0</v>
      </c>
      <c r="B525" s="56">
        <f t="shared" ref="B525:B588" si="10">ROW(B525)-1</f>
        <v>524</v>
      </c>
    </row>
    <row r="526" spans="1:2" x14ac:dyDescent="0.2">
      <c r="A526" s="1">
        <f ca="1">IFERROR(IF(VLOOKUP(E526,Options!$B$3:$D$21,2,FALSE)="y",RAND(),0),0)</f>
        <v>0</v>
      </c>
      <c r="B526" s="56">
        <f t="shared" si="10"/>
        <v>525</v>
      </c>
    </row>
    <row r="527" spans="1:2" x14ac:dyDescent="0.2">
      <c r="A527" s="1">
        <f ca="1">IFERROR(IF(VLOOKUP(E527,Options!$B$3:$D$21,2,FALSE)="y",RAND(),0),0)</f>
        <v>0</v>
      </c>
      <c r="B527" s="56">
        <f t="shared" si="10"/>
        <v>526</v>
      </c>
    </row>
    <row r="528" spans="1:2" x14ac:dyDescent="0.2">
      <c r="A528" s="1">
        <f ca="1">IFERROR(IF(VLOOKUP(E528,Options!$B$3:$D$21,2,FALSE)="y",RAND(),0),0)</f>
        <v>0</v>
      </c>
      <c r="B528" s="56">
        <f t="shared" si="10"/>
        <v>527</v>
      </c>
    </row>
    <row r="529" spans="1:2" x14ac:dyDescent="0.2">
      <c r="A529" s="1">
        <f ca="1">IFERROR(IF(VLOOKUP(E529,Options!$B$3:$D$21,2,FALSE)="y",RAND(),0),0)</f>
        <v>0</v>
      </c>
      <c r="B529" s="56">
        <f t="shared" si="10"/>
        <v>528</v>
      </c>
    </row>
    <row r="530" spans="1:2" x14ac:dyDescent="0.2">
      <c r="A530" s="1">
        <f ca="1">IFERROR(IF(VLOOKUP(E530,Options!$B$3:$D$21,2,FALSE)="y",RAND(),0),0)</f>
        <v>0</v>
      </c>
      <c r="B530" s="56">
        <f t="shared" si="10"/>
        <v>529</v>
      </c>
    </row>
    <row r="531" spans="1:2" x14ac:dyDescent="0.2">
      <c r="A531" s="1">
        <f ca="1">IFERROR(IF(VLOOKUP(E531,Options!$B$3:$D$21,2,FALSE)="y",RAND(),0),0)</f>
        <v>0</v>
      </c>
      <c r="B531" s="56">
        <f t="shared" si="10"/>
        <v>530</v>
      </c>
    </row>
    <row r="532" spans="1:2" x14ac:dyDescent="0.2">
      <c r="A532" s="1">
        <f ca="1">IFERROR(IF(VLOOKUP(E532,Options!$B$3:$D$21,2,FALSE)="y",RAND(),0),0)</f>
        <v>0</v>
      </c>
      <c r="B532" s="56">
        <f t="shared" si="10"/>
        <v>531</v>
      </c>
    </row>
    <row r="533" spans="1:2" x14ac:dyDescent="0.2">
      <c r="A533" s="1">
        <f ca="1">IFERROR(IF(VLOOKUP(E533,Options!$B$3:$D$21,2,FALSE)="y",RAND(),0),0)</f>
        <v>0</v>
      </c>
      <c r="B533" s="56">
        <f t="shared" si="10"/>
        <v>532</v>
      </c>
    </row>
    <row r="534" spans="1:2" x14ac:dyDescent="0.2">
      <c r="A534" s="1">
        <f ca="1">IFERROR(IF(VLOOKUP(E534,Options!$B$3:$D$21,2,FALSE)="y",RAND(),0),0)</f>
        <v>0</v>
      </c>
      <c r="B534" s="56">
        <f t="shared" si="10"/>
        <v>533</v>
      </c>
    </row>
    <row r="535" spans="1:2" x14ac:dyDescent="0.2">
      <c r="A535" s="1">
        <f ca="1">IFERROR(IF(VLOOKUP(E535,Options!$B$3:$D$21,2,FALSE)="y",RAND(),0),0)</f>
        <v>0</v>
      </c>
      <c r="B535" s="56">
        <f t="shared" si="10"/>
        <v>534</v>
      </c>
    </row>
    <row r="536" spans="1:2" x14ac:dyDescent="0.2">
      <c r="A536" s="1">
        <f ca="1">IFERROR(IF(VLOOKUP(E536,Options!$B$3:$D$21,2,FALSE)="y",RAND(),0),0)</f>
        <v>0</v>
      </c>
      <c r="B536" s="56">
        <f t="shared" si="10"/>
        <v>535</v>
      </c>
    </row>
    <row r="537" spans="1:2" x14ac:dyDescent="0.2">
      <c r="A537" s="1">
        <f ca="1">IFERROR(IF(VLOOKUP(E537,Options!$B$3:$D$21,2,FALSE)="y",RAND(),0),0)</f>
        <v>0</v>
      </c>
      <c r="B537" s="56">
        <f t="shared" si="10"/>
        <v>536</v>
      </c>
    </row>
    <row r="538" spans="1:2" x14ac:dyDescent="0.2">
      <c r="A538" s="1">
        <f ca="1">IFERROR(IF(VLOOKUP(E538,Options!$B$3:$D$21,2,FALSE)="y",RAND(),0),0)</f>
        <v>0</v>
      </c>
      <c r="B538" s="56">
        <f t="shared" si="10"/>
        <v>537</v>
      </c>
    </row>
    <row r="539" spans="1:2" x14ac:dyDescent="0.2">
      <c r="A539" s="1">
        <f ca="1">IFERROR(IF(VLOOKUP(E539,Options!$B$3:$D$21,2,FALSE)="y",RAND(),0),0)</f>
        <v>0</v>
      </c>
      <c r="B539" s="56">
        <f t="shared" si="10"/>
        <v>538</v>
      </c>
    </row>
    <row r="540" spans="1:2" x14ac:dyDescent="0.2">
      <c r="A540" s="1">
        <f ca="1">IFERROR(IF(VLOOKUP(E540,Options!$B$3:$D$21,2,FALSE)="y",RAND(),0),0)</f>
        <v>0</v>
      </c>
      <c r="B540" s="56">
        <f t="shared" si="10"/>
        <v>539</v>
      </c>
    </row>
    <row r="541" spans="1:2" x14ac:dyDescent="0.2">
      <c r="A541" s="1">
        <f ca="1">IFERROR(IF(VLOOKUP(E541,Options!$B$3:$D$21,2,FALSE)="y",RAND(),0),0)</f>
        <v>0</v>
      </c>
      <c r="B541" s="56">
        <f t="shared" si="10"/>
        <v>540</v>
      </c>
    </row>
    <row r="542" spans="1:2" x14ac:dyDescent="0.2">
      <c r="A542" s="1">
        <f ca="1">IFERROR(IF(VLOOKUP(E542,Options!$B$3:$D$21,2,FALSE)="y",RAND(),0),0)</f>
        <v>0</v>
      </c>
      <c r="B542" s="56">
        <f t="shared" si="10"/>
        <v>541</v>
      </c>
    </row>
    <row r="543" spans="1:2" x14ac:dyDescent="0.2">
      <c r="A543" s="1">
        <f ca="1">IFERROR(IF(VLOOKUP(E543,Options!$B$3:$D$21,2,FALSE)="y",RAND(),0),0)</f>
        <v>0</v>
      </c>
      <c r="B543" s="56">
        <f t="shared" si="10"/>
        <v>542</v>
      </c>
    </row>
    <row r="544" spans="1:2" x14ac:dyDescent="0.2">
      <c r="A544" s="1">
        <f ca="1">IFERROR(IF(VLOOKUP(E544,Options!$B$3:$D$21,2,FALSE)="y",RAND(),0),0)</f>
        <v>0</v>
      </c>
      <c r="B544" s="56">
        <f t="shared" si="10"/>
        <v>543</v>
      </c>
    </row>
    <row r="545" spans="1:2" x14ac:dyDescent="0.2">
      <c r="A545" s="1">
        <f ca="1">IFERROR(IF(VLOOKUP(E545,Options!$B$3:$D$21,2,FALSE)="y",RAND(),0),0)</f>
        <v>0</v>
      </c>
      <c r="B545" s="56">
        <f t="shared" si="10"/>
        <v>544</v>
      </c>
    </row>
    <row r="546" spans="1:2" x14ac:dyDescent="0.2">
      <c r="A546" s="1">
        <f ca="1">IFERROR(IF(VLOOKUP(E546,Options!$B$3:$D$21,2,FALSE)="y",RAND(),0),0)</f>
        <v>0</v>
      </c>
      <c r="B546" s="56">
        <f t="shared" si="10"/>
        <v>545</v>
      </c>
    </row>
    <row r="547" spans="1:2" x14ac:dyDescent="0.2">
      <c r="A547" s="1">
        <f ca="1">IFERROR(IF(VLOOKUP(E547,Options!$B$3:$D$21,2,FALSE)="y",RAND(),0),0)</f>
        <v>0</v>
      </c>
      <c r="B547" s="56">
        <f t="shared" si="10"/>
        <v>546</v>
      </c>
    </row>
    <row r="548" spans="1:2" x14ac:dyDescent="0.2">
      <c r="A548" s="1">
        <f ca="1">IFERROR(IF(VLOOKUP(E548,Options!$B$3:$D$21,2,FALSE)="y",RAND(),0),0)</f>
        <v>0</v>
      </c>
      <c r="B548" s="56">
        <f t="shared" si="10"/>
        <v>547</v>
      </c>
    </row>
    <row r="549" spans="1:2" x14ac:dyDescent="0.2">
      <c r="A549" s="1">
        <f ca="1">IFERROR(IF(VLOOKUP(E549,Options!$B$3:$D$21,2,FALSE)="y",RAND(),0),0)</f>
        <v>0</v>
      </c>
      <c r="B549" s="56">
        <f t="shared" si="10"/>
        <v>548</v>
      </c>
    </row>
    <row r="550" spans="1:2" x14ac:dyDescent="0.2">
      <c r="A550" s="1">
        <f ca="1">IFERROR(IF(VLOOKUP(E550,Options!$B$3:$D$21,2,FALSE)="y",RAND(),0),0)</f>
        <v>0</v>
      </c>
      <c r="B550" s="56">
        <f t="shared" si="10"/>
        <v>549</v>
      </c>
    </row>
    <row r="551" spans="1:2" x14ac:dyDescent="0.2">
      <c r="A551" s="1">
        <f ca="1">IFERROR(IF(VLOOKUP(E551,Options!$B$3:$D$21,2,FALSE)="y",RAND(),0),0)</f>
        <v>0</v>
      </c>
      <c r="B551" s="56">
        <f t="shared" si="10"/>
        <v>550</v>
      </c>
    </row>
    <row r="552" spans="1:2" x14ac:dyDescent="0.2">
      <c r="A552" s="1">
        <f ca="1">IFERROR(IF(VLOOKUP(E552,Options!$B$3:$D$21,2,FALSE)="y",RAND(),0),0)</f>
        <v>0</v>
      </c>
      <c r="B552" s="56">
        <f t="shared" si="10"/>
        <v>551</v>
      </c>
    </row>
    <row r="553" spans="1:2" x14ac:dyDescent="0.2">
      <c r="A553" s="1">
        <f ca="1">IFERROR(IF(VLOOKUP(E553,Options!$B$3:$D$21,2,FALSE)="y",RAND(),0),0)</f>
        <v>0</v>
      </c>
      <c r="B553" s="56">
        <f t="shared" si="10"/>
        <v>552</v>
      </c>
    </row>
    <row r="554" spans="1:2" x14ac:dyDescent="0.2">
      <c r="A554" s="1">
        <f ca="1">IFERROR(IF(VLOOKUP(E554,Options!$B$3:$D$21,2,FALSE)="y",RAND(),0),0)</f>
        <v>0</v>
      </c>
      <c r="B554" s="56">
        <f t="shared" si="10"/>
        <v>553</v>
      </c>
    </row>
    <row r="555" spans="1:2" x14ac:dyDescent="0.2">
      <c r="A555" s="1">
        <f ca="1">IFERROR(IF(VLOOKUP(E555,Options!$B$3:$D$21,2,FALSE)="y",RAND(),0),0)</f>
        <v>0</v>
      </c>
      <c r="B555" s="56">
        <f t="shared" si="10"/>
        <v>554</v>
      </c>
    </row>
    <row r="556" spans="1:2" x14ac:dyDescent="0.2">
      <c r="A556" s="1">
        <f ca="1">IFERROR(IF(VLOOKUP(E556,Options!$B$3:$D$21,2,FALSE)="y",RAND(),0),0)</f>
        <v>0</v>
      </c>
      <c r="B556" s="56">
        <f t="shared" si="10"/>
        <v>555</v>
      </c>
    </row>
    <row r="557" spans="1:2" x14ac:dyDescent="0.2">
      <c r="A557" s="1">
        <f ca="1">IFERROR(IF(VLOOKUP(E557,Options!$B$3:$D$21,2,FALSE)="y",RAND(),0),0)</f>
        <v>0</v>
      </c>
      <c r="B557" s="56">
        <f t="shared" si="10"/>
        <v>556</v>
      </c>
    </row>
    <row r="558" spans="1:2" x14ac:dyDescent="0.2">
      <c r="A558" s="1">
        <f ca="1">IFERROR(IF(VLOOKUP(E558,Options!$B$3:$D$21,2,FALSE)="y",RAND(),0),0)</f>
        <v>0</v>
      </c>
      <c r="B558" s="56">
        <f t="shared" si="10"/>
        <v>557</v>
      </c>
    </row>
    <row r="559" spans="1:2" x14ac:dyDescent="0.2">
      <c r="A559" s="1">
        <f ca="1">IFERROR(IF(VLOOKUP(E559,Options!$B$3:$D$21,2,FALSE)="y",RAND(),0),0)</f>
        <v>0</v>
      </c>
      <c r="B559" s="56">
        <f t="shared" si="10"/>
        <v>558</v>
      </c>
    </row>
    <row r="560" spans="1:2" x14ac:dyDescent="0.2">
      <c r="A560" s="1">
        <f ca="1">IFERROR(IF(VLOOKUP(E560,Options!$B$3:$D$21,2,FALSE)="y",RAND(),0),0)</f>
        <v>0</v>
      </c>
      <c r="B560" s="56">
        <f t="shared" si="10"/>
        <v>559</v>
      </c>
    </row>
    <row r="561" spans="1:2" x14ac:dyDescent="0.2">
      <c r="A561" s="1">
        <f ca="1">IFERROR(IF(VLOOKUP(E561,Options!$B$3:$D$21,2,FALSE)="y",RAND(),0),0)</f>
        <v>0</v>
      </c>
      <c r="B561" s="56">
        <f t="shared" si="10"/>
        <v>560</v>
      </c>
    </row>
    <row r="562" spans="1:2" x14ac:dyDescent="0.2">
      <c r="A562" s="1">
        <f ca="1">IFERROR(IF(VLOOKUP(E562,Options!$B$3:$D$21,2,FALSE)="y",RAND(),0),0)</f>
        <v>0</v>
      </c>
      <c r="B562" s="56">
        <f t="shared" si="10"/>
        <v>561</v>
      </c>
    </row>
    <row r="563" spans="1:2" x14ac:dyDescent="0.2">
      <c r="A563" s="1">
        <f ca="1">IFERROR(IF(VLOOKUP(E563,Options!$B$3:$D$21,2,FALSE)="y",RAND(),0),0)</f>
        <v>0</v>
      </c>
      <c r="B563" s="56">
        <f t="shared" si="10"/>
        <v>562</v>
      </c>
    </row>
    <row r="564" spans="1:2" x14ac:dyDescent="0.2">
      <c r="A564" s="1">
        <f ca="1">IFERROR(IF(VLOOKUP(E564,Options!$B$3:$D$21,2,FALSE)="y",RAND(),0),0)</f>
        <v>0</v>
      </c>
      <c r="B564" s="56">
        <f t="shared" si="10"/>
        <v>563</v>
      </c>
    </row>
    <row r="565" spans="1:2" x14ac:dyDescent="0.2">
      <c r="A565" s="1">
        <f ca="1">IFERROR(IF(VLOOKUP(E565,Options!$B$3:$D$21,2,FALSE)="y",RAND(),0),0)</f>
        <v>0</v>
      </c>
      <c r="B565" s="56">
        <f t="shared" si="10"/>
        <v>564</v>
      </c>
    </row>
    <row r="566" spans="1:2" x14ac:dyDescent="0.2">
      <c r="A566" s="1">
        <f ca="1">IFERROR(IF(VLOOKUP(E566,Options!$B$3:$D$21,2,FALSE)="y",RAND(),0),0)</f>
        <v>0</v>
      </c>
      <c r="B566" s="56">
        <f t="shared" si="10"/>
        <v>565</v>
      </c>
    </row>
    <row r="567" spans="1:2" x14ac:dyDescent="0.2">
      <c r="A567" s="1">
        <f ca="1">IFERROR(IF(VLOOKUP(E567,Options!$B$3:$D$21,2,FALSE)="y",RAND(),0),0)</f>
        <v>0</v>
      </c>
      <c r="B567" s="56">
        <f t="shared" si="10"/>
        <v>566</v>
      </c>
    </row>
    <row r="568" spans="1:2" x14ac:dyDescent="0.2">
      <c r="A568" s="1">
        <f ca="1">IFERROR(IF(VLOOKUP(E568,Options!$B$3:$D$21,2,FALSE)="y",RAND(),0),0)</f>
        <v>0</v>
      </c>
      <c r="B568" s="56">
        <f t="shared" si="10"/>
        <v>567</v>
      </c>
    </row>
    <row r="569" spans="1:2" x14ac:dyDescent="0.2">
      <c r="A569" s="1">
        <f ca="1">IFERROR(IF(VLOOKUP(E569,Options!$B$3:$D$21,2,FALSE)="y",RAND(),0),0)</f>
        <v>0</v>
      </c>
      <c r="B569" s="56">
        <f t="shared" si="10"/>
        <v>568</v>
      </c>
    </row>
    <row r="570" spans="1:2" x14ac:dyDescent="0.2">
      <c r="A570" s="1">
        <f ca="1">IFERROR(IF(VLOOKUP(E570,Options!$B$3:$D$21,2,FALSE)="y",RAND(),0),0)</f>
        <v>0</v>
      </c>
      <c r="B570" s="56">
        <f t="shared" si="10"/>
        <v>569</v>
      </c>
    </row>
    <row r="571" spans="1:2" x14ac:dyDescent="0.2">
      <c r="A571" s="1">
        <f ca="1">IFERROR(IF(VLOOKUP(E571,Options!$B$3:$D$21,2,FALSE)="y",RAND(),0),0)</f>
        <v>0</v>
      </c>
      <c r="B571" s="56">
        <f t="shared" si="10"/>
        <v>570</v>
      </c>
    </row>
    <row r="572" spans="1:2" x14ac:dyDescent="0.2">
      <c r="A572" s="1">
        <f ca="1">IFERROR(IF(VLOOKUP(E572,Options!$B$3:$D$21,2,FALSE)="y",RAND(),0),0)</f>
        <v>0</v>
      </c>
      <c r="B572" s="56">
        <f t="shared" si="10"/>
        <v>571</v>
      </c>
    </row>
    <row r="573" spans="1:2" x14ac:dyDescent="0.2">
      <c r="A573" s="1">
        <f ca="1">IFERROR(IF(VLOOKUP(E573,Options!$B$3:$D$21,2,FALSE)="y",RAND(),0),0)</f>
        <v>0</v>
      </c>
      <c r="B573" s="56">
        <f t="shared" si="10"/>
        <v>572</v>
      </c>
    </row>
    <row r="574" spans="1:2" x14ac:dyDescent="0.2">
      <c r="A574" s="1">
        <f ca="1">IFERROR(IF(VLOOKUP(E574,Options!$B$3:$D$21,2,FALSE)="y",RAND(),0),0)</f>
        <v>0</v>
      </c>
      <c r="B574" s="56">
        <f t="shared" si="10"/>
        <v>573</v>
      </c>
    </row>
    <row r="575" spans="1:2" x14ac:dyDescent="0.2">
      <c r="A575" s="1">
        <f ca="1">IFERROR(IF(VLOOKUP(E575,Options!$B$3:$D$21,2,FALSE)="y",RAND(),0),0)</f>
        <v>0</v>
      </c>
      <c r="B575" s="56">
        <f t="shared" si="10"/>
        <v>574</v>
      </c>
    </row>
    <row r="576" spans="1:2" x14ac:dyDescent="0.2">
      <c r="A576" s="1">
        <f ca="1">IFERROR(IF(VLOOKUP(E576,Options!$B$3:$D$21,2,FALSE)="y",RAND(),0),0)</f>
        <v>0</v>
      </c>
      <c r="B576" s="56">
        <f t="shared" si="10"/>
        <v>575</v>
      </c>
    </row>
    <row r="577" spans="1:2" x14ac:dyDescent="0.2">
      <c r="A577" s="1">
        <f ca="1">IFERROR(IF(VLOOKUP(E577,Options!$B$3:$D$21,2,FALSE)="y",RAND(),0),0)</f>
        <v>0</v>
      </c>
      <c r="B577" s="56">
        <f t="shared" si="10"/>
        <v>576</v>
      </c>
    </row>
    <row r="578" spans="1:2" x14ac:dyDescent="0.2">
      <c r="A578" s="1">
        <f ca="1">IFERROR(IF(VLOOKUP(E578,Options!$B$3:$D$21,2,FALSE)="y",RAND(),0),0)</f>
        <v>0</v>
      </c>
      <c r="B578" s="56">
        <f t="shared" si="10"/>
        <v>577</v>
      </c>
    </row>
    <row r="579" spans="1:2" x14ac:dyDescent="0.2">
      <c r="A579" s="1">
        <f ca="1">IFERROR(IF(VLOOKUP(E579,Options!$B$3:$D$21,2,FALSE)="y",RAND(),0),0)</f>
        <v>0</v>
      </c>
      <c r="B579" s="56">
        <f t="shared" si="10"/>
        <v>578</v>
      </c>
    </row>
    <row r="580" spans="1:2" x14ac:dyDescent="0.2">
      <c r="A580" s="1">
        <f ca="1">IFERROR(IF(VLOOKUP(E580,Options!$B$3:$D$21,2,FALSE)="y",RAND(),0),0)</f>
        <v>0</v>
      </c>
      <c r="B580" s="56">
        <f t="shared" si="10"/>
        <v>579</v>
      </c>
    </row>
    <row r="581" spans="1:2" x14ac:dyDescent="0.2">
      <c r="A581" s="1">
        <f ca="1">IFERROR(IF(VLOOKUP(E581,Options!$B$3:$D$21,2,FALSE)="y",RAND(),0),0)</f>
        <v>0</v>
      </c>
      <c r="B581" s="56">
        <f t="shared" si="10"/>
        <v>580</v>
      </c>
    </row>
    <row r="582" spans="1:2" x14ac:dyDescent="0.2">
      <c r="A582" s="1">
        <f ca="1">IFERROR(IF(VLOOKUP(E582,Options!$B$3:$D$21,2,FALSE)="y",RAND(),0),0)</f>
        <v>0</v>
      </c>
      <c r="B582" s="56">
        <f t="shared" si="10"/>
        <v>581</v>
      </c>
    </row>
    <row r="583" spans="1:2" x14ac:dyDescent="0.2">
      <c r="A583" s="1">
        <f ca="1">IFERROR(IF(VLOOKUP(E583,Options!$B$3:$D$21,2,FALSE)="y",RAND(),0),0)</f>
        <v>0</v>
      </c>
      <c r="B583" s="56">
        <f t="shared" si="10"/>
        <v>582</v>
      </c>
    </row>
    <row r="584" spans="1:2" x14ac:dyDescent="0.2">
      <c r="A584" s="1">
        <f ca="1">IFERROR(IF(VLOOKUP(E584,Options!$B$3:$D$21,2,FALSE)="y",RAND(),0),0)</f>
        <v>0</v>
      </c>
      <c r="B584" s="56">
        <f t="shared" si="10"/>
        <v>583</v>
      </c>
    </row>
    <row r="585" spans="1:2" x14ac:dyDescent="0.2">
      <c r="A585" s="1">
        <f ca="1">IFERROR(IF(VLOOKUP(E585,Options!$B$3:$D$21,2,FALSE)="y",RAND(),0),0)</f>
        <v>0</v>
      </c>
      <c r="B585" s="56">
        <f t="shared" si="10"/>
        <v>584</v>
      </c>
    </row>
    <row r="586" spans="1:2" x14ac:dyDescent="0.2">
      <c r="A586" s="1">
        <f ca="1">IFERROR(IF(VLOOKUP(E586,Options!$B$3:$D$21,2,FALSE)="y",RAND(),0),0)</f>
        <v>0</v>
      </c>
      <c r="B586" s="56">
        <f t="shared" si="10"/>
        <v>585</v>
      </c>
    </row>
    <row r="587" spans="1:2" x14ac:dyDescent="0.2">
      <c r="A587" s="1">
        <f ca="1">IFERROR(IF(VLOOKUP(E587,Options!$B$3:$D$21,2,FALSE)="y",RAND(),0),0)</f>
        <v>0</v>
      </c>
      <c r="B587" s="56">
        <f t="shared" si="10"/>
        <v>586</v>
      </c>
    </row>
    <row r="588" spans="1:2" x14ac:dyDescent="0.2">
      <c r="A588" s="1">
        <f ca="1">IFERROR(IF(VLOOKUP(E588,Options!$B$3:$D$21,2,FALSE)="y",RAND(),0),0)</f>
        <v>0</v>
      </c>
      <c r="B588" s="56">
        <f t="shared" si="10"/>
        <v>587</v>
      </c>
    </row>
    <row r="589" spans="1:2" x14ac:dyDescent="0.2">
      <c r="A589" s="1">
        <f ca="1">IFERROR(IF(VLOOKUP(E589,Options!$B$3:$D$21,2,FALSE)="y",RAND(),0),0)</f>
        <v>0</v>
      </c>
      <c r="B589" s="56">
        <f t="shared" ref="B589:B652" si="11">ROW(B589)-1</f>
        <v>588</v>
      </c>
    </row>
    <row r="590" spans="1:2" x14ac:dyDescent="0.2">
      <c r="A590" s="1">
        <f ca="1">IFERROR(IF(VLOOKUP(E590,Options!$B$3:$D$21,2,FALSE)="y",RAND(),0),0)</f>
        <v>0</v>
      </c>
      <c r="B590" s="56">
        <f t="shared" si="11"/>
        <v>589</v>
      </c>
    </row>
    <row r="591" spans="1:2" x14ac:dyDescent="0.2">
      <c r="A591" s="1">
        <f ca="1">IFERROR(IF(VLOOKUP(E591,Options!$B$3:$D$21,2,FALSE)="y",RAND(),0),0)</f>
        <v>0</v>
      </c>
      <c r="B591" s="56">
        <f t="shared" si="11"/>
        <v>590</v>
      </c>
    </row>
    <row r="592" spans="1:2" x14ac:dyDescent="0.2">
      <c r="A592" s="1">
        <f ca="1">IFERROR(IF(VLOOKUP(E592,Options!$B$3:$D$21,2,FALSE)="y",RAND(),0),0)</f>
        <v>0</v>
      </c>
      <c r="B592" s="56">
        <f t="shared" si="11"/>
        <v>591</v>
      </c>
    </row>
    <row r="593" spans="1:2" x14ac:dyDescent="0.2">
      <c r="A593" s="1">
        <f ca="1">IFERROR(IF(VLOOKUP(E593,Options!$B$3:$D$21,2,FALSE)="y",RAND(),0),0)</f>
        <v>0</v>
      </c>
      <c r="B593" s="56">
        <f t="shared" si="11"/>
        <v>592</v>
      </c>
    </row>
    <row r="594" spans="1:2" x14ac:dyDescent="0.2">
      <c r="A594" s="1">
        <f ca="1">IFERROR(IF(VLOOKUP(E594,Options!$B$3:$D$21,2,FALSE)="y",RAND(),0),0)</f>
        <v>0</v>
      </c>
      <c r="B594" s="56">
        <f t="shared" si="11"/>
        <v>593</v>
      </c>
    </row>
    <row r="595" spans="1:2" x14ac:dyDescent="0.2">
      <c r="A595" s="1">
        <f ca="1">IFERROR(IF(VLOOKUP(E595,Options!$B$3:$D$21,2,FALSE)="y",RAND(),0),0)</f>
        <v>0</v>
      </c>
      <c r="B595" s="56">
        <f t="shared" si="11"/>
        <v>594</v>
      </c>
    </row>
    <row r="596" spans="1:2" x14ac:dyDescent="0.2">
      <c r="A596" s="1">
        <f ca="1">IFERROR(IF(VLOOKUP(E596,Options!$B$3:$D$21,2,FALSE)="y",RAND(),0),0)</f>
        <v>0</v>
      </c>
      <c r="B596" s="56">
        <f t="shared" si="11"/>
        <v>595</v>
      </c>
    </row>
    <row r="597" spans="1:2" x14ac:dyDescent="0.2">
      <c r="A597" s="1">
        <f ca="1">IFERROR(IF(VLOOKUP(E597,Options!$B$3:$D$21,2,FALSE)="y",RAND(),0),0)</f>
        <v>0</v>
      </c>
      <c r="B597" s="56">
        <f t="shared" si="11"/>
        <v>596</v>
      </c>
    </row>
    <row r="598" spans="1:2" x14ac:dyDescent="0.2">
      <c r="A598" s="1">
        <f ca="1">IFERROR(IF(VLOOKUP(E598,Options!$B$3:$D$21,2,FALSE)="y",RAND(),0),0)</f>
        <v>0</v>
      </c>
      <c r="B598" s="56">
        <f t="shared" si="11"/>
        <v>597</v>
      </c>
    </row>
    <row r="599" spans="1:2" x14ac:dyDescent="0.2">
      <c r="A599" s="1">
        <f ca="1">IFERROR(IF(VLOOKUP(E599,Options!$B$3:$D$21,2,FALSE)="y",RAND(),0),0)</f>
        <v>0</v>
      </c>
      <c r="B599" s="56">
        <f t="shared" si="11"/>
        <v>598</v>
      </c>
    </row>
    <row r="600" spans="1:2" x14ac:dyDescent="0.2">
      <c r="A600" s="1">
        <f ca="1">IFERROR(IF(VLOOKUP(E600,Options!$B$3:$D$21,2,FALSE)="y",RAND(),0),0)</f>
        <v>0</v>
      </c>
      <c r="B600" s="56">
        <f t="shared" si="11"/>
        <v>599</v>
      </c>
    </row>
    <row r="601" spans="1:2" x14ac:dyDescent="0.2">
      <c r="A601" s="1">
        <f ca="1">IFERROR(IF(VLOOKUP(E601,Options!$B$3:$D$21,2,FALSE)="y",RAND(),0),0)</f>
        <v>0</v>
      </c>
      <c r="B601" s="56">
        <f t="shared" si="11"/>
        <v>600</v>
      </c>
    </row>
    <row r="602" spans="1:2" x14ac:dyDescent="0.2">
      <c r="A602" s="1">
        <f ca="1">IFERROR(IF(VLOOKUP(E602,Options!$B$3:$D$21,2,FALSE)="y",RAND(),0),0)</f>
        <v>0</v>
      </c>
      <c r="B602" s="56">
        <f t="shared" si="11"/>
        <v>601</v>
      </c>
    </row>
    <row r="603" spans="1:2" x14ac:dyDescent="0.2">
      <c r="A603" s="1">
        <f ca="1">IFERROR(IF(VLOOKUP(E603,Options!$B$3:$D$21,2,FALSE)="y",RAND(),0),0)</f>
        <v>0</v>
      </c>
      <c r="B603" s="56">
        <f t="shared" si="11"/>
        <v>602</v>
      </c>
    </row>
    <row r="604" spans="1:2" x14ac:dyDescent="0.2">
      <c r="A604" s="1">
        <f ca="1">IFERROR(IF(VLOOKUP(E604,Options!$B$3:$D$21,2,FALSE)="y",RAND(),0),0)</f>
        <v>0</v>
      </c>
      <c r="B604" s="56">
        <f t="shared" si="11"/>
        <v>603</v>
      </c>
    </row>
    <row r="605" spans="1:2" x14ac:dyDescent="0.2">
      <c r="A605" s="1">
        <f ca="1">IFERROR(IF(VLOOKUP(E605,Options!$B$3:$D$21,2,FALSE)="y",RAND(),0),0)</f>
        <v>0</v>
      </c>
      <c r="B605" s="56">
        <f t="shared" si="11"/>
        <v>604</v>
      </c>
    </row>
    <row r="606" spans="1:2" x14ac:dyDescent="0.2">
      <c r="A606" s="1">
        <f ca="1">IFERROR(IF(VLOOKUP(E606,Options!$B$3:$D$21,2,FALSE)="y",RAND(),0),0)</f>
        <v>0</v>
      </c>
      <c r="B606" s="56">
        <f t="shared" si="11"/>
        <v>605</v>
      </c>
    </row>
    <row r="607" spans="1:2" x14ac:dyDescent="0.2">
      <c r="A607" s="1">
        <f ca="1">IFERROR(IF(VLOOKUP(E607,Options!$B$3:$D$21,2,FALSE)="y",RAND(),0),0)</f>
        <v>0</v>
      </c>
      <c r="B607" s="56">
        <f t="shared" si="11"/>
        <v>606</v>
      </c>
    </row>
    <row r="608" spans="1:2" x14ac:dyDescent="0.2">
      <c r="A608" s="1">
        <f ca="1">IFERROR(IF(VLOOKUP(E608,Options!$B$3:$D$21,2,FALSE)="y",RAND(),0),0)</f>
        <v>0</v>
      </c>
      <c r="B608" s="56">
        <f t="shared" si="11"/>
        <v>607</v>
      </c>
    </row>
    <row r="609" spans="1:2" x14ac:dyDescent="0.2">
      <c r="A609" s="1">
        <f ca="1">IFERROR(IF(VLOOKUP(E609,Options!$B$3:$D$21,2,FALSE)="y",RAND(),0),0)</f>
        <v>0</v>
      </c>
      <c r="B609" s="56">
        <f t="shared" si="11"/>
        <v>608</v>
      </c>
    </row>
    <row r="610" spans="1:2" x14ac:dyDescent="0.2">
      <c r="A610" s="1">
        <f ca="1">IFERROR(IF(VLOOKUP(E610,Options!$B$3:$D$21,2,FALSE)="y",RAND(),0),0)</f>
        <v>0</v>
      </c>
      <c r="B610" s="56">
        <f t="shared" si="11"/>
        <v>609</v>
      </c>
    </row>
    <row r="611" spans="1:2" x14ac:dyDescent="0.2">
      <c r="A611" s="1">
        <f ca="1">IFERROR(IF(VLOOKUP(E611,Options!$B$3:$D$21,2,FALSE)="y",RAND(),0),0)</f>
        <v>0</v>
      </c>
      <c r="B611" s="56">
        <f t="shared" si="11"/>
        <v>610</v>
      </c>
    </row>
    <row r="612" spans="1:2" x14ac:dyDescent="0.2">
      <c r="A612" s="1">
        <f ca="1">IFERROR(IF(VLOOKUP(E612,Options!$B$3:$D$21,2,FALSE)="y",RAND(),0),0)</f>
        <v>0</v>
      </c>
      <c r="B612" s="56">
        <f t="shared" si="11"/>
        <v>611</v>
      </c>
    </row>
    <row r="613" spans="1:2" x14ac:dyDescent="0.2">
      <c r="A613" s="1">
        <f ca="1">IFERROR(IF(VLOOKUP(E613,Options!$B$3:$D$21,2,FALSE)="y",RAND(),0),0)</f>
        <v>0</v>
      </c>
      <c r="B613" s="56">
        <f t="shared" si="11"/>
        <v>612</v>
      </c>
    </row>
    <row r="614" spans="1:2" x14ac:dyDescent="0.2">
      <c r="A614" s="1">
        <f ca="1">IFERROR(IF(VLOOKUP(E614,Options!$B$3:$D$21,2,FALSE)="y",RAND(),0),0)</f>
        <v>0</v>
      </c>
      <c r="B614" s="56">
        <f t="shared" si="11"/>
        <v>613</v>
      </c>
    </row>
    <row r="615" spans="1:2" x14ac:dyDescent="0.2">
      <c r="A615" s="1">
        <f ca="1">IFERROR(IF(VLOOKUP(E615,Options!$B$3:$D$21,2,FALSE)="y",RAND(),0),0)</f>
        <v>0</v>
      </c>
      <c r="B615" s="56">
        <f t="shared" si="11"/>
        <v>614</v>
      </c>
    </row>
    <row r="616" spans="1:2" x14ac:dyDescent="0.2">
      <c r="A616" s="1">
        <f ca="1">IFERROR(IF(VLOOKUP(E616,Options!$B$3:$D$21,2,FALSE)="y",RAND(),0),0)</f>
        <v>0</v>
      </c>
      <c r="B616" s="56">
        <f t="shared" si="11"/>
        <v>615</v>
      </c>
    </row>
    <row r="617" spans="1:2" x14ac:dyDescent="0.2">
      <c r="A617" s="1">
        <f ca="1">IFERROR(IF(VLOOKUP(E617,Options!$B$3:$D$21,2,FALSE)="y",RAND(),0),0)</f>
        <v>0</v>
      </c>
      <c r="B617" s="56">
        <f t="shared" si="11"/>
        <v>616</v>
      </c>
    </row>
    <row r="618" spans="1:2" x14ac:dyDescent="0.2">
      <c r="A618" s="1">
        <f ca="1">IFERROR(IF(VLOOKUP(E618,Options!$B$3:$D$21,2,FALSE)="y",RAND(),0),0)</f>
        <v>0</v>
      </c>
      <c r="B618" s="56">
        <f t="shared" si="11"/>
        <v>617</v>
      </c>
    </row>
    <row r="619" spans="1:2" x14ac:dyDescent="0.2">
      <c r="A619" s="1">
        <f ca="1">IFERROR(IF(VLOOKUP(E619,Options!$B$3:$D$21,2,FALSE)="y",RAND(),0),0)</f>
        <v>0</v>
      </c>
      <c r="B619" s="56">
        <f t="shared" si="11"/>
        <v>618</v>
      </c>
    </row>
    <row r="620" spans="1:2" x14ac:dyDescent="0.2">
      <c r="A620" s="1">
        <f ca="1">IFERROR(IF(VLOOKUP(E620,Options!$B$3:$D$21,2,FALSE)="y",RAND(),0),0)</f>
        <v>0</v>
      </c>
      <c r="B620" s="56">
        <f t="shared" si="11"/>
        <v>619</v>
      </c>
    </row>
    <row r="621" spans="1:2" x14ac:dyDescent="0.2">
      <c r="A621" s="1">
        <f ca="1">IFERROR(IF(VLOOKUP(E621,Options!$B$3:$D$21,2,FALSE)="y",RAND(),0),0)</f>
        <v>0</v>
      </c>
      <c r="B621" s="56">
        <f t="shared" si="11"/>
        <v>620</v>
      </c>
    </row>
    <row r="622" spans="1:2" x14ac:dyDescent="0.2">
      <c r="A622" s="1">
        <f ca="1">IFERROR(IF(VLOOKUP(E622,Options!$B$3:$D$21,2,FALSE)="y",RAND(),0),0)</f>
        <v>0</v>
      </c>
      <c r="B622" s="56">
        <f t="shared" si="11"/>
        <v>621</v>
      </c>
    </row>
    <row r="623" spans="1:2" x14ac:dyDescent="0.2">
      <c r="A623" s="1">
        <f ca="1">IFERROR(IF(VLOOKUP(E623,Options!$B$3:$D$21,2,FALSE)="y",RAND(),0),0)</f>
        <v>0</v>
      </c>
      <c r="B623" s="56">
        <f t="shared" si="11"/>
        <v>622</v>
      </c>
    </row>
    <row r="624" spans="1:2" x14ac:dyDescent="0.2">
      <c r="A624" s="1">
        <f ca="1">IFERROR(IF(VLOOKUP(E624,Options!$B$3:$D$21,2,FALSE)="y",RAND(),0),0)</f>
        <v>0</v>
      </c>
      <c r="B624" s="56">
        <f t="shared" si="11"/>
        <v>623</v>
      </c>
    </row>
    <row r="625" spans="1:2" x14ac:dyDescent="0.2">
      <c r="A625" s="1">
        <f ca="1">IFERROR(IF(VLOOKUP(E625,Options!$B$3:$D$21,2,FALSE)="y",RAND(),0),0)</f>
        <v>0</v>
      </c>
      <c r="B625" s="56">
        <f t="shared" si="11"/>
        <v>624</v>
      </c>
    </row>
    <row r="626" spans="1:2" x14ac:dyDescent="0.2">
      <c r="A626" s="1">
        <f ca="1">IFERROR(IF(VLOOKUP(E626,Options!$B$3:$D$21,2,FALSE)="y",RAND(),0),0)</f>
        <v>0</v>
      </c>
      <c r="B626" s="56">
        <f t="shared" si="11"/>
        <v>625</v>
      </c>
    </row>
    <row r="627" spans="1:2" x14ac:dyDescent="0.2">
      <c r="A627" s="1">
        <f ca="1">IFERROR(IF(VLOOKUP(E627,Options!$B$3:$D$21,2,FALSE)="y",RAND(),0),0)</f>
        <v>0</v>
      </c>
      <c r="B627" s="56">
        <f t="shared" si="11"/>
        <v>626</v>
      </c>
    </row>
    <row r="628" spans="1:2" x14ac:dyDescent="0.2">
      <c r="A628" s="1">
        <f ca="1">IFERROR(IF(VLOOKUP(E628,Options!$B$3:$D$21,2,FALSE)="y",RAND(),0),0)</f>
        <v>0</v>
      </c>
      <c r="B628" s="56">
        <f t="shared" si="11"/>
        <v>627</v>
      </c>
    </row>
    <row r="629" spans="1:2" x14ac:dyDescent="0.2">
      <c r="A629" s="1">
        <f ca="1">IFERROR(IF(VLOOKUP(E629,Options!$B$3:$D$21,2,FALSE)="y",RAND(),0),0)</f>
        <v>0</v>
      </c>
      <c r="B629" s="56">
        <f t="shared" si="11"/>
        <v>628</v>
      </c>
    </row>
    <row r="630" spans="1:2" x14ac:dyDescent="0.2">
      <c r="A630" s="1">
        <f ca="1">IFERROR(IF(VLOOKUP(E630,Options!$B$3:$D$21,2,FALSE)="y",RAND(),0),0)</f>
        <v>0</v>
      </c>
      <c r="B630" s="56">
        <f t="shared" si="11"/>
        <v>629</v>
      </c>
    </row>
    <row r="631" spans="1:2" x14ac:dyDescent="0.2">
      <c r="A631" s="1">
        <f ca="1">IFERROR(IF(VLOOKUP(E631,Options!$B$3:$D$21,2,FALSE)="y",RAND(),0),0)</f>
        <v>0</v>
      </c>
      <c r="B631" s="56">
        <f t="shared" si="11"/>
        <v>630</v>
      </c>
    </row>
    <row r="632" spans="1:2" x14ac:dyDescent="0.2">
      <c r="A632" s="1">
        <f ca="1">IFERROR(IF(VLOOKUP(E632,Options!$B$3:$D$21,2,FALSE)="y",RAND(),0),0)</f>
        <v>0</v>
      </c>
      <c r="B632" s="56">
        <f t="shared" si="11"/>
        <v>631</v>
      </c>
    </row>
    <row r="633" spans="1:2" x14ac:dyDescent="0.2">
      <c r="A633" s="1">
        <f ca="1">IFERROR(IF(VLOOKUP(E633,Options!$B$3:$D$21,2,FALSE)="y",RAND(),0),0)</f>
        <v>0</v>
      </c>
      <c r="B633" s="56">
        <f t="shared" si="11"/>
        <v>632</v>
      </c>
    </row>
    <row r="634" spans="1:2" x14ac:dyDescent="0.2">
      <c r="A634" s="1">
        <f ca="1">IFERROR(IF(VLOOKUP(E634,Options!$B$3:$D$21,2,FALSE)="y",RAND(),0),0)</f>
        <v>0</v>
      </c>
      <c r="B634" s="56">
        <f t="shared" si="11"/>
        <v>633</v>
      </c>
    </row>
    <row r="635" spans="1:2" x14ac:dyDescent="0.2">
      <c r="A635" s="1">
        <f ca="1">IFERROR(IF(VLOOKUP(E635,Options!$B$3:$D$21,2,FALSE)="y",RAND(),0),0)</f>
        <v>0</v>
      </c>
      <c r="B635" s="56">
        <f t="shared" si="11"/>
        <v>634</v>
      </c>
    </row>
    <row r="636" spans="1:2" x14ac:dyDescent="0.2">
      <c r="A636" s="1">
        <f ca="1">IFERROR(IF(VLOOKUP(E636,Options!$B$3:$D$21,2,FALSE)="y",RAND(),0),0)</f>
        <v>0</v>
      </c>
      <c r="B636" s="56">
        <f t="shared" si="11"/>
        <v>635</v>
      </c>
    </row>
    <row r="637" spans="1:2" x14ac:dyDescent="0.2">
      <c r="A637" s="1">
        <f ca="1">IFERROR(IF(VLOOKUP(E637,Options!$B$3:$D$21,2,FALSE)="y",RAND(),0),0)</f>
        <v>0</v>
      </c>
      <c r="B637" s="56">
        <f t="shared" si="11"/>
        <v>636</v>
      </c>
    </row>
    <row r="638" spans="1:2" x14ac:dyDescent="0.2">
      <c r="A638" s="1">
        <f ca="1">IFERROR(IF(VLOOKUP(E638,Options!$B$3:$D$21,2,FALSE)="y",RAND(),0),0)</f>
        <v>0</v>
      </c>
      <c r="B638" s="56">
        <f t="shared" si="11"/>
        <v>637</v>
      </c>
    </row>
    <row r="639" spans="1:2" x14ac:dyDescent="0.2">
      <c r="A639" s="1">
        <f ca="1">IFERROR(IF(VLOOKUP(E639,Options!$B$3:$D$21,2,FALSE)="y",RAND(),0),0)</f>
        <v>0</v>
      </c>
      <c r="B639" s="56">
        <f t="shared" si="11"/>
        <v>638</v>
      </c>
    </row>
    <row r="640" spans="1:2" x14ac:dyDescent="0.2">
      <c r="A640" s="1">
        <f ca="1">IFERROR(IF(VLOOKUP(E640,Options!$B$3:$D$21,2,FALSE)="y",RAND(),0),0)</f>
        <v>0</v>
      </c>
      <c r="B640" s="56">
        <f t="shared" si="11"/>
        <v>639</v>
      </c>
    </row>
    <row r="641" spans="1:2" x14ac:dyDescent="0.2">
      <c r="A641" s="1">
        <f ca="1">IFERROR(IF(VLOOKUP(E641,Options!$B$3:$D$21,2,FALSE)="y",RAND(),0),0)</f>
        <v>0</v>
      </c>
      <c r="B641" s="56">
        <f t="shared" si="11"/>
        <v>640</v>
      </c>
    </row>
    <row r="642" spans="1:2" x14ac:dyDescent="0.2">
      <c r="A642" s="1">
        <f ca="1">IFERROR(IF(VLOOKUP(E642,Options!$B$3:$D$21,2,FALSE)="y",RAND(),0),0)</f>
        <v>0</v>
      </c>
      <c r="B642" s="56">
        <f t="shared" si="11"/>
        <v>641</v>
      </c>
    </row>
    <row r="643" spans="1:2" x14ac:dyDescent="0.2">
      <c r="A643" s="1">
        <f ca="1">IFERROR(IF(VLOOKUP(E643,Options!$B$3:$D$21,2,FALSE)="y",RAND(),0),0)</f>
        <v>0</v>
      </c>
      <c r="B643" s="56">
        <f t="shared" si="11"/>
        <v>642</v>
      </c>
    </row>
    <row r="644" spans="1:2" x14ac:dyDescent="0.2">
      <c r="A644" s="1">
        <f ca="1">IFERROR(IF(VLOOKUP(E644,Options!$B$3:$D$21,2,FALSE)="y",RAND(),0),0)</f>
        <v>0</v>
      </c>
      <c r="B644" s="56">
        <f t="shared" si="11"/>
        <v>643</v>
      </c>
    </row>
    <row r="645" spans="1:2" x14ac:dyDescent="0.2">
      <c r="A645" s="1">
        <f ca="1">IFERROR(IF(VLOOKUP(E645,Options!$B$3:$D$21,2,FALSE)="y",RAND(),0),0)</f>
        <v>0</v>
      </c>
      <c r="B645" s="56">
        <f t="shared" si="11"/>
        <v>644</v>
      </c>
    </row>
    <row r="646" spans="1:2" x14ac:dyDescent="0.2">
      <c r="A646" s="1">
        <f ca="1">IFERROR(IF(VLOOKUP(E646,Options!$B$3:$D$21,2,FALSE)="y",RAND(),0),0)</f>
        <v>0</v>
      </c>
      <c r="B646" s="56">
        <f t="shared" si="11"/>
        <v>645</v>
      </c>
    </row>
    <row r="647" spans="1:2" x14ac:dyDescent="0.2">
      <c r="A647" s="1">
        <f ca="1">IFERROR(IF(VLOOKUP(E647,Options!$B$3:$D$21,2,FALSE)="y",RAND(),0),0)</f>
        <v>0</v>
      </c>
      <c r="B647" s="56">
        <f t="shared" si="11"/>
        <v>646</v>
      </c>
    </row>
    <row r="648" spans="1:2" x14ac:dyDescent="0.2">
      <c r="A648" s="1">
        <f ca="1">IFERROR(IF(VLOOKUP(E648,Options!$B$3:$D$21,2,FALSE)="y",RAND(),0),0)</f>
        <v>0</v>
      </c>
      <c r="B648" s="56">
        <f t="shared" si="11"/>
        <v>647</v>
      </c>
    </row>
    <row r="649" spans="1:2" x14ac:dyDescent="0.2">
      <c r="A649" s="1">
        <f ca="1">IFERROR(IF(VLOOKUP(E649,Options!$B$3:$D$21,2,FALSE)="y",RAND(),0),0)</f>
        <v>0</v>
      </c>
      <c r="B649" s="56">
        <f t="shared" si="11"/>
        <v>648</v>
      </c>
    </row>
    <row r="650" spans="1:2" x14ac:dyDescent="0.2">
      <c r="A650" s="1">
        <f ca="1">IFERROR(IF(VLOOKUP(E650,Options!$B$3:$D$21,2,FALSE)="y",RAND(),0),0)</f>
        <v>0</v>
      </c>
      <c r="B650" s="56">
        <f t="shared" si="11"/>
        <v>649</v>
      </c>
    </row>
    <row r="651" spans="1:2" x14ac:dyDescent="0.2">
      <c r="A651" s="1">
        <f ca="1">IFERROR(IF(VLOOKUP(E651,Options!$B$3:$D$21,2,FALSE)="y",RAND(),0),0)</f>
        <v>0</v>
      </c>
      <c r="B651" s="56">
        <f t="shared" si="11"/>
        <v>650</v>
      </c>
    </row>
    <row r="652" spans="1:2" x14ac:dyDescent="0.2">
      <c r="A652" s="1">
        <f ca="1">IFERROR(IF(VLOOKUP(E652,Options!$B$3:$D$21,2,FALSE)="y",RAND(),0),0)</f>
        <v>0</v>
      </c>
      <c r="B652" s="56">
        <f t="shared" si="11"/>
        <v>651</v>
      </c>
    </row>
    <row r="653" spans="1:2" x14ac:dyDescent="0.2">
      <c r="A653" s="1">
        <f ca="1">IFERROR(IF(VLOOKUP(E653,Options!$B$3:$D$21,2,FALSE)="y",RAND(),0),0)</f>
        <v>0</v>
      </c>
      <c r="B653" s="56">
        <f t="shared" ref="B653:B716" si="12">ROW(B653)-1</f>
        <v>652</v>
      </c>
    </row>
    <row r="654" spans="1:2" x14ac:dyDescent="0.2">
      <c r="A654" s="1">
        <f ca="1">IFERROR(IF(VLOOKUP(E654,Options!$B$3:$D$21,2,FALSE)="y",RAND(),0),0)</f>
        <v>0</v>
      </c>
      <c r="B654" s="56">
        <f t="shared" si="12"/>
        <v>653</v>
      </c>
    </row>
    <row r="655" spans="1:2" x14ac:dyDescent="0.2">
      <c r="A655" s="1">
        <f ca="1">IFERROR(IF(VLOOKUP(E655,Options!$B$3:$D$21,2,FALSE)="y",RAND(),0),0)</f>
        <v>0</v>
      </c>
      <c r="B655" s="56">
        <f t="shared" si="12"/>
        <v>654</v>
      </c>
    </row>
    <row r="656" spans="1:2" x14ac:dyDescent="0.2">
      <c r="A656" s="1">
        <f ca="1">IFERROR(IF(VLOOKUP(E656,Options!$B$3:$D$21,2,FALSE)="y",RAND(),0),0)</f>
        <v>0</v>
      </c>
      <c r="B656" s="56">
        <f t="shared" si="12"/>
        <v>655</v>
      </c>
    </row>
    <row r="657" spans="1:2" x14ac:dyDescent="0.2">
      <c r="A657" s="1">
        <f ca="1">IFERROR(IF(VLOOKUP(E657,Options!$B$3:$D$21,2,FALSE)="y",RAND(),0),0)</f>
        <v>0</v>
      </c>
      <c r="B657" s="56">
        <f t="shared" si="12"/>
        <v>656</v>
      </c>
    </row>
    <row r="658" spans="1:2" x14ac:dyDescent="0.2">
      <c r="A658" s="1">
        <f ca="1">IFERROR(IF(VLOOKUP(E658,Options!$B$3:$D$21,2,FALSE)="y",RAND(),0),0)</f>
        <v>0</v>
      </c>
      <c r="B658" s="56">
        <f t="shared" si="12"/>
        <v>657</v>
      </c>
    </row>
    <row r="659" spans="1:2" x14ac:dyDescent="0.2">
      <c r="A659" s="1">
        <f ca="1">IFERROR(IF(VLOOKUP(E659,Options!$B$3:$D$21,2,FALSE)="y",RAND(),0),0)</f>
        <v>0</v>
      </c>
      <c r="B659" s="56">
        <f t="shared" si="12"/>
        <v>658</v>
      </c>
    </row>
    <row r="660" spans="1:2" x14ac:dyDescent="0.2">
      <c r="A660" s="1">
        <f ca="1">IFERROR(IF(VLOOKUP(E660,Options!$B$3:$D$21,2,FALSE)="y",RAND(),0),0)</f>
        <v>0</v>
      </c>
      <c r="B660" s="56">
        <f t="shared" si="12"/>
        <v>659</v>
      </c>
    </row>
    <row r="661" spans="1:2" x14ac:dyDescent="0.2">
      <c r="A661" s="1">
        <f ca="1">IFERROR(IF(VLOOKUP(E661,Options!$B$3:$D$21,2,FALSE)="y",RAND(),0),0)</f>
        <v>0</v>
      </c>
      <c r="B661" s="56">
        <f t="shared" si="12"/>
        <v>660</v>
      </c>
    </row>
    <row r="662" spans="1:2" x14ac:dyDescent="0.2">
      <c r="A662" s="1">
        <f ca="1">IFERROR(IF(VLOOKUP(E662,Options!$B$3:$D$21,2,FALSE)="y",RAND(),0),0)</f>
        <v>0</v>
      </c>
      <c r="B662" s="56">
        <f t="shared" si="12"/>
        <v>661</v>
      </c>
    </row>
    <row r="663" spans="1:2" x14ac:dyDescent="0.2">
      <c r="A663" s="1">
        <f ca="1">IFERROR(IF(VLOOKUP(E663,Options!$B$3:$D$21,2,FALSE)="y",RAND(),0),0)</f>
        <v>0</v>
      </c>
      <c r="B663" s="56">
        <f t="shared" si="12"/>
        <v>662</v>
      </c>
    </row>
    <row r="664" spans="1:2" x14ac:dyDescent="0.2">
      <c r="A664" s="1">
        <f ca="1">IFERROR(IF(VLOOKUP(E664,Options!$B$3:$D$21,2,FALSE)="y",RAND(),0),0)</f>
        <v>0</v>
      </c>
      <c r="B664" s="56">
        <f t="shared" si="12"/>
        <v>663</v>
      </c>
    </row>
    <row r="665" spans="1:2" x14ac:dyDescent="0.2">
      <c r="A665" s="1">
        <f ca="1">IFERROR(IF(VLOOKUP(E665,Options!$B$3:$D$21,2,FALSE)="y",RAND(),0),0)</f>
        <v>0</v>
      </c>
      <c r="B665" s="56">
        <f t="shared" si="12"/>
        <v>664</v>
      </c>
    </row>
    <row r="666" spans="1:2" x14ac:dyDescent="0.2">
      <c r="A666" s="1">
        <f ca="1">IFERROR(IF(VLOOKUP(E666,Options!$B$3:$D$21,2,FALSE)="y",RAND(),0),0)</f>
        <v>0</v>
      </c>
      <c r="B666" s="56">
        <f t="shared" si="12"/>
        <v>665</v>
      </c>
    </row>
    <row r="667" spans="1:2" x14ac:dyDescent="0.2">
      <c r="A667" s="1">
        <f ca="1">IFERROR(IF(VLOOKUP(E667,Options!$B$3:$D$21,2,FALSE)="y",RAND(),0),0)</f>
        <v>0</v>
      </c>
      <c r="B667" s="56">
        <f t="shared" si="12"/>
        <v>666</v>
      </c>
    </row>
    <row r="668" spans="1:2" x14ac:dyDescent="0.2">
      <c r="A668" s="1">
        <f ca="1">IFERROR(IF(VLOOKUP(E668,Options!$B$3:$D$21,2,FALSE)="y",RAND(),0),0)</f>
        <v>0</v>
      </c>
      <c r="B668" s="56">
        <f t="shared" si="12"/>
        <v>667</v>
      </c>
    </row>
    <row r="669" spans="1:2" x14ac:dyDescent="0.2">
      <c r="A669" s="1">
        <f ca="1">IFERROR(IF(VLOOKUP(E669,Options!$B$3:$D$21,2,FALSE)="y",RAND(),0),0)</f>
        <v>0</v>
      </c>
      <c r="B669" s="56">
        <f t="shared" si="12"/>
        <v>668</v>
      </c>
    </row>
    <row r="670" spans="1:2" x14ac:dyDescent="0.2">
      <c r="A670" s="1">
        <f ca="1">IFERROR(IF(VLOOKUP(E670,Options!$B$3:$D$21,2,FALSE)="y",RAND(),0),0)</f>
        <v>0</v>
      </c>
      <c r="B670" s="56">
        <f t="shared" si="12"/>
        <v>669</v>
      </c>
    </row>
    <row r="671" spans="1:2" x14ac:dyDescent="0.2">
      <c r="A671" s="1">
        <f ca="1">IFERROR(IF(VLOOKUP(E671,Options!$B$3:$D$21,2,FALSE)="y",RAND(),0),0)</f>
        <v>0</v>
      </c>
      <c r="B671" s="56">
        <f t="shared" si="12"/>
        <v>670</v>
      </c>
    </row>
    <row r="672" spans="1:2" x14ac:dyDescent="0.2">
      <c r="A672" s="1">
        <f ca="1">IFERROR(IF(VLOOKUP(E672,Options!$B$3:$D$21,2,FALSE)="y",RAND(),0),0)</f>
        <v>0</v>
      </c>
      <c r="B672" s="56">
        <f t="shared" si="12"/>
        <v>671</v>
      </c>
    </row>
    <row r="673" spans="1:2" x14ac:dyDescent="0.2">
      <c r="A673" s="1">
        <f ca="1">IFERROR(IF(VLOOKUP(E673,Options!$B$3:$D$21,2,FALSE)="y",RAND(),0),0)</f>
        <v>0</v>
      </c>
      <c r="B673" s="56">
        <f t="shared" si="12"/>
        <v>672</v>
      </c>
    </row>
    <row r="674" spans="1:2" x14ac:dyDescent="0.2">
      <c r="A674" s="1">
        <f ca="1">IFERROR(IF(VLOOKUP(E674,Options!$B$3:$D$21,2,FALSE)="y",RAND(),0),0)</f>
        <v>0</v>
      </c>
      <c r="B674" s="56">
        <f t="shared" si="12"/>
        <v>673</v>
      </c>
    </row>
    <row r="675" spans="1:2" x14ac:dyDescent="0.2">
      <c r="A675" s="1">
        <f ca="1">IFERROR(IF(VLOOKUP(E675,Options!$B$3:$D$21,2,FALSE)="y",RAND(),0),0)</f>
        <v>0</v>
      </c>
      <c r="B675" s="56">
        <f t="shared" si="12"/>
        <v>674</v>
      </c>
    </row>
    <row r="676" spans="1:2" x14ac:dyDescent="0.2">
      <c r="A676" s="1">
        <f ca="1">IFERROR(IF(VLOOKUP(E676,Options!$B$3:$D$21,2,FALSE)="y",RAND(),0),0)</f>
        <v>0</v>
      </c>
      <c r="B676" s="56">
        <f t="shared" si="12"/>
        <v>675</v>
      </c>
    </row>
    <row r="677" spans="1:2" x14ac:dyDescent="0.2">
      <c r="A677" s="1">
        <f ca="1">IFERROR(IF(VLOOKUP(E677,Options!$B$3:$D$21,2,FALSE)="y",RAND(),0),0)</f>
        <v>0</v>
      </c>
      <c r="B677" s="56">
        <f t="shared" si="12"/>
        <v>676</v>
      </c>
    </row>
    <row r="678" spans="1:2" x14ac:dyDescent="0.2">
      <c r="A678" s="1">
        <f ca="1">IFERROR(IF(VLOOKUP(E678,Options!$B$3:$D$21,2,FALSE)="y",RAND(),0),0)</f>
        <v>0</v>
      </c>
      <c r="B678" s="56">
        <f t="shared" si="12"/>
        <v>677</v>
      </c>
    </row>
    <row r="679" spans="1:2" x14ac:dyDescent="0.2">
      <c r="A679" s="1">
        <f ca="1">IFERROR(IF(VLOOKUP(E679,Options!$B$3:$D$21,2,FALSE)="y",RAND(),0),0)</f>
        <v>0</v>
      </c>
      <c r="B679" s="56">
        <f t="shared" si="12"/>
        <v>678</v>
      </c>
    </row>
    <row r="680" spans="1:2" x14ac:dyDescent="0.2">
      <c r="A680" s="1">
        <f ca="1">IFERROR(IF(VLOOKUP(E680,Options!$B$3:$D$21,2,FALSE)="y",RAND(),0),0)</f>
        <v>0</v>
      </c>
      <c r="B680" s="56">
        <f t="shared" si="12"/>
        <v>679</v>
      </c>
    </row>
    <row r="681" spans="1:2" x14ac:dyDescent="0.2">
      <c r="A681" s="1">
        <f ca="1">IFERROR(IF(VLOOKUP(E681,Options!$B$3:$D$21,2,FALSE)="y",RAND(),0),0)</f>
        <v>0</v>
      </c>
      <c r="B681" s="56">
        <f t="shared" si="12"/>
        <v>680</v>
      </c>
    </row>
    <row r="682" spans="1:2" x14ac:dyDescent="0.2">
      <c r="A682" s="1">
        <f ca="1">IFERROR(IF(VLOOKUP(E682,Options!$B$3:$D$21,2,FALSE)="y",RAND(),0),0)</f>
        <v>0</v>
      </c>
      <c r="B682" s="56">
        <f t="shared" si="12"/>
        <v>681</v>
      </c>
    </row>
    <row r="683" spans="1:2" x14ac:dyDescent="0.2">
      <c r="A683" s="1">
        <f ca="1">IFERROR(IF(VLOOKUP(E683,Options!$B$3:$D$21,2,FALSE)="y",RAND(),0),0)</f>
        <v>0</v>
      </c>
      <c r="B683" s="56">
        <f t="shared" si="12"/>
        <v>682</v>
      </c>
    </row>
    <row r="684" spans="1:2" x14ac:dyDescent="0.2">
      <c r="A684" s="1">
        <f ca="1">IFERROR(IF(VLOOKUP(E684,Options!$B$3:$D$21,2,FALSE)="y",RAND(),0),0)</f>
        <v>0</v>
      </c>
      <c r="B684" s="56">
        <f t="shared" si="12"/>
        <v>683</v>
      </c>
    </row>
    <row r="685" spans="1:2" x14ac:dyDescent="0.2">
      <c r="A685" s="1">
        <f ca="1">IFERROR(IF(VLOOKUP(E685,Options!$B$3:$D$21,2,FALSE)="y",RAND(),0),0)</f>
        <v>0</v>
      </c>
      <c r="B685" s="56">
        <f t="shared" si="12"/>
        <v>684</v>
      </c>
    </row>
    <row r="686" spans="1:2" x14ac:dyDescent="0.2">
      <c r="A686" s="1">
        <f ca="1">IFERROR(IF(VLOOKUP(E686,Options!$B$3:$D$21,2,FALSE)="y",RAND(),0),0)</f>
        <v>0</v>
      </c>
      <c r="B686" s="56">
        <f t="shared" si="12"/>
        <v>685</v>
      </c>
    </row>
    <row r="687" spans="1:2" x14ac:dyDescent="0.2">
      <c r="A687" s="1">
        <f ca="1">IFERROR(IF(VLOOKUP(E687,Options!$B$3:$D$21,2,FALSE)="y",RAND(),0),0)</f>
        <v>0</v>
      </c>
      <c r="B687" s="56">
        <f t="shared" si="12"/>
        <v>686</v>
      </c>
    </row>
    <row r="688" spans="1:2" x14ac:dyDescent="0.2">
      <c r="A688" s="1">
        <f ca="1">IFERROR(IF(VLOOKUP(E688,Options!$B$3:$D$21,2,FALSE)="y",RAND(),0),0)</f>
        <v>0</v>
      </c>
      <c r="B688" s="56">
        <f t="shared" si="12"/>
        <v>687</v>
      </c>
    </row>
    <row r="689" spans="1:2" x14ac:dyDescent="0.2">
      <c r="A689" s="1">
        <f ca="1">IFERROR(IF(VLOOKUP(E689,Options!$B$3:$D$21,2,FALSE)="y",RAND(),0),0)</f>
        <v>0</v>
      </c>
      <c r="B689" s="56">
        <f t="shared" si="12"/>
        <v>688</v>
      </c>
    </row>
    <row r="690" spans="1:2" x14ac:dyDescent="0.2">
      <c r="A690" s="1">
        <f ca="1">IFERROR(IF(VLOOKUP(E690,Options!$B$3:$D$21,2,FALSE)="y",RAND(),0),0)</f>
        <v>0</v>
      </c>
      <c r="B690" s="56">
        <f t="shared" si="12"/>
        <v>689</v>
      </c>
    </row>
    <row r="691" spans="1:2" x14ac:dyDescent="0.2">
      <c r="A691" s="1">
        <f ca="1">IFERROR(IF(VLOOKUP(E691,Options!$B$3:$D$21,2,FALSE)="y",RAND(),0),0)</f>
        <v>0</v>
      </c>
      <c r="B691" s="56">
        <f t="shared" si="12"/>
        <v>690</v>
      </c>
    </row>
    <row r="692" spans="1:2" x14ac:dyDescent="0.2">
      <c r="A692" s="1">
        <f ca="1">IFERROR(IF(VLOOKUP(E692,Options!$B$3:$D$21,2,FALSE)="y",RAND(),0),0)</f>
        <v>0</v>
      </c>
      <c r="B692" s="56">
        <f t="shared" si="12"/>
        <v>691</v>
      </c>
    </row>
    <row r="693" spans="1:2" x14ac:dyDescent="0.2">
      <c r="A693" s="1">
        <f ca="1">IFERROR(IF(VLOOKUP(E693,Options!$B$3:$D$21,2,FALSE)="y",RAND(),0),0)</f>
        <v>0</v>
      </c>
      <c r="B693" s="56">
        <f t="shared" si="12"/>
        <v>692</v>
      </c>
    </row>
    <row r="694" spans="1:2" x14ac:dyDescent="0.2">
      <c r="A694" s="1">
        <f ca="1">IFERROR(IF(VLOOKUP(E694,Options!$B$3:$D$21,2,FALSE)="y",RAND(),0),0)</f>
        <v>0</v>
      </c>
      <c r="B694" s="56">
        <f t="shared" si="12"/>
        <v>693</v>
      </c>
    </row>
    <row r="695" spans="1:2" x14ac:dyDescent="0.2">
      <c r="A695" s="1">
        <f ca="1">IFERROR(IF(VLOOKUP(E695,Options!$B$3:$D$21,2,FALSE)="y",RAND(),0),0)</f>
        <v>0</v>
      </c>
      <c r="B695" s="56">
        <f t="shared" si="12"/>
        <v>694</v>
      </c>
    </row>
    <row r="696" spans="1:2" x14ac:dyDescent="0.2">
      <c r="A696" s="1">
        <f ca="1">IFERROR(IF(VLOOKUP(E696,Options!$B$3:$D$21,2,FALSE)="y",RAND(),0),0)</f>
        <v>0</v>
      </c>
      <c r="B696" s="56">
        <f t="shared" si="12"/>
        <v>695</v>
      </c>
    </row>
    <row r="697" spans="1:2" x14ac:dyDescent="0.2">
      <c r="A697" s="1">
        <f ca="1">IFERROR(IF(VLOOKUP(E697,Options!$B$3:$D$21,2,FALSE)="y",RAND(),0),0)</f>
        <v>0</v>
      </c>
      <c r="B697" s="56">
        <f t="shared" si="12"/>
        <v>696</v>
      </c>
    </row>
    <row r="698" spans="1:2" x14ac:dyDescent="0.2">
      <c r="A698" s="1">
        <f ca="1">IFERROR(IF(VLOOKUP(E698,Options!$B$3:$D$21,2,FALSE)="y",RAND(),0),0)</f>
        <v>0</v>
      </c>
      <c r="B698" s="56">
        <f t="shared" si="12"/>
        <v>697</v>
      </c>
    </row>
    <row r="699" spans="1:2" x14ac:dyDescent="0.2">
      <c r="A699" s="1">
        <f ca="1">IFERROR(IF(VLOOKUP(E699,Options!$B$3:$D$21,2,FALSE)="y",RAND(),0),0)</f>
        <v>0</v>
      </c>
      <c r="B699" s="56">
        <f t="shared" si="12"/>
        <v>698</v>
      </c>
    </row>
    <row r="700" spans="1:2" x14ac:dyDescent="0.2">
      <c r="A700" s="1">
        <f ca="1">IFERROR(IF(VLOOKUP(E700,Options!$B$3:$D$21,2,FALSE)="y",RAND(),0),0)</f>
        <v>0</v>
      </c>
      <c r="B700" s="56">
        <f t="shared" si="12"/>
        <v>699</v>
      </c>
    </row>
    <row r="701" spans="1:2" x14ac:dyDescent="0.2">
      <c r="A701" s="1">
        <f ca="1">IFERROR(IF(VLOOKUP(E701,Options!$B$3:$D$21,2,FALSE)="y",RAND(),0),0)</f>
        <v>0</v>
      </c>
      <c r="B701" s="56">
        <f t="shared" si="12"/>
        <v>700</v>
      </c>
    </row>
    <row r="702" spans="1:2" x14ac:dyDescent="0.2">
      <c r="A702" s="1">
        <f ca="1">IFERROR(IF(VLOOKUP(E702,Options!$B$3:$D$21,2,FALSE)="y",RAND(),0),0)</f>
        <v>0</v>
      </c>
      <c r="B702" s="56">
        <f t="shared" si="12"/>
        <v>701</v>
      </c>
    </row>
    <row r="703" spans="1:2" x14ac:dyDescent="0.2">
      <c r="A703" s="1">
        <f ca="1">IFERROR(IF(VLOOKUP(E703,Options!$B$3:$D$21,2,FALSE)="y",RAND(),0),0)</f>
        <v>0</v>
      </c>
      <c r="B703" s="56">
        <f t="shared" si="12"/>
        <v>702</v>
      </c>
    </row>
    <row r="704" spans="1:2" x14ac:dyDescent="0.2">
      <c r="A704" s="1">
        <f ca="1">IFERROR(IF(VLOOKUP(E704,Options!$B$3:$D$21,2,FALSE)="y",RAND(),0),0)</f>
        <v>0</v>
      </c>
      <c r="B704" s="56">
        <f t="shared" si="12"/>
        <v>703</v>
      </c>
    </row>
    <row r="705" spans="1:2" x14ac:dyDescent="0.2">
      <c r="A705" s="1">
        <f ca="1">IFERROR(IF(VLOOKUP(E705,Options!$B$3:$D$21,2,FALSE)="y",RAND(),0),0)</f>
        <v>0</v>
      </c>
      <c r="B705" s="56">
        <f t="shared" si="12"/>
        <v>704</v>
      </c>
    </row>
    <row r="706" spans="1:2" x14ac:dyDescent="0.2">
      <c r="A706" s="1">
        <f ca="1">IFERROR(IF(VLOOKUP(E706,Options!$B$3:$D$21,2,FALSE)="y",RAND(),0),0)</f>
        <v>0</v>
      </c>
      <c r="B706" s="56">
        <f t="shared" si="12"/>
        <v>705</v>
      </c>
    </row>
    <row r="707" spans="1:2" x14ac:dyDescent="0.2">
      <c r="A707" s="1">
        <f ca="1">IFERROR(IF(VLOOKUP(E707,Options!$B$3:$D$21,2,FALSE)="y",RAND(),0),0)</f>
        <v>0</v>
      </c>
      <c r="B707" s="56">
        <f t="shared" si="12"/>
        <v>706</v>
      </c>
    </row>
    <row r="708" spans="1:2" x14ac:dyDescent="0.2">
      <c r="A708" s="1">
        <f ca="1">IFERROR(IF(VLOOKUP(E708,Options!$B$3:$D$21,2,FALSE)="y",RAND(),0),0)</f>
        <v>0</v>
      </c>
      <c r="B708" s="56">
        <f t="shared" si="12"/>
        <v>707</v>
      </c>
    </row>
    <row r="709" spans="1:2" x14ac:dyDescent="0.2">
      <c r="A709" s="1">
        <f ca="1">IFERROR(IF(VLOOKUP(E709,Options!$B$3:$D$21,2,FALSE)="y",RAND(),0),0)</f>
        <v>0</v>
      </c>
      <c r="B709" s="56">
        <f t="shared" si="12"/>
        <v>708</v>
      </c>
    </row>
    <row r="710" spans="1:2" x14ac:dyDescent="0.2">
      <c r="A710" s="1">
        <f ca="1">IFERROR(IF(VLOOKUP(E710,Options!$B$3:$D$21,2,FALSE)="y",RAND(),0),0)</f>
        <v>0</v>
      </c>
      <c r="B710" s="56">
        <f t="shared" si="12"/>
        <v>709</v>
      </c>
    </row>
    <row r="711" spans="1:2" x14ac:dyDescent="0.2">
      <c r="A711" s="1">
        <f ca="1">IFERROR(IF(VLOOKUP(E711,Options!$B$3:$D$21,2,FALSE)="y",RAND(),0),0)</f>
        <v>0</v>
      </c>
      <c r="B711" s="56">
        <f t="shared" si="12"/>
        <v>710</v>
      </c>
    </row>
    <row r="712" spans="1:2" x14ac:dyDescent="0.2">
      <c r="A712" s="1">
        <f ca="1">IFERROR(IF(VLOOKUP(E712,Options!$B$3:$D$21,2,FALSE)="y",RAND(),0),0)</f>
        <v>0</v>
      </c>
      <c r="B712" s="56">
        <f t="shared" si="12"/>
        <v>711</v>
      </c>
    </row>
    <row r="713" spans="1:2" x14ac:dyDescent="0.2">
      <c r="A713" s="1">
        <f ca="1">IFERROR(IF(VLOOKUP(E713,Options!$B$3:$D$21,2,FALSE)="y",RAND(),0),0)</f>
        <v>0</v>
      </c>
      <c r="B713" s="56">
        <f t="shared" si="12"/>
        <v>712</v>
      </c>
    </row>
    <row r="714" spans="1:2" x14ac:dyDescent="0.2">
      <c r="A714" s="1">
        <f ca="1">IFERROR(IF(VLOOKUP(E714,Options!$B$3:$D$21,2,FALSE)="y",RAND(),0),0)</f>
        <v>0</v>
      </c>
      <c r="B714" s="56">
        <f t="shared" si="12"/>
        <v>713</v>
      </c>
    </row>
    <row r="715" spans="1:2" x14ac:dyDescent="0.2">
      <c r="A715" s="1">
        <f ca="1">IFERROR(IF(VLOOKUP(E715,Options!$B$3:$D$21,2,FALSE)="y",RAND(),0),0)</f>
        <v>0</v>
      </c>
      <c r="B715" s="56">
        <f t="shared" si="12"/>
        <v>714</v>
      </c>
    </row>
    <row r="716" spans="1:2" x14ac:dyDescent="0.2">
      <c r="A716" s="1">
        <f ca="1">IFERROR(IF(VLOOKUP(E716,Options!$B$3:$D$21,2,FALSE)="y",RAND(),0),0)</f>
        <v>0</v>
      </c>
      <c r="B716" s="56">
        <f t="shared" si="12"/>
        <v>715</v>
      </c>
    </row>
    <row r="717" spans="1:2" x14ac:dyDescent="0.2">
      <c r="A717" s="1">
        <f ca="1">IFERROR(IF(VLOOKUP(E717,Options!$B$3:$D$21,2,FALSE)="y",RAND(),0),0)</f>
        <v>0</v>
      </c>
      <c r="B717" s="56">
        <f t="shared" ref="B717:B780" si="13">ROW(B717)-1</f>
        <v>716</v>
      </c>
    </row>
    <row r="718" spans="1:2" x14ac:dyDescent="0.2">
      <c r="A718" s="1">
        <f ca="1">IFERROR(IF(VLOOKUP(E718,Options!$B$3:$D$21,2,FALSE)="y",RAND(),0),0)</f>
        <v>0</v>
      </c>
      <c r="B718" s="56">
        <f t="shared" si="13"/>
        <v>717</v>
      </c>
    </row>
    <row r="719" spans="1:2" x14ac:dyDescent="0.2">
      <c r="A719" s="1">
        <f ca="1">IFERROR(IF(VLOOKUP(E719,Options!$B$3:$D$21,2,FALSE)="y",RAND(),0),0)</f>
        <v>0</v>
      </c>
      <c r="B719" s="56">
        <f t="shared" si="13"/>
        <v>718</v>
      </c>
    </row>
    <row r="720" spans="1:2" x14ac:dyDescent="0.2">
      <c r="A720" s="1">
        <f ca="1">IFERROR(IF(VLOOKUP(E720,Options!$B$3:$D$21,2,FALSE)="y",RAND(),0),0)</f>
        <v>0</v>
      </c>
      <c r="B720" s="56">
        <f t="shared" si="13"/>
        <v>719</v>
      </c>
    </row>
    <row r="721" spans="1:2" x14ac:dyDescent="0.2">
      <c r="A721" s="1">
        <f ca="1">IFERROR(IF(VLOOKUP(E721,Options!$B$3:$D$21,2,FALSE)="y",RAND(),0),0)</f>
        <v>0</v>
      </c>
      <c r="B721" s="56">
        <f t="shared" si="13"/>
        <v>720</v>
      </c>
    </row>
    <row r="722" spans="1:2" x14ac:dyDescent="0.2">
      <c r="A722" s="1">
        <f ca="1">IFERROR(IF(VLOOKUP(E722,Options!$B$3:$D$21,2,FALSE)="y",RAND(),0),0)</f>
        <v>0</v>
      </c>
      <c r="B722" s="56">
        <f t="shared" si="13"/>
        <v>721</v>
      </c>
    </row>
    <row r="723" spans="1:2" x14ac:dyDescent="0.2">
      <c r="A723" s="1">
        <f ca="1">IFERROR(IF(VLOOKUP(E723,Options!$B$3:$D$21,2,FALSE)="y",RAND(),0),0)</f>
        <v>0</v>
      </c>
      <c r="B723" s="56">
        <f t="shared" si="13"/>
        <v>722</v>
      </c>
    </row>
    <row r="724" spans="1:2" x14ac:dyDescent="0.2">
      <c r="A724" s="1">
        <f ca="1">IFERROR(IF(VLOOKUP(E724,Options!$B$3:$D$21,2,FALSE)="y",RAND(),0),0)</f>
        <v>0</v>
      </c>
      <c r="B724" s="56">
        <f t="shared" si="13"/>
        <v>723</v>
      </c>
    </row>
    <row r="725" spans="1:2" x14ac:dyDescent="0.2">
      <c r="A725" s="1">
        <f ca="1">IFERROR(IF(VLOOKUP(E725,Options!$B$3:$D$21,2,FALSE)="y",RAND(),0),0)</f>
        <v>0</v>
      </c>
      <c r="B725" s="56">
        <f t="shared" si="13"/>
        <v>724</v>
      </c>
    </row>
    <row r="726" spans="1:2" x14ac:dyDescent="0.2">
      <c r="A726" s="1">
        <f ca="1">IFERROR(IF(VLOOKUP(E726,Options!$B$3:$D$21,2,FALSE)="y",RAND(),0),0)</f>
        <v>0</v>
      </c>
      <c r="B726" s="56">
        <f t="shared" si="13"/>
        <v>725</v>
      </c>
    </row>
    <row r="727" spans="1:2" x14ac:dyDescent="0.2">
      <c r="A727" s="1">
        <f ca="1">IFERROR(IF(VLOOKUP(E727,Options!$B$3:$D$21,2,FALSE)="y",RAND(),0),0)</f>
        <v>0</v>
      </c>
      <c r="B727" s="56">
        <f t="shared" si="13"/>
        <v>726</v>
      </c>
    </row>
    <row r="728" spans="1:2" x14ac:dyDescent="0.2">
      <c r="A728" s="1">
        <f ca="1">IFERROR(IF(VLOOKUP(E728,Options!$B$3:$D$21,2,FALSE)="y",RAND(),0),0)</f>
        <v>0</v>
      </c>
      <c r="B728" s="56">
        <f t="shared" si="13"/>
        <v>727</v>
      </c>
    </row>
    <row r="729" spans="1:2" x14ac:dyDescent="0.2">
      <c r="A729" s="1">
        <f ca="1">IFERROR(IF(VLOOKUP(E729,Options!$B$3:$D$21,2,FALSE)="y",RAND(),0),0)</f>
        <v>0</v>
      </c>
      <c r="B729" s="56">
        <f t="shared" si="13"/>
        <v>728</v>
      </c>
    </row>
    <row r="730" spans="1:2" x14ac:dyDescent="0.2">
      <c r="A730" s="1">
        <f ca="1">IFERROR(IF(VLOOKUP(E730,Options!$B$3:$D$21,2,FALSE)="y",RAND(),0),0)</f>
        <v>0</v>
      </c>
      <c r="B730" s="56">
        <f t="shared" si="13"/>
        <v>729</v>
      </c>
    </row>
    <row r="731" spans="1:2" x14ac:dyDescent="0.2">
      <c r="A731" s="1">
        <f ca="1">IFERROR(IF(VLOOKUP(E731,Options!$B$3:$D$21,2,FALSE)="y",RAND(),0),0)</f>
        <v>0</v>
      </c>
      <c r="B731" s="56">
        <f t="shared" si="13"/>
        <v>730</v>
      </c>
    </row>
    <row r="732" spans="1:2" x14ac:dyDescent="0.2">
      <c r="A732" s="1">
        <f ca="1">IFERROR(IF(VLOOKUP(E732,Options!$B$3:$D$21,2,FALSE)="y",RAND(),0),0)</f>
        <v>0</v>
      </c>
      <c r="B732" s="56">
        <f t="shared" si="13"/>
        <v>731</v>
      </c>
    </row>
    <row r="733" spans="1:2" x14ac:dyDescent="0.2">
      <c r="A733" s="1">
        <f ca="1">IFERROR(IF(VLOOKUP(E733,Options!$B$3:$D$21,2,FALSE)="y",RAND(),0),0)</f>
        <v>0</v>
      </c>
      <c r="B733" s="56">
        <f t="shared" si="13"/>
        <v>732</v>
      </c>
    </row>
    <row r="734" spans="1:2" x14ac:dyDescent="0.2">
      <c r="A734" s="1">
        <f ca="1">IFERROR(IF(VLOOKUP(E734,Options!$B$3:$D$21,2,FALSE)="y",RAND(),0),0)</f>
        <v>0</v>
      </c>
      <c r="B734" s="56">
        <f t="shared" si="13"/>
        <v>733</v>
      </c>
    </row>
    <row r="735" spans="1:2" x14ac:dyDescent="0.2">
      <c r="A735" s="1">
        <f ca="1">IFERROR(IF(VLOOKUP(E735,Options!$B$3:$D$21,2,FALSE)="y",RAND(),0),0)</f>
        <v>0</v>
      </c>
      <c r="B735" s="56">
        <f t="shared" si="13"/>
        <v>734</v>
      </c>
    </row>
    <row r="736" spans="1:2" x14ac:dyDescent="0.2">
      <c r="A736" s="1">
        <f ca="1">IFERROR(IF(VLOOKUP(E736,Options!$B$3:$D$21,2,FALSE)="y",RAND(),0),0)</f>
        <v>0</v>
      </c>
      <c r="B736" s="56">
        <f t="shared" si="13"/>
        <v>735</v>
      </c>
    </row>
    <row r="737" spans="1:2" x14ac:dyDescent="0.2">
      <c r="A737" s="1">
        <f ca="1">IFERROR(IF(VLOOKUP(E737,Options!$B$3:$D$21,2,FALSE)="y",RAND(),0),0)</f>
        <v>0</v>
      </c>
      <c r="B737" s="56">
        <f t="shared" si="13"/>
        <v>736</v>
      </c>
    </row>
    <row r="738" spans="1:2" x14ac:dyDescent="0.2">
      <c r="A738" s="1">
        <f ca="1">IFERROR(IF(VLOOKUP(E738,Options!$B$3:$D$21,2,FALSE)="y",RAND(),0),0)</f>
        <v>0</v>
      </c>
      <c r="B738" s="56">
        <f t="shared" si="13"/>
        <v>737</v>
      </c>
    </row>
    <row r="739" spans="1:2" x14ac:dyDescent="0.2">
      <c r="A739" s="1">
        <f ca="1">IFERROR(IF(VLOOKUP(E739,Options!$B$3:$D$21,2,FALSE)="y",RAND(),0),0)</f>
        <v>0</v>
      </c>
      <c r="B739" s="56">
        <f t="shared" si="13"/>
        <v>738</v>
      </c>
    </row>
    <row r="740" spans="1:2" x14ac:dyDescent="0.2">
      <c r="A740" s="1">
        <f ca="1">IFERROR(IF(VLOOKUP(E740,Options!$B$3:$D$21,2,FALSE)="y",RAND(),0),0)</f>
        <v>0</v>
      </c>
      <c r="B740" s="56">
        <f t="shared" si="13"/>
        <v>739</v>
      </c>
    </row>
    <row r="741" spans="1:2" x14ac:dyDescent="0.2">
      <c r="A741" s="1">
        <f ca="1">IFERROR(IF(VLOOKUP(E741,Options!$B$3:$D$21,2,FALSE)="y",RAND(),0),0)</f>
        <v>0</v>
      </c>
      <c r="B741" s="56">
        <f t="shared" si="13"/>
        <v>740</v>
      </c>
    </row>
    <row r="742" spans="1:2" x14ac:dyDescent="0.2">
      <c r="A742" s="1">
        <f ca="1">IFERROR(IF(VLOOKUP(E742,Options!$B$3:$D$21,2,FALSE)="y",RAND(),0),0)</f>
        <v>0</v>
      </c>
      <c r="B742" s="56">
        <f t="shared" si="13"/>
        <v>741</v>
      </c>
    </row>
    <row r="743" spans="1:2" x14ac:dyDescent="0.2">
      <c r="A743" s="1">
        <f ca="1">IFERROR(IF(VLOOKUP(E743,Options!$B$3:$D$21,2,FALSE)="y",RAND(),0),0)</f>
        <v>0</v>
      </c>
      <c r="B743" s="56">
        <f t="shared" si="13"/>
        <v>742</v>
      </c>
    </row>
    <row r="744" spans="1:2" x14ac:dyDescent="0.2">
      <c r="A744" s="1">
        <f ca="1">IFERROR(IF(VLOOKUP(E744,Options!$B$3:$D$21,2,FALSE)="y",RAND(),0),0)</f>
        <v>0</v>
      </c>
      <c r="B744" s="56">
        <f t="shared" si="13"/>
        <v>743</v>
      </c>
    </row>
    <row r="745" spans="1:2" x14ac:dyDescent="0.2">
      <c r="A745" s="1">
        <f ca="1">IFERROR(IF(VLOOKUP(E745,Options!$B$3:$D$21,2,FALSE)="y",RAND(),0),0)</f>
        <v>0</v>
      </c>
      <c r="B745" s="56">
        <f t="shared" si="13"/>
        <v>744</v>
      </c>
    </row>
    <row r="746" spans="1:2" x14ac:dyDescent="0.2">
      <c r="A746" s="1">
        <f ca="1">IFERROR(IF(VLOOKUP(E746,Options!$B$3:$D$21,2,FALSE)="y",RAND(),0),0)</f>
        <v>0</v>
      </c>
      <c r="B746" s="56">
        <f t="shared" si="13"/>
        <v>745</v>
      </c>
    </row>
    <row r="747" spans="1:2" x14ac:dyDescent="0.2">
      <c r="A747" s="1">
        <f ca="1">IFERROR(IF(VLOOKUP(E747,Options!$B$3:$D$21,2,FALSE)="y",RAND(),0),0)</f>
        <v>0</v>
      </c>
      <c r="B747" s="56">
        <f t="shared" si="13"/>
        <v>746</v>
      </c>
    </row>
    <row r="748" spans="1:2" x14ac:dyDescent="0.2">
      <c r="A748" s="1">
        <f ca="1">IFERROR(IF(VLOOKUP(E748,Options!$B$3:$D$21,2,FALSE)="y",RAND(),0),0)</f>
        <v>0</v>
      </c>
      <c r="B748" s="56">
        <f t="shared" si="13"/>
        <v>747</v>
      </c>
    </row>
    <row r="749" spans="1:2" x14ac:dyDescent="0.2">
      <c r="A749" s="1">
        <f ca="1">IFERROR(IF(VLOOKUP(E749,Options!$B$3:$D$21,2,FALSE)="y",RAND(),0),0)</f>
        <v>0</v>
      </c>
      <c r="B749" s="56">
        <f t="shared" si="13"/>
        <v>748</v>
      </c>
    </row>
    <row r="750" spans="1:2" x14ac:dyDescent="0.2">
      <c r="A750" s="1">
        <f ca="1">IFERROR(IF(VLOOKUP(E750,Options!$B$3:$D$21,2,FALSE)="y",RAND(),0),0)</f>
        <v>0</v>
      </c>
      <c r="B750" s="56">
        <f t="shared" si="13"/>
        <v>749</v>
      </c>
    </row>
    <row r="751" spans="1:2" x14ac:dyDescent="0.2">
      <c r="A751" s="1">
        <f ca="1">IFERROR(IF(VLOOKUP(E751,Options!$B$3:$D$21,2,FALSE)="y",RAND(),0),0)</f>
        <v>0</v>
      </c>
      <c r="B751" s="56">
        <f t="shared" si="13"/>
        <v>750</v>
      </c>
    </row>
    <row r="752" spans="1:2" x14ac:dyDescent="0.2">
      <c r="A752" s="1">
        <f ca="1">IFERROR(IF(VLOOKUP(E752,Options!$B$3:$D$21,2,FALSE)="y",RAND(),0),0)</f>
        <v>0</v>
      </c>
      <c r="B752" s="56">
        <f t="shared" si="13"/>
        <v>751</v>
      </c>
    </row>
    <row r="753" spans="1:2" x14ac:dyDescent="0.2">
      <c r="A753" s="1">
        <f ca="1">IFERROR(IF(VLOOKUP(E753,Options!$B$3:$D$21,2,FALSE)="y",RAND(),0),0)</f>
        <v>0</v>
      </c>
      <c r="B753" s="56">
        <f t="shared" si="13"/>
        <v>752</v>
      </c>
    </row>
    <row r="754" spans="1:2" x14ac:dyDescent="0.2">
      <c r="A754" s="1">
        <f ca="1">IFERROR(IF(VLOOKUP(E754,Options!$B$3:$D$21,2,FALSE)="y",RAND(),0),0)</f>
        <v>0</v>
      </c>
      <c r="B754" s="56">
        <f t="shared" si="13"/>
        <v>753</v>
      </c>
    </row>
    <row r="755" spans="1:2" x14ac:dyDescent="0.2">
      <c r="A755" s="1">
        <f ca="1">IFERROR(IF(VLOOKUP(E755,Options!$B$3:$D$21,2,FALSE)="y",RAND(),0),0)</f>
        <v>0</v>
      </c>
      <c r="B755" s="56">
        <f t="shared" si="13"/>
        <v>754</v>
      </c>
    </row>
    <row r="756" spans="1:2" x14ac:dyDescent="0.2">
      <c r="A756" s="1">
        <f ca="1">IFERROR(IF(VLOOKUP(E756,Options!$B$3:$D$21,2,FALSE)="y",RAND(),0),0)</f>
        <v>0</v>
      </c>
      <c r="B756" s="56">
        <f t="shared" si="13"/>
        <v>755</v>
      </c>
    </row>
    <row r="757" spans="1:2" x14ac:dyDescent="0.2">
      <c r="A757" s="1">
        <f ca="1">IFERROR(IF(VLOOKUP(E757,Options!$B$3:$D$21,2,FALSE)="y",RAND(),0),0)</f>
        <v>0</v>
      </c>
      <c r="B757" s="56">
        <f t="shared" si="13"/>
        <v>756</v>
      </c>
    </row>
    <row r="758" spans="1:2" x14ac:dyDescent="0.2">
      <c r="A758" s="1">
        <f ca="1">IFERROR(IF(VLOOKUP(E758,Options!$B$3:$D$21,2,FALSE)="y",RAND(),0),0)</f>
        <v>0</v>
      </c>
      <c r="B758" s="56">
        <f t="shared" si="13"/>
        <v>757</v>
      </c>
    </row>
    <row r="759" spans="1:2" x14ac:dyDescent="0.2">
      <c r="A759" s="1">
        <f ca="1">IFERROR(IF(VLOOKUP(E759,Options!$B$3:$D$21,2,FALSE)="y",RAND(),0),0)</f>
        <v>0</v>
      </c>
      <c r="B759" s="56">
        <f t="shared" si="13"/>
        <v>758</v>
      </c>
    </row>
    <row r="760" spans="1:2" x14ac:dyDescent="0.2">
      <c r="A760" s="1">
        <f ca="1">IFERROR(IF(VLOOKUP(E760,Options!$B$3:$D$21,2,FALSE)="y",RAND(),0),0)</f>
        <v>0</v>
      </c>
      <c r="B760" s="56">
        <f t="shared" si="13"/>
        <v>759</v>
      </c>
    </row>
    <row r="761" spans="1:2" x14ac:dyDescent="0.2">
      <c r="A761" s="1">
        <f ca="1">IFERROR(IF(VLOOKUP(E761,Options!$B$3:$D$21,2,FALSE)="y",RAND(),0),0)</f>
        <v>0</v>
      </c>
      <c r="B761" s="56">
        <f t="shared" si="13"/>
        <v>760</v>
      </c>
    </row>
    <row r="762" spans="1:2" x14ac:dyDescent="0.2">
      <c r="A762" s="1">
        <f ca="1">IFERROR(IF(VLOOKUP(E762,Options!$B$3:$D$21,2,FALSE)="y",RAND(),0),0)</f>
        <v>0</v>
      </c>
      <c r="B762" s="56">
        <f t="shared" si="13"/>
        <v>761</v>
      </c>
    </row>
    <row r="763" spans="1:2" x14ac:dyDescent="0.2">
      <c r="A763" s="1">
        <f ca="1">IFERROR(IF(VLOOKUP(E763,Options!$B$3:$D$21,2,FALSE)="y",RAND(),0),0)</f>
        <v>0</v>
      </c>
      <c r="B763" s="56">
        <f t="shared" si="13"/>
        <v>762</v>
      </c>
    </row>
    <row r="764" spans="1:2" x14ac:dyDescent="0.2">
      <c r="A764" s="1">
        <f ca="1">IFERROR(IF(VLOOKUP(E764,Options!$B$3:$D$21,2,FALSE)="y",RAND(),0),0)</f>
        <v>0</v>
      </c>
      <c r="B764" s="56">
        <f t="shared" si="13"/>
        <v>763</v>
      </c>
    </row>
    <row r="765" spans="1:2" x14ac:dyDescent="0.2">
      <c r="A765" s="1">
        <f ca="1">IFERROR(IF(VLOOKUP(E765,Options!$B$3:$D$21,2,FALSE)="y",RAND(),0),0)</f>
        <v>0</v>
      </c>
      <c r="B765" s="56">
        <f t="shared" si="13"/>
        <v>764</v>
      </c>
    </row>
    <row r="766" spans="1:2" x14ac:dyDescent="0.2">
      <c r="A766" s="1">
        <f ca="1">IFERROR(IF(VLOOKUP(E766,Options!$B$3:$D$21,2,FALSE)="y",RAND(),0),0)</f>
        <v>0</v>
      </c>
      <c r="B766" s="56">
        <f t="shared" si="13"/>
        <v>765</v>
      </c>
    </row>
    <row r="767" spans="1:2" x14ac:dyDescent="0.2">
      <c r="A767" s="1">
        <f ca="1">IFERROR(IF(VLOOKUP(E767,Options!$B$3:$D$21,2,FALSE)="y",RAND(),0),0)</f>
        <v>0</v>
      </c>
      <c r="B767" s="56">
        <f t="shared" si="13"/>
        <v>766</v>
      </c>
    </row>
    <row r="768" spans="1:2" x14ac:dyDescent="0.2">
      <c r="A768" s="1">
        <f ca="1">IFERROR(IF(VLOOKUP(E768,Options!$B$3:$D$21,2,FALSE)="y",RAND(),0),0)</f>
        <v>0</v>
      </c>
      <c r="B768" s="56">
        <f t="shared" si="13"/>
        <v>767</v>
      </c>
    </row>
    <row r="769" spans="1:2" x14ac:dyDescent="0.2">
      <c r="A769" s="1">
        <f ca="1">IFERROR(IF(VLOOKUP(E769,Options!$B$3:$D$21,2,FALSE)="y",RAND(),0),0)</f>
        <v>0</v>
      </c>
      <c r="B769" s="56">
        <f t="shared" si="13"/>
        <v>768</v>
      </c>
    </row>
    <row r="770" spans="1:2" x14ac:dyDescent="0.2">
      <c r="A770" s="1">
        <f ca="1">IFERROR(IF(VLOOKUP(E770,Options!$B$3:$D$21,2,FALSE)="y",RAND(),0),0)</f>
        <v>0</v>
      </c>
      <c r="B770" s="56">
        <f t="shared" si="13"/>
        <v>769</v>
      </c>
    </row>
    <row r="771" spans="1:2" x14ac:dyDescent="0.2">
      <c r="A771" s="1">
        <f ca="1">IFERROR(IF(VLOOKUP(E771,Options!$B$3:$D$21,2,FALSE)="y",RAND(),0),0)</f>
        <v>0</v>
      </c>
      <c r="B771" s="56">
        <f t="shared" si="13"/>
        <v>770</v>
      </c>
    </row>
    <row r="772" spans="1:2" x14ac:dyDescent="0.2">
      <c r="A772" s="1">
        <f ca="1">IFERROR(IF(VLOOKUP(E772,Options!$B$3:$D$21,2,FALSE)="y",RAND(),0),0)</f>
        <v>0</v>
      </c>
      <c r="B772" s="56">
        <f t="shared" si="13"/>
        <v>771</v>
      </c>
    </row>
    <row r="773" spans="1:2" x14ac:dyDescent="0.2">
      <c r="A773" s="1">
        <f ca="1">IFERROR(IF(VLOOKUP(E773,Options!$B$3:$D$21,2,FALSE)="y",RAND(),0),0)</f>
        <v>0</v>
      </c>
      <c r="B773" s="56">
        <f t="shared" si="13"/>
        <v>772</v>
      </c>
    </row>
    <row r="774" spans="1:2" x14ac:dyDescent="0.2">
      <c r="A774" s="1">
        <f ca="1">IFERROR(IF(VLOOKUP(E774,Options!$B$3:$D$21,2,FALSE)="y",RAND(),0),0)</f>
        <v>0</v>
      </c>
      <c r="B774" s="56">
        <f t="shared" si="13"/>
        <v>773</v>
      </c>
    </row>
    <row r="775" spans="1:2" x14ac:dyDescent="0.2">
      <c r="A775" s="1">
        <f ca="1">IFERROR(IF(VLOOKUP(E775,Options!$B$3:$D$21,2,FALSE)="y",RAND(),0),0)</f>
        <v>0</v>
      </c>
      <c r="B775" s="56">
        <f t="shared" si="13"/>
        <v>774</v>
      </c>
    </row>
    <row r="776" spans="1:2" x14ac:dyDescent="0.2">
      <c r="A776" s="1">
        <f ca="1">IFERROR(IF(VLOOKUP(E776,Options!$B$3:$D$21,2,FALSE)="y",RAND(),0),0)</f>
        <v>0</v>
      </c>
      <c r="B776" s="56">
        <f t="shared" si="13"/>
        <v>775</v>
      </c>
    </row>
    <row r="777" spans="1:2" x14ac:dyDescent="0.2">
      <c r="A777" s="1">
        <f ca="1">IFERROR(IF(VLOOKUP(E777,Options!$B$3:$D$21,2,FALSE)="y",RAND(),0),0)</f>
        <v>0</v>
      </c>
      <c r="B777" s="56">
        <f t="shared" si="13"/>
        <v>776</v>
      </c>
    </row>
    <row r="778" spans="1:2" x14ac:dyDescent="0.2">
      <c r="A778" s="1">
        <f ca="1">IFERROR(IF(VLOOKUP(E778,Options!$B$3:$D$21,2,FALSE)="y",RAND(),0),0)</f>
        <v>0</v>
      </c>
      <c r="B778" s="56">
        <f t="shared" si="13"/>
        <v>777</v>
      </c>
    </row>
    <row r="779" spans="1:2" x14ac:dyDescent="0.2">
      <c r="A779" s="1">
        <f ca="1">IFERROR(IF(VLOOKUP(E779,Options!$B$3:$D$21,2,FALSE)="y",RAND(),0),0)</f>
        <v>0</v>
      </c>
      <c r="B779" s="56">
        <f t="shared" si="13"/>
        <v>778</v>
      </c>
    </row>
    <row r="780" spans="1:2" x14ac:dyDescent="0.2">
      <c r="A780" s="1">
        <f ca="1">IFERROR(IF(VLOOKUP(E780,Options!$B$3:$D$21,2,FALSE)="y",RAND(),0),0)</f>
        <v>0</v>
      </c>
      <c r="B780" s="56">
        <f t="shared" si="13"/>
        <v>779</v>
      </c>
    </row>
    <row r="781" spans="1:2" x14ac:dyDescent="0.2">
      <c r="A781" s="1">
        <f ca="1">IFERROR(IF(VLOOKUP(E781,Options!$B$3:$D$21,2,FALSE)="y",RAND(),0),0)</f>
        <v>0</v>
      </c>
      <c r="B781" s="56">
        <f t="shared" ref="B781:B844" si="14">ROW(B781)-1</f>
        <v>780</v>
      </c>
    </row>
    <row r="782" spans="1:2" x14ac:dyDescent="0.2">
      <c r="A782" s="1">
        <f ca="1">IFERROR(IF(VLOOKUP(E782,Options!$B$3:$D$21,2,FALSE)="y",RAND(),0),0)</f>
        <v>0</v>
      </c>
      <c r="B782" s="56">
        <f t="shared" si="14"/>
        <v>781</v>
      </c>
    </row>
    <row r="783" spans="1:2" x14ac:dyDescent="0.2">
      <c r="A783" s="1">
        <f ca="1">IFERROR(IF(VLOOKUP(E783,Options!$B$3:$D$21,2,FALSE)="y",RAND(),0),0)</f>
        <v>0</v>
      </c>
      <c r="B783" s="56">
        <f t="shared" si="14"/>
        <v>782</v>
      </c>
    </row>
    <row r="784" spans="1:2" x14ac:dyDescent="0.2">
      <c r="A784" s="1">
        <f ca="1">IFERROR(IF(VLOOKUP(E784,Options!$B$3:$D$21,2,FALSE)="y",RAND(),0),0)</f>
        <v>0</v>
      </c>
      <c r="B784" s="56">
        <f t="shared" si="14"/>
        <v>783</v>
      </c>
    </row>
    <row r="785" spans="1:2" x14ac:dyDescent="0.2">
      <c r="A785" s="1">
        <f ca="1">IFERROR(IF(VLOOKUP(E785,Options!$B$3:$D$21,2,FALSE)="y",RAND(),0),0)</f>
        <v>0</v>
      </c>
      <c r="B785" s="56">
        <f t="shared" si="14"/>
        <v>784</v>
      </c>
    </row>
    <row r="786" spans="1:2" x14ac:dyDescent="0.2">
      <c r="A786" s="1">
        <f ca="1">IFERROR(IF(VLOOKUP(E786,Options!$B$3:$D$21,2,FALSE)="y",RAND(),0),0)</f>
        <v>0</v>
      </c>
      <c r="B786" s="56">
        <f t="shared" si="14"/>
        <v>785</v>
      </c>
    </row>
    <row r="787" spans="1:2" x14ac:dyDescent="0.2">
      <c r="A787" s="1">
        <f ca="1">IFERROR(IF(VLOOKUP(E787,Options!$B$3:$D$21,2,FALSE)="y",RAND(),0),0)</f>
        <v>0</v>
      </c>
      <c r="B787" s="56">
        <f t="shared" si="14"/>
        <v>786</v>
      </c>
    </row>
    <row r="788" spans="1:2" x14ac:dyDescent="0.2">
      <c r="A788" s="1">
        <f ca="1">IFERROR(IF(VLOOKUP(E788,Options!$B$3:$D$21,2,FALSE)="y",RAND(),0),0)</f>
        <v>0</v>
      </c>
      <c r="B788" s="56">
        <f t="shared" si="14"/>
        <v>787</v>
      </c>
    </row>
    <row r="789" spans="1:2" x14ac:dyDescent="0.2">
      <c r="A789" s="1">
        <f ca="1">IFERROR(IF(VLOOKUP(E789,Options!$B$3:$D$21,2,FALSE)="y",RAND(),0),0)</f>
        <v>0</v>
      </c>
      <c r="B789" s="56">
        <f t="shared" si="14"/>
        <v>788</v>
      </c>
    </row>
    <row r="790" spans="1:2" x14ac:dyDescent="0.2">
      <c r="A790" s="1">
        <f ca="1">IFERROR(IF(VLOOKUP(E790,Options!$B$3:$D$21,2,FALSE)="y",RAND(),0),0)</f>
        <v>0</v>
      </c>
      <c r="B790" s="56">
        <f t="shared" si="14"/>
        <v>789</v>
      </c>
    </row>
    <row r="791" spans="1:2" x14ac:dyDescent="0.2">
      <c r="A791" s="1">
        <f ca="1">IFERROR(IF(VLOOKUP(E791,Options!$B$3:$D$21,2,FALSE)="y",RAND(),0),0)</f>
        <v>0</v>
      </c>
      <c r="B791" s="56">
        <f t="shared" si="14"/>
        <v>790</v>
      </c>
    </row>
    <row r="792" spans="1:2" x14ac:dyDescent="0.2">
      <c r="A792" s="1">
        <f ca="1">IFERROR(IF(VLOOKUP(E792,Options!$B$3:$D$21,2,FALSE)="y",RAND(),0),0)</f>
        <v>0</v>
      </c>
      <c r="B792" s="56">
        <f t="shared" si="14"/>
        <v>791</v>
      </c>
    </row>
    <row r="793" spans="1:2" x14ac:dyDescent="0.2">
      <c r="A793" s="1">
        <f ca="1">IFERROR(IF(VLOOKUP(E793,Options!$B$3:$D$21,2,FALSE)="y",RAND(),0),0)</f>
        <v>0</v>
      </c>
      <c r="B793" s="56">
        <f t="shared" si="14"/>
        <v>792</v>
      </c>
    </row>
    <row r="794" spans="1:2" x14ac:dyDescent="0.2">
      <c r="A794" s="1">
        <f ca="1">IFERROR(IF(VLOOKUP(E794,Options!$B$3:$D$21,2,FALSE)="y",RAND(),0),0)</f>
        <v>0</v>
      </c>
      <c r="B794" s="56">
        <f t="shared" si="14"/>
        <v>793</v>
      </c>
    </row>
    <row r="795" spans="1:2" x14ac:dyDescent="0.2">
      <c r="A795" s="1">
        <f ca="1">IFERROR(IF(VLOOKUP(E795,Options!$B$3:$D$21,2,FALSE)="y",RAND(),0),0)</f>
        <v>0</v>
      </c>
      <c r="B795" s="56">
        <f t="shared" si="14"/>
        <v>794</v>
      </c>
    </row>
    <row r="796" spans="1:2" x14ac:dyDescent="0.2">
      <c r="A796" s="1">
        <f ca="1">IFERROR(IF(VLOOKUP(E796,Options!$B$3:$D$21,2,FALSE)="y",RAND(),0),0)</f>
        <v>0</v>
      </c>
      <c r="B796" s="56">
        <f t="shared" si="14"/>
        <v>795</v>
      </c>
    </row>
    <row r="797" spans="1:2" x14ac:dyDescent="0.2">
      <c r="A797" s="1">
        <f ca="1">IFERROR(IF(VLOOKUP(E797,Options!$B$3:$D$21,2,FALSE)="y",RAND(),0),0)</f>
        <v>0</v>
      </c>
      <c r="B797" s="56">
        <f t="shared" si="14"/>
        <v>796</v>
      </c>
    </row>
    <row r="798" spans="1:2" x14ac:dyDescent="0.2">
      <c r="A798" s="1">
        <f ca="1">IFERROR(IF(VLOOKUP(E798,Options!$B$3:$D$21,2,FALSE)="y",RAND(),0),0)</f>
        <v>0</v>
      </c>
      <c r="B798" s="56">
        <f t="shared" si="14"/>
        <v>797</v>
      </c>
    </row>
    <row r="799" spans="1:2" x14ac:dyDescent="0.2">
      <c r="A799" s="1">
        <f ca="1">IFERROR(IF(VLOOKUP(E799,Options!$B$3:$D$21,2,FALSE)="y",RAND(),0),0)</f>
        <v>0</v>
      </c>
      <c r="B799" s="56">
        <f t="shared" si="14"/>
        <v>798</v>
      </c>
    </row>
    <row r="800" spans="1:2" x14ac:dyDescent="0.2">
      <c r="A800" s="1">
        <f ca="1">IFERROR(IF(VLOOKUP(E800,Options!$B$3:$D$21,2,FALSE)="y",RAND(),0),0)</f>
        <v>0</v>
      </c>
      <c r="B800" s="56">
        <f t="shared" si="14"/>
        <v>799</v>
      </c>
    </row>
    <row r="801" spans="1:2" x14ac:dyDescent="0.2">
      <c r="A801" s="1">
        <f ca="1">IFERROR(IF(VLOOKUP(E801,Options!$B$3:$D$21,2,FALSE)="y",RAND(),0),0)</f>
        <v>0</v>
      </c>
      <c r="B801" s="56">
        <f t="shared" si="14"/>
        <v>800</v>
      </c>
    </row>
    <row r="802" spans="1:2" x14ac:dyDescent="0.2">
      <c r="A802" s="1">
        <f ca="1">IFERROR(IF(VLOOKUP(E802,Options!$B$3:$D$21,2,FALSE)="y",RAND(),0),0)</f>
        <v>0</v>
      </c>
      <c r="B802" s="56">
        <f t="shared" si="14"/>
        <v>801</v>
      </c>
    </row>
    <row r="803" spans="1:2" x14ac:dyDescent="0.2">
      <c r="A803" s="1">
        <f ca="1">IFERROR(IF(VLOOKUP(E803,Options!$B$3:$D$21,2,FALSE)="y",RAND(),0),0)</f>
        <v>0</v>
      </c>
      <c r="B803" s="56">
        <f t="shared" si="14"/>
        <v>802</v>
      </c>
    </row>
    <row r="804" spans="1:2" x14ac:dyDescent="0.2">
      <c r="A804" s="1">
        <f ca="1">IFERROR(IF(VLOOKUP(E804,Options!$B$3:$D$21,2,FALSE)="y",RAND(),0),0)</f>
        <v>0</v>
      </c>
      <c r="B804" s="56">
        <f t="shared" si="14"/>
        <v>803</v>
      </c>
    </row>
    <row r="805" spans="1:2" x14ac:dyDescent="0.2">
      <c r="A805" s="1">
        <f ca="1">IFERROR(IF(VLOOKUP(E805,Options!$B$3:$D$21,2,FALSE)="y",RAND(),0),0)</f>
        <v>0</v>
      </c>
      <c r="B805" s="56">
        <f t="shared" si="14"/>
        <v>804</v>
      </c>
    </row>
    <row r="806" spans="1:2" x14ac:dyDescent="0.2">
      <c r="A806" s="1">
        <f ca="1">IFERROR(IF(VLOOKUP(E806,Options!$B$3:$D$21,2,FALSE)="y",RAND(),0),0)</f>
        <v>0</v>
      </c>
      <c r="B806" s="56">
        <f t="shared" si="14"/>
        <v>805</v>
      </c>
    </row>
    <row r="807" spans="1:2" x14ac:dyDescent="0.2">
      <c r="A807" s="1">
        <f ca="1">IFERROR(IF(VLOOKUP(E807,Options!$B$3:$D$21,2,FALSE)="y",RAND(),0),0)</f>
        <v>0</v>
      </c>
      <c r="B807" s="56">
        <f t="shared" si="14"/>
        <v>806</v>
      </c>
    </row>
    <row r="808" spans="1:2" x14ac:dyDescent="0.2">
      <c r="A808" s="1">
        <f ca="1">IFERROR(IF(VLOOKUP(E808,Options!$B$3:$D$21,2,FALSE)="y",RAND(),0),0)</f>
        <v>0</v>
      </c>
      <c r="B808" s="56">
        <f t="shared" si="14"/>
        <v>807</v>
      </c>
    </row>
    <row r="809" spans="1:2" x14ac:dyDescent="0.2">
      <c r="A809" s="1">
        <f ca="1">IFERROR(IF(VLOOKUP(E809,Options!$B$3:$D$21,2,FALSE)="y",RAND(),0),0)</f>
        <v>0</v>
      </c>
      <c r="B809" s="56">
        <f t="shared" si="14"/>
        <v>808</v>
      </c>
    </row>
    <row r="810" spans="1:2" x14ac:dyDescent="0.2">
      <c r="A810" s="1">
        <f ca="1">IFERROR(IF(VLOOKUP(E810,Options!$B$3:$D$21,2,FALSE)="y",RAND(),0),0)</f>
        <v>0</v>
      </c>
      <c r="B810" s="56">
        <f t="shared" si="14"/>
        <v>809</v>
      </c>
    </row>
    <row r="811" spans="1:2" x14ac:dyDescent="0.2">
      <c r="A811" s="1">
        <f ca="1">IFERROR(IF(VLOOKUP(E811,Options!$B$3:$D$21,2,FALSE)="y",RAND(),0),0)</f>
        <v>0</v>
      </c>
      <c r="B811" s="56">
        <f t="shared" si="14"/>
        <v>810</v>
      </c>
    </row>
    <row r="812" spans="1:2" x14ac:dyDescent="0.2">
      <c r="A812" s="1">
        <f ca="1">IFERROR(IF(VLOOKUP(E812,Options!$B$3:$D$21,2,FALSE)="y",RAND(),0),0)</f>
        <v>0</v>
      </c>
      <c r="B812" s="56">
        <f t="shared" si="14"/>
        <v>811</v>
      </c>
    </row>
    <row r="813" spans="1:2" x14ac:dyDescent="0.2">
      <c r="A813" s="1">
        <f ca="1">IFERROR(IF(VLOOKUP(E813,Options!$B$3:$D$21,2,FALSE)="y",RAND(),0),0)</f>
        <v>0</v>
      </c>
      <c r="B813" s="56">
        <f t="shared" si="14"/>
        <v>812</v>
      </c>
    </row>
    <row r="814" spans="1:2" x14ac:dyDescent="0.2">
      <c r="A814" s="1">
        <f ca="1">IFERROR(IF(VLOOKUP(E814,Options!$B$3:$D$21,2,FALSE)="y",RAND(),0),0)</f>
        <v>0</v>
      </c>
      <c r="B814" s="56">
        <f t="shared" si="14"/>
        <v>813</v>
      </c>
    </row>
    <row r="815" spans="1:2" x14ac:dyDescent="0.2">
      <c r="A815" s="1">
        <f ca="1">IFERROR(IF(VLOOKUP(E815,Options!$B$3:$D$21,2,FALSE)="y",RAND(),0),0)</f>
        <v>0</v>
      </c>
      <c r="B815" s="56">
        <f t="shared" si="14"/>
        <v>814</v>
      </c>
    </row>
    <row r="816" spans="1:2" x14ac:dyDescent="0.2">
      <c r="A816" s="1">
        <f ca="1">IFERROR(IF(VLOOKUP(E816,Options!$B$3:$D$21,2,FALSE)="y",RAND(),0),0)</f>
        <v>0</v>
      </c>
      <c r="B816" s="56">
        <f t="shared" si="14"/>
        <v>815</v>
      </c>
    </row>
    <row r="817" spans="1:2" x14ac:dyDescent="0.2">
      <c r="A817" s="1">
        <f ca="1">IFERROR(IF(VLOOKUP(E817,Options!$B$3:$D$21,2,FALSE)="y",RAND(),0),0)</f>
        <v>0</v>
      </c>
      <c r="B817" s="56">
        <f t="shared" si="14"/>
        <v>816</v>
      </c>
    </row>
    <row r="818" spans="1:2" x14ac:dyDescent="0.2">
      <c r="A818" s="1">
        <f ca="1">IFERROR(IF(VLOOKUP(E818,Options!$B$3:$D$21,2,FALSE)="y",RAND(),0),0)</f>
        <v>0</v>
      </c>
      <c r="B818" s="56">
        <f t="shared" si="14"/>
        <v>817</v>
      </c>
    </row>
    <row r="819" spans="1:2" x14ac:dyDescent="0.2">
      <c r="A819" s="1">
        <f ca="1">IFERROR(IF(VLOOKUP(E819,Options!$B$3:$D$21,2,FALSE)="y",RAND(),0),0)</f>
        <v>0</v>
      </c>
      <c r="B819" s="56">
        <f t="shared" si="14"/>
        <v>818</v>
      </c>
    </row>
    <row r="820" spans="1:2" x14ac:dyDescent="0.2">
      <c r="A820" s="1">
        <f ca="1">IFERROR(IF(VLOOKUP(E820,Options!$B$3:$D$21,2,FALSE)="y",RAND(),0),0)</f>
        <v>0</v>
      </c>
      <c r="B820" s="56">
        <f t="shared" si="14"/>
        <v>819</v>
      </c>
    </row>
    <row r="821" spans="1:2" x14ac:dyDescent="0.2">
      <c r="A821" s="1">
        <f ca="1">IFERROR(IF(VLOOKUP(E821,Options!$B$3:$D$21,2,FALSE)="y",RAND(),0),0)</f>
        <v>0</v>
      </c>
      <c r="B821" s="56">
        <f t="shared" si="14"/>
        <v>820</v>
      </c>
    </row>
    <row r="822" spans="1:2" x14ac:dyDescent="0.2">
      <c r="A822" s="1">
        <f ca="1">IFERROR(IF(VLOOKUP(E822,Options!$B$3:$D$21,2,FALSE)="y",RAND(),0),0)</f>
        <v>0</v>
      </c>
      <c r="B822" s="56">
        <f t="shared" si="14"/>
        <v>821</v>
      </c>
    </row>
    <row r="823" spans="1:2" x14ac:dyDescent="0.2">
      <c r="A823" s="1">
        <f ca="1">IFERROR(IF(VLOOKUP(E823,Options!$B$3:$D$21,2,FALSE)="y",RAND(),0),0)</f>
        <v>0</v>
      </c>
      <c r="B823" s="56">
        <f t="shared" si="14"/>
        <v>822</v>
      </c>
    </row>
    <row r="824" spans="1:2" x14ac:dyDescent="0.2">
      <c r="A824" s="1">
        <f ca="1">IFERROR(IF(VLOOKUP(E824,Options!$B$3:$D$21,2,FALSE)="y",RAND(),0),0)</f>
        <v>0</v>
      </c>
      <c r="B824" s="56">
        <f t="shared" si="14"/>
        <v>823</v>
      </c>
    </row>
    <row r="825" spans="1:2" x14ac:dyDescent="0.2">
      <c r="A825" s="1">
        <f ca="1">IFERROR(IF(VLOOKUP(E825,Options!$B$3:$D$21,2,FALSE)="y",RAND(),0),0)</f>
        <v>0</v>
      </c>
      <c r="B825" s="56">
        <f t="shared" si="14"/>
        <v>824</v>
      </c>
    </row>
    <row r="826" spans="1:2" x14ac:dyDescent="0.2">
      <c r="A826" s="1">
        <f ca="1">IFERROR(IF(VLOOKUP(E826,Options!$B$3:$D$21,2,FALSE)="y",RAND(),0),0)</f>
        <v>0</v>
      </c>
      <c r="B826" s="56">
        <f t="shared" si="14"/>
        <v>825</v>
      </c>
    </row>
    <row r="827" spans="1:2" x14ac:dyDescent="0.2">
      <c r="A827" s="1">
        <f ca="1">IFERROR(IF(VLOOKUP(E827,Options!$B$3:$D$21,2,FALSE)="y",RAND(),0),0)</f>
        <v>0</v>
      </c>
      <c r="B827" s="56">
        <f t="shared" si="14"/>
        <v>826</v>
      </c>
    </row>
    <row r="828" spans="1:2" x14ac:dyDescent="0.2">
      <c r="A828" s="1">
        <f ca="1">IFERROR(IF(VLOOKUP(E828,Options!$B$3:$D$21,2,FALSE)="y",RAND(),0),0)</f>
        <v>0</v>
      </c>
      <c r="B828" s="56">
        <f t="shared" si="14"/>
        <v>827</v>
      </c>
    </row>
    <row r="829" spans="1:2" x14ac:dyDescent="0.2">
      <c r="A829" s="1">
        <f ca="1">IFERROR(IF(VLOOKUP(E829,Options!$B$3:$D$21,2,FALSE)="y",RAND(),0),0)</f>
        <v>0</v>
      </c>
      <c r="B829" s="56">
        <f t="shared" si="14"/>
        <v>828</v>
      </c>
    </row>
    <row r="830" spans="1:2" x14ac:dyDescent="0.2">
      <c r="A830" s="1">
        <f ca="1">IFERROR(IF(VLOOKUP(E830,Options!$B$3:$D$21,2,FALSE)="y",RAND(),0),0)</f>
        <v>0</v>
      </c>
      <c r="B830" s="56">
        <f t="shared" si="14"/>
        <v>829</v>
      </c>
    </row>
    <row r="831" spans="1:2" x14ac:dyDescent="0.2">
      <c r="A831" s="1">
        <f ca="1">IFERROR(IF(VLOOKUP(E831,Options!$B$3:$D$21,2,FALSE)="y",RAND(),0),0)</f>
        <v>0</v>
      </c>
      <c r="B831" s="56">
        <f t="shared" si="14"/>
        <v>830</v>
      </c>
    </row>
    <row r="832" spans="1:2" x14ac:dyDescent="0.2">
      <c r="A832" s="1">
        <f ca="1">IFERROR(IF(VLOOKUP(E832,Options!$B$3:$D$21,2,FALSE)="y",RAND(),0),0)</f>
        <v>0</v>
      </c>
      <c r="B832" s="56">
        <f t="shared" si="14"/>
        <v>831</v>
      </c>
    </row>
    <row r="833" spans="1:2" x14ac:dyDescent="0.2">
      <c r="A833" s="1">
        <f ca="1">IFERROR(IF(VLOOKUP(E833,Options!$B$3:$D$21,2,FALSE)="y",RAND(),0),0)</f>
        <v>0</v>
      </c>
      <c r="B833" s="56">
        <f t="shared" si="14"/>
        <v>832</v>
      </c>
    </row>
    <row r="834" spans="1:2" x14ac:dyDescent="0.2">
      <c r="A834" s="1">
        <f ca="1">IFERROR(IF(VLOOKUP(E834,Options!$B$3:$D$21,2,FALSE)="y",RAND(),0),0)</f>
        <v>0</v>
      </c>
      <c r="B834" s="56">
        <f t="shared" si="14"/>
        <v>833</v>
      </c>
    </row>
    <row r="835" spans="1:2" x14ac:dyDescent="0.2">
      <c r="A835" s="1">
        <f ca="1">IFERROR(IF(VLOOKUP(E835,Options!$B$3:$D$21,2,FALSE)="y",RAND(),0),0)</f>
        <v>0</v>
      </c>
      <c r="B835" s="56">
        <f t="shared" si="14"/>
        <v>834</v>
      </c>
    </row>
    <row r="836" spans="1:2" x14ac:dyDescent="0.2">
      <c r="A836" s="1">
        <f ca="1">IFERROR(IF(VLOOKUP(E836,Options!$B$3:$D$21,2,FALSE)="y",RAND(),0),0)</f>
        <v>0</v>
      </c>
      <c r="B836" s="56">
        <f t="shared" si="14"/>
        <v>835</v>
      </c>
    </row>
    <row r="837" spans="1:2" x14ac:dyDescent="0.2">
      <c r="A837" s="1">
        <f ca="1">IFERROR(IF(VLOOKUP(E837,Options!$B$3:$D$21,2,FALSE)="y",RAND(),0),0)</f>
        <v>0</v>
      </c>
      <c r="B837" s="56">
        <f t="shared" si="14"/>
        <v>836</v>
      </c>
    </row>
    <row r="838" spans="1:2" x14ac:dyDescent="0.2">
      <c r="A838" s="1">
        <f ca="1">IFERROR(IF(VLOOKUP(E838,Options!$B$3:$D$21,2,FALSE)="y",RAND(),0),0)</f>
        <v>0</v>
      </c>
      <c r="B838" s="56">
        <f t="shared" si="14"/>
        <v>837</v>
      </c>
    </row>
    <row r="839" spans="1:2" x14ac:dyDescent="0.2">
      <c r="A839" s="1">
        <f ca="1">IFERROR(IF(VLOOKUP(E839,Options!$B$3:$D$21,2,FALSE)="y",RAND(),0),0)</f>
        <v>0</v>
      </c>
      <c r="B839" s="56">
        <f t="shared" si="14"/>
        <v>838</v>
      </c>
    </row>
    <row r="840" spans="1:2" x14ac:dyDescent="0.2">
      <c r="A840" s="1">
        <f ca="1">IFERROR(IF(VLOOKUP(E840,Options!$B$3:$D$21,2,FALSE)="y",RAND(),0),0)</f>
        <v>0</v>
      </c>
      <c r="B840" s="56">
        <f t="shared" si="14"/>
        <v>839</v>
      </c>
    </row>
    <row r="841" spans="1:2" x14ac:dyDescent="0.2">
      <c r="A841" s="1">
        <f ca="1">IFERROR(IF(VLOOKUP(E841,Options!$B$3:$D$21,2,FALSE)="y",RAND(),0),0)</f>
        <v>0</v>
      </c>
      <c r="B841" s="56">
        <f t="shared" si="14"/>
        <v>840</v>
      </c>
    </row>
    <row r="842" spans="1:2" x14ac:dyDescent="0.2">
      <c r="A842" s="1">
        <f ca="1">IFERROR(IF(VLOOKUP(E842,Options!$B$3:$D$21,2,FALSE)="y",RAND(),0),0)</f>
        <v>0</v>
      </c>
      <c r="B842" s="56">
        <f t="shared" si="14"/>
        <v>841</v>
      </c>
    </row>
    <row r="843" spans="1:2" x14ac:dyDescent="0.2">
      <c r="A843" s="1">
        <f ca="1">IFERROR(IF(VLOOKUP(E843,Options!$B$3:$D$21,2,FALSE)="y",RAND(),0),0)</f>
        <v>0</v>
      </c>
      <c r="B843" s="56">
        <f t="shared" si="14"/>
        <v>842</v>
      </c>
    </row>
    <row r="844" spans="1:2" x14ac:dyDescent="0.2">
      <c r="A844" s="1">
        <f ca="1">IFERROR(IF(VLOOKUP(E844,Options!$B$3:$D$21,2,FALSE)="y",RAND(),0),0)</f>
        <v>0</v>
      </c>
      <c r="B844" s="56">
        <f t="shared" si="14"/>
        <v>843</v>
      </c>
    </row>
    <row r="845" spans="1:2" x14ac:dyDescent="0.2">
      <c r="A845" s="1">
        <f ca="1">IFERROR(IF(VLOOKUP(E845,Options!$B$3:$D$21,2,FALSE)="y",RAND(),0),0)</f>
        <v>0</v>
      </c>
      <c r="B845" s="56">
        <f t="shared" ref="B845:B908" si="15">ROW(B845)-1</f>
        <v>844</v>
      </c>
    </row>
    <row r="846" spans="1:2" x14ac:dyDescent="0.2">
      <c r="A846" s="1">
        <f ca="1">IFERROR(IF(VLOOKUP(E846,Options!$B$3:$D$21,2,FALSE)="y",RAND(),0),0)</f>
        <v>0</v>
      </c>
      <c r="B846" s="56">
        <f t="shared" si="15"/>
        <v>845</v>
      </c>
    </row>
    <row r="847" spans="1:2" x14ac:dyDescent="0.2">
      <c r="A847" s="1">
        <f ca="1">IFERROR(IF(VLOOKUP(E847,Options!$B$3:$D$21,2,FALSE)="y",RAND(),0),0)</f>
        <v>0</v>
      </c>
      <c r="B847" s="56">
        <f t="shared" si="15"/>
        <v>846</v>
      </c>
    </row>
    <row r="848" spans="1:2" x14ac:dyDescent="0.2">
      <c r="A848" s="1">
        <f ca="1">IFERROR(IF(VLOOKUP(E848,Options!$B$3:$D$21,2,FALSE)="y",RAND(),0),0)</f>
        <v>0</v>
      </c>
      <c r="B848" s="56">
        <f t="shared" si="15"/>
        <v>847</v>
      </c>
    </row>
    <row r="849" spans="1:2" x14ac:dyDescent="0.2">
      <c r="A849" s="1">
        <f ca="1">IFERROR(IF(VLOOKUP(E849,Options!$B$3:$D$21,2,FALSE)="y",RAND(),0),0)</f>
        <v>0</v>
      </c>
      <c r="B849" s="56">
        <f t="shared" si="15"/>
        <v>848</v>
      </c>
    </row>
    <row r="850" spans="1:2" x14ac:dyDescent="0.2">
      <c r="A850" s="1">
        <f ca="1">IFERROR(IF(VLOOKUP(E850,Options!$B$3:$D$21,2,FALSE)="y",RAND(),0),0)</f>
        <v>0</v>
      </c>
      <c r="B850" s="56">
        <f t="shared" si="15"/>
        <v>849</v>
      </c>
    </row>
    <row r="851" spans="1:2" x14ac:dyDescent="0.2">
      <c r="A851" s="1">
        <f ca="1">IFERROR(IF(VLOOKUP(E851,Options!$B$3:$D$21,2,FALSE)="y",RAND(),0),0)</f>
        <v>0</v>
      </c>
      <c r="B851" s="56">
        <f t="shared" si="15"/>
        <v>850</v>
      </c>
    </row>
    <row r="852" spans="1:2" x14ac:dyDescent="0.2">
      <c r="A852" s="1">
        <f ca="1">IFERROR(IF(VLOOKUP(E852,Options!$B$3:$D$21,2,FALSE)="y",RAND(),0),0)</f>
        <v>0</v>
      </c>
      <c r="B852" s="56">
        <f t="shared" si="15"/>
        <v>851</v>
      </c>
    </row>
    <row r="853" spans="1:2" x14ac:dyDescent="0.2">
      <c r="A853" s="1">
        <f ca="1">IFERROR(IF(VLOOKUP(E853,Options!$B$3:$D$21,2,FALSE)="y",RAND(),0),0)</f>
        <v>0</v>
      </c>
      <c r="B853" s="56">
        <f t="shared" si="15"/>
        <v>852</v>
      </c>
    </row>
    <row r="854" spans="1:2" x14ac:dyDescent="0.2">
      <c r="A854" s="1">
        <f ca="1">IFERROR(IF(VLOOKUP(E854,Options!$B$3:$D$21,2,FALSE)="y",RAND(),0),0)</f>
        <v>0</v>
      </c>
      <c r="B854" s="56">
        <f t="shared" si="15"/>
        <v>853</v>
      </c>
    </row>
    <row r="855" spans="1:2" x14ac:dyDescent="0.2">
      <c r="A855" s="1">
        <f ca="1">IFERROR(IF(VLOOKUP(E855,Options!$B$3:$D$21,2,FALSE)="y",RAND(),0),0)</f>
        <v>0</v>
      </c>
      <c r="B855" s="56">
        <f t="shared" si="15"/>
        <v>854</v>
      </c>
    </row>
    <row r="856" spans="1:2" x14ac:dyDescent="0.2">
      <c r="A856" s="1">
        <f ca="1">IFERROR(IF(VLOOKUP(E856,Options!$B$3:$D$21,2,FALSE)="y",RAND(),0),0)</f>
        <v>0</v>
      </c>
      <c r="B856" s="56">
        <f t="shared" si="15"/>
        <v>855</v>
      </c>
    </row>
    <row r="857" spans="1:2" x14ac:dyDescent="0.2">
      <c r="A857" s="1">
        <f ca="1">IFERROR(IF(VLOOKUP(E857,Options!$B$3:$D$21,2,FALSE)="y",RAND(),0),0)</f>
        <v>0</v>
      </c>
      <c r="B857" s="56">
        <f t="shared" si="15"/>
        <v>856</v>
      </c>
    </row>
    <row r="858" spans="1:2" x14ac:dyDescent="0.2">
      <c r="A858" s="1">
        <f ca="1">IFERROR(IF(VLOOKUP(E858,Options!$B$3:$D$21,2,FALSE)="y",RAND(),0),0)</f>
        <v>0</v>
      </c>
      <c r="B858" s="56">
        <f t="shared" si="15"/>
        <v>857</v>
      </c>
    </row>
    <row r="859" spans="1:2" x14ac:dyDescent="0.2">
      <c r="A859" s="1">
        <f ca="1">IFERROR(IF(VLOOKUP(E859,Options!$B$3:$D$21,2,FALSE)="y",RAND(),0),0)</f>
        <v>0</v>
      </c>
      <c r="B859" s="56">
        <f t="shared" si="15"/>
        <v>858</v>
      </c>
    </row>
    <row r="860" spans="1:2" x14ac:dyDescent="0.2">
      <c r="A860" s="1">
        <f ca="1">IFERROR(IF(VLOOKUP(E860,Options!$B$3:$D$21,2,FALSE)="y",RAND(),0),0)</f>
        <v>0</v>
      </c>
      <c r="B860" s="56">
        <f t="shared" si="15"/>
        <v>859</v>
      </c>
    </row>
    <row r="861" spans="1:2" x14ac:dyDescent="0.2">
      <c r="A861" s="1">
        <f ca="1">IFERROR(IF(VLOOKUP(E861,Options!$B$3:$D$21,2,FALSE)="y",RAND(),0),0)</f>
        <v>0</v>
      </c>
      <c r="B861" s="56">
        <f t="shared" si="15"/>
        <v>860</v>
      </c>
    </row>
    <row r="862" spans="1:2" x14ac:dyDescent="0.2">
      <c r="A862" s="1">
        <f ca="1">IFERROR(IF(VLOOKUP(E862,Options!$B$3:$D$21,2,FALSE)="y",RAND(),0),0)</f>
        <v>0</v>
      </c>
      <c r="B862" s="56">
        <f t="shared" si="15"/>
        <v>861</v>
      </c>
    </row>
    <row r="863" spans="1:2" x14ac:dyDescent="0.2">
      <c r="A863" s="1">
        <f ca="1">IFERROR(IF(VLOOKUP(E863,Options!$B$3:$D$21,2,FALSE)="y",RAND(),0),0)</f>
        <v>0</v>
      </c>
      <c r="B863" s="56">
        <f t="shared" si="15"/>
        <v>862</v>
      </c>
    </row>
    <row r="864" spans="1:2" x14ac:dyDescent="0.2">
      <c r="A864" s="1">
        <f ca="1">IFERROR(IF(VLOOKUP(E864,Options!$B$3:$D$21,2,FALSE)="y",RAND(),0),0)</f>
        <v>0</v>
      </c>
      <c r="B864" s="56">
        <f t="shared" si="15"/>
        <v>863</v>
      </c>
    </row>
    <row r="865" spans="1:2" x14ac:dyDescent="0.2">
      <c r="A865" s="1">
        <f ca="1">IFERROR(IF(VLOOKUP(E865,Options!$B$3:$D$21,2,FALSE)="y",RAND(),0),0)</f>
        <v>0</v>
      </c>
      <c r="B865" s="56">
        <f t="shared" si="15"/>
        <v>864</v>
      </c>
    </row>
    <row r="866" spans="1:2" x14ac:dyDescent="0.2">
      <c r="A866" s="1">
        <f ca="1">IFERROR(IF(VLOOKUP(E866,Options!$B$3:$D$21,2,FALSE)="y",RAND(),0),0)</f>
        <v>0</v>
      </c>
      <c r="B866" s="56">
        <f t="shared" si="15"/>
        <v>865</v>
      </c>
    </row>
    <row r="867" spans="1:2" x14ac:dyDescent="0.2">
      <c r="A867" s="1">
        <f ca="1">IFERROR(IF(VLOOKUP(E867,Options!$B$3:$D$21,2,FALSE)="y",RAND(),0),0)</f>
        <v>0</v>
      </c>
      <c r="B867" s="56">
        <f t="shared" si="15"/>
        <v>866</v>
      </c>
    </row>
    <row r="868" spans="1:2" x14ac:dyDescent="0.2">
      <c r="A868" s="1">
        <f ca="1">IFERROR(IF(VLOOKUP(E868,Options!$B$3:$D$21,2,FALSE)="y",RAND(),0),0)</f>
        <v>0</v>
      </c>
      <c r="B868" s="56">
        <f t="shared" si="15"/>
        <v>867</v>
      </c>
    </row>
    <row r="869" spans="1:2" x14ac:dyDescent="0.2">
      <c r="A869" s="1">
        <f ca="1">IFERROR(IF(VLOOKUP(E869,Options!$B$3:$D$21,2,FALSE)="y",RAND(),0),0)</f>
        <v>0</v>
      </c>
      <c r="B869" s="56">
        <f t="shared" si="15"/>
        <v>868</v>
      </c>
    </row>
    <row r="870" spans="1:2" x14ac:dyDescent="0.2">
      <c r="A870" s="1">
        <f ca="1">IFERROR(IF(VLOOKUP(E870,Options!$B$3:$D$21,2,FALSE)="y",RAND(),0),0)</f>
        <v>0</v>
      </c>
      <c r="B870" s="56">
        <f t="shared" si="15"/>
        <v>869</v>
      </c>
    </row>
    <row r="871" spans="1:2" x14ac:dyDescent="0.2">
      <c r="A871" s="1">
        <f ca="1">IFERROR(IF(VLOOKUP(E871,Options!$B$3:$D$21,2,FALSE)="y",RAND(),0),0)</f>
        <v>0</v>
      </c>
      <c r="B871" s="56">
        <f t="shared" si="15"/>
        <v>870</v>
      </c>
    </row>
    <row r="872" spans="1:2" x14ac:dyDescent="0.2">
      <c r="A872" s="1">
        <f ca="1">IFERROR(IF(VLOOKUP(E872,Options!$B$3:$D$21,2,FALSE)="y",RAND(),0),0)</f>
        <v>0</v>
      </c>
      <c r="B872" s="56">
        <f t="shared" si="15"/>
        <v>871</v>
      </c>
    </row>
    <row r="873" spans="1:2" x14ac:dyDescent="0.2">
      <c r="A873" s="1">
        <f ca="1">IFERROR(IF(VLOOKUP(E873,Options!$B$3:$D$21,2,FALSE)="y",RAND(),0),0)</f>
        <v>0</v>
      </c>
      <c r="B873" s="56">
        <f t="shared" si="15"/>
        <v>872</v>
      </c>
    </row>
    <row r="874" spans="1:2" x14ac:dyDescent="0.2">
      <c r="A874" s="1">
        <f ca="1">IFERROR(IF(VLOOKUP(E874,Options!$B$3:$D$21,2,FALSE)="y",RAND(),0),0)</f>
        <v>0</v>
      </c>
      <c r="B874" s="56">
        <f t="shared" si="15"/>
        <v>873</v>
      </c>
    </row>
    <row r="875" spans="1:2" x14ac:dyDescent="0.2">
      <c r="A875" s="1">
        <f ca="1">IFERROR(IF(VLOOKUP(E875,Options!$B$3:$D$21,2,FALSE)="y",RAND(),0),0)</f>
        <v>0</v>
      </c>
      <c r="B875" s="56">
        <f t="shared" si="15"/>
        <v>874</v>
      </c>
    </row>
    <row r="876" spans="1:2" x14ac:dyDescent="0.2">
      <c r="A876" s="1">
        <f ca="1">IFERROR(IF(VLOOKUP(E876,Options!$B$3:$D$21,2,FALSE)="y",RAND(),0),0)</f>
        <v>0</v>
      </c>
      <c r="B876" s="56">
        <f t="shared" si="15"/>
        <v>875</v>
      </c>
    </row>
    <row r="877" spans="1:2" x14ac:dyDescent="0.2">
      <c r="A877" s="1">
        <f ca="1">IFERROR(IF(VLOOKUP(E877,Options!$B$3:$D$21,2,FALSE)="y",RAND(),0),0)</f>
        <v>0</v>
      </c>
      <c r="B877" s="56">
        <f t="shared" si="15"/>
        <v>876</v>
      </c>
    </row>
    <row r="878" spans="1:2" x14ac:dyDescent="0.2">
      <c r="A878" s="1">
        <f ca="1">IFERROR(IF(VLOOKUP(E878,Options!$B$3:$D$21,2,FALSE)="y",RAND(),0),0)</f>
        <v>0</v>
      </c>
      <c r="B878" s="56">
        <f t="shared" si="15"/>
        <v>877</v>
      </c>
    </row>
    <row r="879" spans="1:2" x14ac:dyDescent="0.2">
      <c r="A879" s="1">
        <f ca="1">IFERROR(IF(VLOOKUP(E879,Options!$B$3:$D$21,2,FALSE)="y",RAND(),0),0)</f>
        <v>0</v>
      </c>
      <c r="B879" s="56">
        <f t="shared" si="15"/>
        <v>878</v>
      </c>
    </row>
    <row r="880" spans="1:2" x14ac:dyDescent="0.2">
      <c r="A880" s="1">
        <f ca="1">IFERROR(IF(VLOOKUP(E880,Options!$B$3:$D$21,2,FALSE)="y",RAND(),0),0)</f>
        <v>0</v>
      </c>
      <c r="B880" s="56">
        <f t="shared" si="15"/>
        <v>879</v>
      </c>
    </row>
    <row r="881" spans="1:2" x14ac:dyDescent="0.2">
      <c r="A881" s="1">
        <f ca="1">IFERROR(IF(VLOOKUP(E881,Options!$B$3:$D$21,2,FALSE)="y",RAND(),0),0)</f>
        <v>0</v>
      </c>
      <c r="B881" s="56">
        <f t="shared" si="15"/>
        <v>880</v>
      </c>
    </row>
    <row r="882" spans="1:2" x14ac:dyDescent="0.2">
      <c r="A882" s="1">
        <f ca="1">IFERROR(IF(VLOOKUP(E882,Options!$B$3:$D$21,2,FALSE)="y",RAND(),0),0)</f>
        <v>0</v>
      </c>
      <c r="B882" s="56">
        <f t="shared" si="15"/>
        <v>881</v>
      </c>
    </row>
    <row r="883" spans="1:2" x14ac:dyDescent="0.2">
      <c r="A883" s="1">
        <f ca="1">IFERROR(IF(VLOOKUP(E883,Options!$B$3:$D$21,2,FALSE)="y",RAND(),0),0)</f>
        <v>0</v>
      </c>
      <c r="B883" s="56">
        <f t="shared" si="15"/>
        <v>882</v>
      </c>
    </row>
    <row r="884" spans="1:2" x14ac:dyDescent="0.2">
      <c r="A884" s="1">
        <f ca="1">IFERROR(IF(VLOOKUP(E884,Options!$B$3:$D$21,2,FALSE)="y",RAND(),0),0)</f>
        <v>0</v>
      </c>
      <c r="B884" s="56">
        <f t="shared" si="15"/>
        <v>883</v>
      </c>
    </row>
    <row r="885" spans="1:2" x14ac:dyDescent="0.2">
      <c r="A885" s="1">
        <f ca="1">IFERROR(IF(VLOOKUP(E885,Options!$B$3:$D$21,2,FALSE)="y",RAND(),0),0)</f>
        <v>0</v>
      </c>
      <c r="B885" s="56">
        <f t="shared" si="15"/>
        <v>884</v>
      </c>
    </row>
    <row r="886" spans="1:2" x14ac:dyDescent="0.2">
      <c r="A886" s="1">
        <f ca="1">IFERROR(IF(VLOOKUP(E886,Options!$B$3:$D$21,2,FALSE)="y",RAND(),0),0)</f>
        <v>0</v>
      </c>
      <c r="B886" s="56">
        <f t="shared" si="15"/>
        <v>885</v>
      </c>
    </row>
    <row r="887" spans="1:2" x14ac:dyDescent="0.2">
      <c r="A887" s="1">
        <f ca="1">IFERROR(IF(VLOOKUP(E887,Options!$B$3:$D$21,2,FALSE)="y",RAND(),0),0)</f>
        <v>0</v>
      </c>
      <c r="B887" s="56">
        <f t="shared" si="15"/>
        <v>886</v>
      </c>
    </row>
    <row r="888" spans="1:2" x14ac:dyDescent="0.2">
      <c r="A888" s="1">
        <f ca="1">IFERROR(IF(VLOOKUP(E888,Options!$B$3:$D$21,2,FALSE)="y",RAND(),0),0)</f>
        <v>0</v>
      </c>
      <c r="B888" s="56">
        <f t="shared" si="15"/>
        <v>887</v>
      </c>
    </row>
    <row r="889" spans="1:2" x14ac:dyDescent="0.2">
      <c r="A889" s="1">
        <f ca="1">IFERROR(IF(VLOOKUP(E889,Options!$B$3:$D$21,2,FALSE)="y",RAND(),0),0)</f>
        <v>0</v>
      </c>
      <c r="B889" s="56">
        <f t="shared" si="15"/>
        <v>888</v>
      </c>
    </row>
    <row r="890" spans="1:2" x14ac:dyDescent="0.2">
      <c r="A890" s="1">
        <f ca="1">IFERROR(IF(VLOOKUP(E890,Options!$B$3:$D$21,2,FALSE)="y",RAND(),0),0)</f>
        <v>0</v>
      </c>
      <c r="B890" s="56">
        <f t="shared" si="15"/>
        <v>889</v>
      </c>
    </row>
    <row r="891" spans="1:2" x14ac:dyDescent="0.2">
      <c r="A891" s="1">
        <f ca="1">IFERROR(IF(VLOOKUP(E891,Options!$B$3:$D$21,2,FALSE)="y",RAND(),0),0)</f>
        <v>0</v>
      </c>
      <c r="B891" s="56">
        <f t="shared" si="15"/>
        <v>890</v>
      </c>
    </row>
    <row r="892" spans="1:2" x14ac:dyDescent="0.2">
      <c r="A892" s="1">
        <f ca="1">IFERROR(IF(VLOOKUP(E892,Options!$B$3:$D$21,2,FALSE)="y",RAND(),0),0)</f>
        <v>0</v>
      </c>
      <c r="B892" s="56">
        <f t="shared" si="15"/>
        <v>891</v>
      </c>
    </row>
    <row r="893" spans="1:2" x14ac:dyDescent="0.2">
      <c r="A893" s="1">
        <f ca="1">IFERROR(IF(VLOOKUP(E893,Options!$B$3:$D$21,2,FALSE)="y",RAND(),0),0)</f>
        <v>0</v>
      </c>
      <c r="B893" s="56">
        <f t="shared" si="15"/>
        <v>892</v>
      </c>
    </row>
    <row r="894" spans="1:2" x14ac:dyDescent="0.2">
      <c r="A894" s="1">
        <f ca="1">IFERROR(IF(VLOOKUP(E894,Options!$B$3:$D$21,2,FALSE)="y",RAND(),0),0)</f>
        <v>0</v>
      </c>
      <c r="B894" s="56">
        <f t="shared" si="15"/>
        <v>893</v>
      </c>
    </row>
    <row r="895" spans="1:2" x14ac:dyDescent="0.2">
      <c r="A895" s="1">
        <f ca="1">IFERROR(IF(VLOOKUP(E895,Options!$B$3:$D$21,2,FALSE)="y",RAND(),0),0)</f>
        <v>0</v>
      </c>
      <c r="B895" s="56">
        <f t="shared" si="15"/>
        <v>894</v>
      </c>
    </row>
    <row r="896" spans="1:2" x14ac:dyDescent="0.2">
      <c r="A896" s="1">
        <f ca="1">IFERROR(IF(VLOOKUP(E896,Options!$B$3:$D$21,2,FALSE)="y",RAND(),0),0)</f>
        <v>0</v>
      </c>
      <c r="B896" s="56">
        <f t="shared" si="15"/>
        <v>895</v>
      </c>
    </row>
    <row r="897" spans="1:2" x14ac:dyDescent="0.2">
      <c r="A897" s="1">
        <f ca="1">IFERROR(IF(VLOOKUP(E897,Options!$B$3:$D$21,2,FALSE)="y",RAND(),0),0)</f>
        <v>0</v>
      </c>
      <c r="B897" s="56">
        <f t="shared" si="15"/>
        <v>896</v>
      </c>
    </row>
    <row r="898" spans="1:2" x14ac:dyDescent="0.2">
      <c r="A898" s="1">
        <f ca="1">IFERROR(IF(VLOOKUP(E898,Options!$B$3:$D$21,2,FALSE)="y",RAND(),0),0)</f>
        <v>0</v>
      </c>
      <c r="B898" s="56">
        <f t="shared" si="15"/>
        <v>897</v>
      </c>
    </row>
    <row r="899" spans="1:2" x14ac:dyDescent="0.2">
      <c r="A899" s="1">
        <f ca="1">IFERROR(IF(VLOOKUP(E899,Options!$B$3:$D$21,2,FALSE)="y",RAND(),0),0)</f>
        <v>0</v>
      </c>
      <c r="B899" s="56">
        <f t="shared" si="15"/>
        <v>898</v>
      </c>
    </row>
    <row r="900" spans="1:2" x14ac:dyDescent="0.2">
      <c r="A900" s="1">
        <f ca="1">IFERROR(IF(VLOOKUP(E900,Options!$B$3:$D$21,2,FALSE)="y",RAND(),0),0)</f>
        <v>0</v>
      </c>
      <c r="B900" s="56">
        <f t="shared" si="15"/>
        <v>899</v>
      </c>
    </row>
    <row r="901" spans="1:2" x14ac:dyDescent="0.2">
      <c r="A901" s="1">
        <f ca="1">IFERROR(IF(VLOOKUP(E901,Options!$B$3:$D$21,2,FALSE)="y",RAND(),0),0)</f>
        <v>0</v>
      </c>
      <c r="B901" s="56">
        <f t="shared" si="15"/>
        <v>900</v>
      </c>
    </row>
    <row r="902" spans="1:2" x14ac:dyDescent="0.2">
      <c r="A902" s="1">
        <f ca="1">IFERROR(IF(VLOOKUP(E902,Options!$B$3:$D$21,2,FALSE)="y",RAND(),0),0)</f>
        <v>0</v>
      </c>
      <c r="B902" s="56">
        <f t="shared" si="15"/>
        <v>901</v>
      </c>
    </row>
    <row r="903" spans="1:2" x14ac:dyDescent="0.2">
      <c r="A903" s="1">
        <f ca="1">IFERROR(IF(VLOOKUP(E903,Options!$B$3:$D$21,2,FALSE)="y",RAND(),0),0)</f>
        <v>0</v>
      </c>
      <c r="B903" s="56">
        <f t="shared" si="15"/>
        <v>902</v>
      </c>
    </row>
    <row r="904" spans="1:2" x14ac:dyDescent="0.2">
      <c r="A904" s="1">
        <f ca="1">IFERROR(IF(VLOOKUP(E904,Options!$B$3:$D$21,2,FALSE)="y",RAND(),0),0)</f>
        <v>0</v>
      </c>
      <c r="B904" s="56">
        <f t="shared" si="15"/>
        <v>903</v>
      </c>
    </row>
    <row r="905" spans="1:2" x14ac:dyDescent="0.2">
      <c r="A905" s="1">
        <f ca="1">IFERROR(IF(VLOOKUP(E905,Options!$B$3:$D$21,2,FALSE)="y",RAND(),0),0)</f>
        <v>0</v>
      </c>
      <c r="B905" s="56">
        <f t="shared" si="15"/>
        <v>904</v>
      </c>
    </row>
    <row r="906" spans="1:2" x14ac:dyDescent="0.2">
      <c r="A906" s="1">
        <f ca="1">IFERROR(IF(VLOOKUP(E906,Options!$B$3:$D$21,2,FALSE)="y",RAND(),0),0)</f>
        <v>0</v>
      </c>
      <c r="B906" s="56">
        <f t="shared" si="15"/>
        <v>905</v>
      </c>
    </row>
    <row r="907" spans="1:2" x14ac:dyDescent="0.2">
      <c r="A907" s="1">
        <f ca="1">IFERROR(IF(VLOOKUP(E907,Options!$B$3:$D$21,2,FALSE)="y",RAND(),0),0)</f>
        <v>0</v>
      </c>
      <c r="B907" s="56">
        <f t="shared" si="15"/>
        <v>906</v>
      </c>
    </row>
    <row r="908" spans="1:2" x14ac:dyDescent="0.2">
      <c r="A908" s="1">
        <f ca="1">IFERROR(IF(VLOOKUP(E908,Options!$B$3:$D$21,2,FALSE)="y",RAND(),0),0)</f>
        <v>0</v>
      </c>
      <c r="B908" s="56">
        <f t="shared" si="15"/>
        <v>907</v>
      </c>
    </row>
    <row r="909" spans="1:2" x14ac:dyDescent="0.2">
      <c r="A909" s="1">
        <f ca="1">IFERROR(IF(VLOOKUP(E909,Options!$B$3:$D$21,2,FALSE)="y",RAND(),0),0)</f>
        <v>0</v>
      </c>
      <c r="B909" s="56">
        <f t="shared" ref="B909:B972" si="16">ROW(B909)-1</f>
        <v>908</v>
      </c>
    </row>
    <row r="910" spans="1:2" x14ac:dyDescent="0.2">
      <c r="A910" s="1">
        <f ca="1">IFERROR(IF(VLOOKUP(E910,Options!$B$3:$D$21,2,FALSE)="y",RAND(),0),0)</f>
        <v>0</v>
      </c>
      <c r="B910" s="56">
        <f t="shared" si="16"/>
        <v>909</v>
      </c>
    </row>
    <row r="911" spans="1:2" x14ac:dyDescent="0.2">
      <c r="A911" s="1">
        <f ca="1">IFERROR(IF(VLOOKUP(E911,Options!$B$3:$D$21,2,FALSE)="y",RAND(),0),0)</f>
        <v>0</v>
      </c>
      <c r="B911" s="56">
        <f t="shared" si="16"/>
        <v>910</v>
      </c>
    </row>
    <row r="912" spans="1:2" x14ac:dyDescent="0.2">
      <c r="A912" s="1">
        <f ca="1">IFERROR(IF(VLOOKUP(E912,Options!$B$3:$D$21,2,FALSE)="y",RAND(),0),0)</f>
        <v>0</v>
      </c>
      <c r="B912" s="56">
        <f t="shared" si="16"/>
        <v>911</v>
      </c>
    </row>
    <row r="913" spans="1:2" x14ac:dyDescent="0.2">
      <c r="A913" s="1">
        <f ca="1">IFERROR(IF(VLOOKUP(E913,Options!$B$3:$D$21,2,FALSE)="y",RAND(),0),0)</f>
        <v>0</v>
      </c>
      <c r="B913" s="56">
        <f t="shared" si="16"/>
        <v>912</v>
      </c>
    </row>
    <row r="914" spans="1:2" x14ac:dyDescent="0.2">
      <c r="A914" s="1">
        <f ca="1">IFERROR(IF(VLOOKUP(E914,Options!$B$3:$D$21,2,FALSE)="y",RAND(),0),0)</f>
        <v>0</v>
      </c>
      <c r="B914" s="56">
        <f t="shared" si="16"/>
        <v>913</v>
      </c>
    </row>
    <row r="915" spans="1:2" x14ac:dyDescent="0.2">
      <c r="A915" s="1">
        <f ca="1">IFERROR(IF(VLOOKUP(E915,Options!$B$3:$D$21,2,FALSE)="y",RAND(),0),0)</f>
        <v>0</v>
      </c>
      <c r="B915" s="56">
        <f t="shared" si="16"/>
        <v>914</v>
      </c>
    </row>
    <row r="916" spans="1:2" x14ac:dyDescent="0.2">
      <c r="A916" s="1">
        <f ca="1">IFERROR(IF(VLOOKUP(E916,Options!$B$3:$D$21,2,FALSE)="y",RAND(),0),0)</f>
        <v>0</v>
      </c>
      <c r="B916" s="56">
        <f t="shared" si="16"/>
        <v>915</v>
      </c>
    </row>
    <row r="917" spans="1:2" x14ac:dyDescent="0.2">
      <c r="A917" s="1">
        <f ca="1">IFERROR(IF(VLOOKUP(E917,Options!$B$3:$D$21,2,FALSE)="y",RAND(),0),0)</f>
        <v>0</v>
      </c>
      <c r="B917" s="56">
        <f t="shared" si="16"/>
        <v>916</v>
      </c>
    </row>
    <row r="918" spans="1:2" x14ac:dyDescent="0.2">
      <c r="A918" s="1">
        <f ca="1">IFERROR(IF(VLOOKUP(E918,Options!$B$3:$D$21,2,FALSE)="y",RAND(),0),0)</f>
        <v>0</v>
      </c>
      <c r="B918" s="56">
        <f t="shared" si="16"/>
        <v>917</v>
      </c>
    </row>
    <row r="919" spans="1:2" x14ac:dyDescent="0.2">
      <c r="A919" s="1">
        <f ca="1">IFERROR(IF(VLOOKUP(E919,Options!$B$3:$D$21,2,FALSE)="y",RAND(),0),0)</f>
        <v>0</v>
      </c>
      <c r="B919" s="56">
        <f t="shared" si="16"/>
        <v>918</v>
      </c>
    </row>
    <row r="920" spans="1:2" x14ac:dyDescent="0.2">
      <c r="A920" s="1">
        <f ca="1">IFERROR(IF(VLOOKUP(E920,Options!$B$3:$D$21,2,FALSE)="y",RAND(),0),0)</f>
        <v>0</v>
      </c>
      <c r="B920" s="56">
        <f t="shared" si="16"/>
        <v>919</v>
      </c>
    </row>
    <row r="921" spans="1:2" x14ac:dyDescent="0.2">
      <c r="A921" s="1">
        <f ca="1">IFERROR(IF(VLOOKUP(E921,Options!$B$3:$D$21,2,FALSE)="y",RAND(),0),0)</f>
        <v>0</v>
      </c>
      <c r="B921" s="56">
        <f t="shared" si="16"/>
        <v>920</v>
      </c>
    </row>
    <row r="922" spans="1:2" x14ac:dyDescent="0.2">
      <c r="A922" s="1">
        <f ca="1">IFERROR(IF(VLOOKUP(E922,Options!$B$3:$D$21,2,FALSE)="y",RAND(),0),0)</f>
        <v>0</v>
      </c>
      <c r="B922" s="56">
        <f t="shared" si="16"/>
        <v>921</v>
      </c>
    </row>
    <row r="923" spans="1:2" x14ac:dyDescent="0.2">
      <c r="A923" s="1">
        <f ca="1">IFERROR(IF(VLOOKUP(E923,Options!$B$3:$D$21,2,FALSE)="y",RAND(),0),0)</f>
        <v>0</v>
      </c>
      <c r="B923" s="56">
        <f t="shared" si="16"/>
        <v>922</v>
      </c>
    </row>
    <row r="924" spans="1:2" x14ac:dyDescent="0.2">
      <c r="A924" s="1">
        <f ca="1">IFERROR(IF(VLOOKUP(E924,Options!$B$3:$D$21,2,FALSE)="y",RAND(),0),0)</f>
        <v>0</v>
      </c>
      <c r="B924" s="56">
        <f t="shared" si="16"/>
        <v>923</v>
      </c>
    </row>
    <row r="925" spans="1:2" x14ac:dyDescent="0.2">
      <c r="A925" s="1">
        <f ca="1">IFERROR(IF(VLOOKUP(E925,Options!$B$3:$D$21,2,FALSE)="y",RAND(),0),0)</f>
        <v>0</v>
      </c>
      <c r="B925" s="56">
        <f t="shared" si="16"/>
        <v>924</v>
      </c>
    </row>
    <row r="926" spans="1:2" x14ac:dyDescent="0.2">
      <c r="A926" s="1">
        <f ca="1">IFERROR(IF(VLOOKUP(E926,Options!$B$3:$D$21,2,FALSE)="y",RAND(),0),0)</f>
        <v>0</v>
      </c>
      <c r="B926" s="56">
        <f t="shared" si="16"/>
        <v>925</v>
      </c>
    </row>
    <row r="927" spans="1:2" x14ac:dyDescent="0.2">
      <c r="A927" s="1">
        <f ca="1">IFERROR(IF(VLOOKUP(E927,Options!$B$3:$D$21,2,FALSE)="y",RAND(),0),0)</f>
        <v>0</v>
      </c>
      <c r="B927" s="56">
        <f t="shared" si="16"/>
        <v>926</v>
      </c>
    </row>
    <row r="928" spans="1:2" x14ac:dyDescent="0.2">
      <c r="A928" s="1">
        <f ca="1">IFERROR(IF(VLOOKUP(E928,Options!$B$3:$D$21,2,FALSE)="y",RAND(),0),0)</f>
        <v>0</v>
      </c>
      <c r="B928" s="56">
        <f t="shared" si="16"/>
        <v>927</v>
      </c>
    </row>
    <row r="929" spans="1:2" x14ac:dyDescent="0.2">
      <c r="A929" s="1">
        <f ca="1">IFERROR(IF(VLOOKUP(E929,Options!$B$3:$D$21,2,FALSE)="y",RAND(),0),0)</f>
        <v>0</v>
      </c>
      <c r="B929" s="56">
        <f t="shared" si="16"/>
        <v>928</v>
      </c>
    </row>
    <row r="930" spans="1:2" x14ac:dyDescent="0.2">
      <c r="A930" s="1">
        <f ca="1">IFERROR(IF(VLOOKUP(E930,Options!$B$3:$D$21,2,FALSE)="y",RAND(),0),0)</f>
        <v>0</v>
      </c>
      <c r="B930" s="56">
        <f t="shared" si="16"/>
        <v>929</v>
      </c>
    </row>
    <row r="931" spans="1:2" x14ac:dyDescent="0.2">
      <c r="A931" s="1">
        <f ca="1">IFERROR(IF(VLOOKUP(E931,Options!$B$3:$D$21,2,FALSE)="y",RAND(),0),0)</f>
        <v>0</v>
      </c>
      <c r="B931" s="56">
        <f t="shared" si="16"/>
        <v>930</v>
      </c>
    </row>
    <row r="932" spans="1:2" x14ac:dyDescent="0.2">
      <c r="A932" s="1">
        <f ca="1">IFERROR(IF(VLOOKUP(E932,Options!$B$3:$D$21,2,FALSE)="y",RAND(),0),0)</f>
        <v>0</v>
      </c>
      <c r="B932" s="56">
        <f t="shared" si="16"/>
        <v>931</v>
      </c>
    </row>
    <row r="933" spans="1:2" x14ac:dyDescent="0.2">
      <c r="A933" s="1">
        <f ca="1">IFERROR(IF(VLOOKUP(E933,Options!$B$3:$D$21,2,FALSE)="y",RAND(),0),0)</f>
        <v>0</v>
      </c>
      <c r="B933" s="56">
        <f t="shared" si="16"/>
        <v>932</v>
      </c>
    </row>
    <row r="934" spans="1:2" x14ac:dyDescent="0.2">
      <c r="A934" s="1">
        <f ca="1">IFERROR(IF(VLOOKUP(E934,Options!$B$3:$D$21,2,FALSE)="y",RAND(),0),0)</f>
        <v>0</v>
      </c>
      <c r="B934" s="56">
        <f t="shared" si="16"/>
        <v>933</v>
      </c>
    </row>
    <row r="935" spans="1:2" x14ac:dyDescent="0.2">
      <c r="A935" s="1">
        <f ca="1">IFERROR(IF(VLOOKUP(E935,Options!$B$3:$D$21,2,FALSE)="y",RAND(),0),0)</f>
        <v>0</v>
      </c>
      <c r="B935" s="56">
        <f t="shared" si="16"/>
        <v>934</v>
      </c>
    </row>
    <row r="936" spans="1:2" x14ac:dyDescent="0.2">
      <c r="A936" s="1">
        <f ca="1">IFERROR(IF(VLOOKUP(E936,Options!$B$3:$D$21,2,FALSE)="y",RAND(),0),0)</f>
        <v>0</v>
      </c>
      <c r="B936" s="56">
        <f t="shared" si="16"/>
        <v>935</v>
      </c>
    </row>
    <row r="937" spans="1:2" x14ac:dyDescent="0.2">
      <c r="A937" s="1">
        <f ca="1">IFERROR(IF(VLOOKUP(E937,Options!$B$3:$D$21,2,FALSE)="y",RAND(),0),0)</f>
        <v>0</v>
      </c>
      <c r="B937" s="56">
        <f t="shared" si="16"/>
        <v>936</v>
      </c>
    </row>
    <row r="938" spans="1:2" x14ac:dyDescent="0.2">
      <c r="A938" s="1">
        <f ca="1">IFERROR(IF(VLOOKUP(E938,Options!$B$3:$D$21,2,FALSE)="y",RAND(),0),0)</f>
        <v>0</v>
      </c>
      <c r="B938" s="56">
        <f t="shared" si="16"/>
        <v>937</v>
      </c>
    </row>
    <row r="939" spans="1:2" x14ac:dyDescent="0.2">
      <c r="A939" s="1">
        <f ca="1">IFERROR(IF(VLOOKUP(E939,Options!$B$3:$D$21,2,FALSE)="y",RAND(),0),0)</f>
        <v>0</v>
      </c>
      <c r="B939" s="56">
        <f t="shared" si="16"/>
        <v>938</v>
      </c>
    </row>
    <row r="940" spans="1:2" x14ac:dyDescent="0.2">
      <c r="A940" s="1">
        <f ca="1">IFERROR(IF(VLOOKUP(E940,Options!$B$3:$D$21,2,FALSE)="y",RAND(),0),0)</f>
        <v>0</v>
      </c>
      <c r="B940" s="56">
        <f t="shared" si="16"/>
        <v>939</v>
      </c>
    </row>
    <row r="941" spans="1:2" x14ac:dyDescent="0.2">
      <c r="A941" s="1">
        <f ca="1">IFERROR(IF(VLOOKUP(E941,Options!$B$3:$D$21,2,FALSE)="y",RAND(),0),0)</f>
        <v>0</v>
      </c>
      <c r="B941" s="56">
        <f t="shared" si="16"/>
        <v>940</v>
      </c>
    </row>
    <row r="942" spans="1:2" x14ac:dyDescent="0.2">
      <c r="A942" s="1">
        <f ca="1">IFERROR(IF(VLOOKUP(E942,Options!$B$3:$D$21,2,FALSE)="y",RAND(),0),0)</f>
        <v>0</v>
      </c>
      <c r="B942" s="56">
        <f t="shared" si="16"/>
        <v>941</v>
      </c>
    </row>
    <row r="943" spans="1:2" x14ac:dyDescent="0.2">
      <c r="A943" s="1">
        <f ca="1">IFERROR(IF(VLOOKUP(E943,Options!$B$3:$D$21,2,FALSE)="y",RAND(),0),0)</f>
        <v>0</v>
      </c>
      <c r="B943" s="56">
        <f t="shared" si="16"/>
        <v>942</v>
      </c>
    </row>
    <row r="944" spans="1:2" x14ac:dyDescent="0.2">
      <c r="A944" s="1">
        <f ca="1">IFERROR(IF(VLOOKUP(E944,Options!$B$3:$D$21,2,FALSE)="y",RAND(),0),0)</f>
        <v>0</v>
      </c>
      <c r="B944" s="56">
        <f t="shared" si="16"/>
        <v>943</v>
      </c>
    </row>
    <row r="945" spans="1:2" x14ac:dyDescent="0.2">
      <c r="A945" s="1">
        <f ca="1">IFERROR(IF(VLOOKUP(E945,Options!$B$3:$D$21,2,FALSE)="y",RAND(),0),0)</f>
        <v>0</v>
      </c>
      <c r="B945" s="56">
        <f t="shared" si="16"/>
        <v>944</v>
      </c>
    </row>
    <row r="946" spans="1:2" x14ac:dyDescent="0.2">
      <c r="A946" s="1">
        <f ca="1">IFERROR(IF(VLOOKUP(E946,Options!$B$3:$D$21,2,FALSE)="y",RAND(),0),0)</f>
        <v>0</v>
      </c>
      <c r="B946" s="56">
        <f t="shared" si="16"/>
        <v>945</v>
      </c>
    </row>
    <row r="947" spans="1:2" x14ac:dyDescent="0.2">
      <c r="A947" s="1">
        <f ca="1">IFERROR(IF(VLOOKUP(E947,Options!$B$3:$D$21,2,FALSE)="y",RAND(),0),0)</f>
        <v>0</v>
      </c>
      <c r="B947" s="56">
        <f t="shared" si="16"/>
        <v>946</v>
      </c>
    </row>
    <row r="948" spans="1:2" x14ac:dyDescent="0.2">
      <c r="A948" s="1">
        <f ca="1">IFERROR(IF(VLOOKUP(E948,Options!$B$3:$D$21,2,FALSE)="y",RAND(),0),0)</f>
        <v>0</v>
      </c>
      <c r="B948" s="56">
        <f t="shared" si="16"/>
        <v>947</v>
      </c>
    </row>
    <row r="949" spans="1:2" x14ac:dyDescent="0.2">
      <c r="A949" s="1">
        <f ca="1">IFERROR(IF(VLOOKUP(E949,Options!$B$3:$D$21,2,FALSE)="y",RAND(),0),0)</f>
        <v>0</v>
      </c>
      <c r="B949" s="56">
        <f t="shared" si="16"/>
        <v>948</v>
      </c>
    </row>
    <row r="950" spans="1:2" x14ac:dyDescent="0.2">
      <c r="A950" s="1">
        <f ca="1">IFERROR(IF(VLOOKUP(E950,Options!$B$3:$D$21,2,FALSE)="y",RAND(),0),0)</f>
        <v>0</v>
      </c>
      <c r="B950" s="56">
        <f t="shared" si="16"/>
        <v>949</v>
      </c>
    </row>
    <row r="951" spans="1:2" x14ac:dyDescent="0.2">
      <c r="A951" s="1">
        <f ca="1">IFERROR(IF(VLOOKUP(E951,Options!$B$3:$D$21,2,FALSE)="y",RAND(),0),0)</f>
        <v>0</v>
      </c>
      <c r="B951" s="56">
        <f t="shared" si="16"/>
        <v>950</v>
      </c>
    </row>
    <row r="952" spans="1:2" x14ac:dyDescent="0.2">
      <c r="A952" s="1">
        <f ca="1">IFERROR(IF(VLOOKUP(E952,Options!$B$3:$D$21,2,FALSE)="y",RAND(),0),0)</f>
        <v>0</v>
      </c>
      <c r="B952" s="56">
        <f t="shared" si="16"/>
        <v>951</v>
      </c>
    </row>
    <row r="953" spans="1:2" x14ac:dyDescent="0.2">
      <c r="A953" s="1">
        <f ca="1">IFERROR(IF(VLOOKUP(E953,Options!$B$3:$D$21,2,FALSE)="y",RAND(),0),0)</f>
        <v>0</v>
      </c>
      <c r="B953" s="56">
        <f t="shared" si="16"/>
        <v>952</v>
      </c>
    </row>
    <row r="954" spans="1:2" x14ac:dyDescent="0.2">
      <c r="A954" s="1">
        <f ca="1">IFERROR(IF(VLOOKUP(E954,Options!$B$3:$D$21,2,FALSE)="y",RAND(),0),0)</f>
        <v>0</v>
      </c>
      <c r="B954" s="56">
        <f t="shared" si="16"/>
        <v>953</v>
      </c>
    </row>
    <row r="955" spans="1:2" x14ac:dyDescent="0.2">
      <c r="A955" s="1">
        <f ca="1">IFERROR(IF(VLOOKUP(E955,Options!$B$3:$D$21,2,FALSE)="y",RAND(),0),0)</f>
        <v>0</v>
      </c>
      <c r="B955" s="56">
        <f t="shared" si="16"/>
        <v>954</v>
      </c>
    </row>
    <row r="956" spans="1:2" x14ac:dyDescent="0.2">
      <c r="A956" s="1">
        <f ca="1">IFERROR(IF(VLOOKUP(E956,Options!$B$3:$D$21,2,FALSE)="y",RAND(),0),0)</f>
        <v>0</v>
      </c>
      <c r="B956" s="56">
        <f t="shared" si="16"/>
        <v>955</v>
      </c>
    </row>
    <row r="957" spans="1:2" x14ac:dyDescent="0.2">
      <c r="A957" s="1">
        <f ca="1">IFERROR(IF(VLOOKUP(E957,Options!$B$3:$D$21,2,FALSE)="y",RAND(),0),0)</f>
        <v>0</v>
      </c>
      <c r="B957" s="56">
        <f t="shared" si="16"/>
        <v>956</v>
      </c>
    </row>
    <row r="958" spans="1:2" x14ac:dyDescent="0.2">
      <c r="A958" s="1">
        <f ca="1">IFERROR(IF(VLOOKUP(E958,Options!$B$3:$D$21,2,FALSE)="y",RAND(),0),0)</f>
        <v>0</v>
      </c>
      <c r="B958" s="56">
        <f t="shared" si="16"/>
        <v>957</v>
      </c>
    </row>
    <row r="959" spans="1:2" x14ac:dyDescent="0.2">
      <c r="A959" s="1">
        <f ca="1">IFERROR(IF(VLOOKUP(E959,Options!$B$3:$D$21,2,FALSE)="y",RAND(),0),0)</f>
        <v>0</v>
      </c>
      <c r="B959" s="56">
        <f t="shared" si="16"/>
        <v>958</v>
      </c>
    </row>
    <row r="960" spans="1:2" x14ac:dyDescent="0.2">
      <c r="A960" s="1">
        <f ca="1">IFERROR(IF(VLOOKUP(E960,Options!$B$3:$D$21,2,FALSE)="y",RAND(),0),0)</f>
        <v>0</v>
      </c>
      <c r="B960" s="56">
        <f t="shared" si="16"/>
        <v>959</v>
      </c>
    </row>
    <row r="961" spans="1:2" x14ac:dyDescent="0.2">
      <c r="A961" s="1">
        <f ca="1">IFERROR(IF(VLOOKUP(E961,Options!$B$3:$D$21,2,FALSE)="y",RAND(),0),0)</f>
        <v>0</v>
      </c>
      <c r="B961" s="56">
        <f t="shared" si="16"/>
        <v>960</v>
      </c>
    </row>
    <row r="962" spans="1:2" x14ac:dyDescent="0.2">
      <c r="A962" s="1">
        <f ca="1">IFERROR(IF(VLOOKUP(E962,Options!$B$3:$D$21,2,FALSE)="y",RAND(),0),0)</f>
        <v>0</v>
      </c>
      <c r="B962" s="56">
        <f t="shared" si="16"/>
        <v>961</v>
      </c>
    </row>
    <row r="963" spans="1:2" x14ac:dyDescent="0.2">
      <c r="A963" s="1">
        <f ca="1">IFERROR(IF(VLOOKUP(E963,Options!$B$3:$D$21,2,FALSE)="y",RAND(),0),0)</f>
        <v>0</v>
      </c>
      <c r="B963" s="56">
        <f t="shared" si="16"/>
        <v>962</v>
      </c>
    </row>
    <row r="964" spans="1:2" x14ac:dyDescent="0.2">
      <c r="A964" s="1">
        <f ca="1">IFERROR(IF(VLOOKUP(E964,Options!$B$3:$D$21,2,FALSE)="y",RAND(),0),0)</f>
        <v>0</v>
      </c>
      <c r="B964" s="56">
        <f t="shared" si="16"/>
        <v>963</v>
      </c>
    </row>
    <row r="965" spans="1:2" x14ac:dyDescent="0.2">
      <c r="A965" s="1">
        <f ca="1">IFERROR(IF(VLOOKUP(E965,Options!$B$3:$D$21,2,FALSE)="y",RAND(),0),0)</f>
        <v>0</v>
      </c>
      <c r="B965" s="56">
        <f t="shared" si="16"/>
        <v>964</v>
      </c>
    </row>
    <row r="966" spans="1:2" x14ac:dyDescent="0.2">
      <c r="A966" s="1">
        <f ca="1">IFERROR(IF(VLOOKUP(E966,Options!$B$3:$D$21,2,FALSE)="y",RAND(),0),0)</f>
        <v>0</v>
      </c>
      <c r="B966" s="56">
        <f t="shared" si="16"/>
        <v>965</v>
      </c>
    </row>
    <row r="967" spans="1:2" x14ac:dyDescent="0.2">
      <c r="A967" s="1">
        <f ca="1">IFERROR(IF(VLOOKUP(E967,Options!$B$3:$D$21,2,FALSE)="y",RAND(),0),0)</f>
        <v>0</v>
      </c>
      <c r="B967" s="56">
        <f t="shared" si="16"/>
        <v>966</v>
      </c>
    </row>
    <row r="968" spans="1:2" x14ac:dyDescent="0.2">
      <c r="A968" s="1">
        <f ca="1">IFERROR(IF(VLOOKUP(E968,Options!$B$3:$D$21,2,FALSE)="y",RAND(),0),0)</f>
        <v>0</v>
      </c>
      <c r="B968" s="56">
        <f t="shared" si="16"/>
        <v>967</v>
      </c>
    </row>
    <row r="969" spans="1:2" x14ac:dyDescent="0.2">
      <c r="A969" s="1">
        <f ca="1">IFERROR(IF(VLOOKUP(E969,Options!$B$3:$D$21,2,FALSE)="y",RAND(),0),0)</f>
        <v>0</v>
      </c>
      <c r="B969" s="56">
        <f t="shared" si="16"/>
        <v>968</v>
      </c>
    </row>
    <row r="970" spans="1:2" x14ac:dyDescent="0.2">
      <c r="A970" s="1">
        <f ca="1">IFERROR(IF(VLOOKUP(E970,Options!$B$3:$D$21,2,FALSE)="y",RAND(),0),0)</f>
        <v>0</v>
      </c>
      <c r="B970" s="56">
        <f t="shared" si="16"/>
        <v>969</v>
      </c>
    </row>
    <row r="971" spans="1:2" x14ac:dyDescent="0.2">
      <c r="A971" s="1">
        <f ca="1">IFERROR(IF(VLOOKUP(E971,Options!$B$3:$D$21,2,FALSE)="y",RAND(),0),0)</f>
        <v>0</v>
      </c>
      <c r="B971" s="56">
        <f t="shared" si="16"/>
        <v>970</v>
      </c>
    </row>
    <row r="972" spans="1:2" x14ac:dyDescent="0.2">
      <c r="A972" s="1">
        <f ca="1">IFERROR(IF(VLOOKUP(E972,Options!$B$3:$D$21,2,FALSE)="y",RAND(),0),0)</f>
        <v>0</v>
      </c>
      <c r="B972" s="56">
        <f t="shared" si="16"/>
        <v>971</v>
      </c>
    </row>
    <row r="973" spans="1:2" x14ac:dyDescent="0.2">
      <c r="A973" s="1">
        <f ca="1">IFERROR(IF(VLOOKUP(E973,Options!$B$3:$D$21,2,FALSE)="y",RAND(),0),0)</f>
        <v>0</v>
      </c>
      <c r="B973" s="56">
        <f t="shared" ref="B973:B1036" si="17">ROW(B973)-1</f>
        <v>972</v>
      </c>
    </row>
    <row r="974" spans="1:2" x14ac:dyDescent="0.2">
      <c r="A974" s="1">
        <f ca="1">IFERROR(IF(VLOOKUP(E974,Options!$B$3:$D$21,2,FALSE)="y",RAND(),0),0)</f>
        <v>0</v>
      </c>
      <c r="B974" s="56">
        <f t="shared" si="17"/>
        <v>973</v>
      </c>
    </row>
    <row r="975" spans="1:2" x14ac:dyDescent="0.2">
      <c r="A975" s="1">
        <f ca="1">IFERROR(IF(VLOOKUP(E975,Options!$B$3:$D$21,2,FALSE)="y",RAND(),0),0)</f>
        <v>0</v>
      </c>
      <c r="B975" s="56">
        <f t="shared" si="17"/>
        <v>974</v>
      </c>
    </row>
    <row r="976" spans="1:2" x14ac:dyDescent="0.2">
      <c r="A976" s="1">
        <f ca="1">IFERROR(IF(VLOOKUP(E976,Options!$B$3:$D$21,2,FALSE)="y",RAND(),0),0)</f>
        <v>0</v>
      </c>
      <c r="B976" s="56">
        <f t="shared" si="17"/>
        <v>975</v>
      </c>
    </row>
    <row r="977" spans="1:2" x14ac:dyDescent="0.2">
      <c r="A977" s="1">
        <f ca="1">IFERROR(IF(VLOOKUP(E977,Options!$B$3:$D$21,2,FALSE)="y",RAND(),0),0)</f>
        <v>0</v>
      </c>
      <c r="B977" s="56">
        <f t="shared" si="17"/>
        <v>976</v>
      </c>
    </row>
    <row r="978" spans="1:2" x14ac:dyDescent="0.2">
      <c r="A978" s="1">
        <f ca="1">IFERROR(IF(VLOOKUP(E978,Options!$B$3:$D$21,2,FALSE)="y",RAND(),0),0)</f>
        <v>0</v>
      </c>
      <c r="B978" s="56">
        <f t="shared" si="17"/>
        <v>977</v>
      </c>
    </row>
    <row r="979" spans="1:2" x14ac:dyDescent="0.2">
      <c r="A979" s="1">
        <f ca="1">IFERROR(IF(VLOOKUP(E979,Options!$B$3:$D$21,2,FALSE)="y",RAND(),0),0)</f>
        <v>0</v>
      </c>
      <c r="B979" s="56">
        <f t="shared" si="17"/>
        <v>978</v>
      </c>
    </row>
    <row r="980" spans="1:2" x14ac:dyDescent="0.2">
      <c r="A980" s="1">
        <f ca="1">IFERROR(IF(VLOOKUP(E980,Options!$B$3:$D$21,2,FALSE)="y",RAND(),0),0)</f>
        <v>0</v>
      </c>
      <c r="B980" s="56">
        <f t="shared" si="17"/>
        <v>979</v>
      </c>
    </row>
    <row r="981" spans="1:2" x14ac:dyDescent="0.2">
      <c r="A981" s="1">
        <f ca="1">IFERROR(IF(VLOOKUP(E981,Options!$B$3:$D$21,2,FALSE)="y",RAND(),0),0)</f>
        <v>0</v>
      </c>
      <c r="B981" s="56">
        <f t="shared" si="17"/>
        <v>980</v>
      </c>
    </row>
    <row r="982" spans="1:2" x14ac:dyDescent="0.2">
      <c r="A982" s="1">
        <f ca="1">IFERROR(IF(VLOOKUP(E982,Options!$B$3:$D$21,2,FALSE)="y",RAND(),0),0)</f>
        <v>0</v>
      </c>
      <c r="B982" s="56">
        <f t="shared" si="17"/>
        <v>981</v>
      </c>
    </row>
    <row r="983" spans="1:2" x14ac:dyDescent="0.2">
      <c r="A983" s="1">
        <f ca="1">IFERROR(IF(VLOOKUP(E983,Options!$B$3:$D$21,2,FALSE)="y",RAND(),0),0)</f>
        <v>0</v>
      </c>
      <c r="B983" s="56">
        <f t="shared" si="17"/>
        <v>982</v>
      </c>
    </row>
    <row r="984" spans="1:2" x14ac:dyDescent="0.2">
      <c r="A984" s="1">
        <f ca="1">IFERROR(IF(VLOOKUP(E984,Options!$B$3:$D$21,2,FALSE)="y",RAND(),0),0)</f>
        <v>0</v>
      </c>
      <c r="B984" s="56">
        <f t="shared" si="17"/>
        <v>983</v>
      </c>
    </row>
    <row r="985" spans="1:2" x14ac:dyDescent="0.2">
      <c r="A985" s="1">
        <f ca="1">IFERROR(IF(VLOOKUP(E985,Options!$B$3:$D$21,2,FALSE)="y",RAND(),0),0)</f>
        <v>0</v>
      </c>
      <c r="B985" s="56">
        <f t="shared" si="17"/>
        <v>984</v>
      </c>
    </row>
    <row r="986" spans="1:2" x14ac:dyDescent="0.2">
      <c r="A986" s="1">
        <f ca="1">IFERROR(IF(VLOOKUP(E986,Options!$B$3:$D$21,2,FALSE)="y",RAND(),0),0)</f>
        <v>0</v>
      </c>
      <c r="B986" s="56">
        <f t="shared" si="17"/>
        <v>985</v>
      </c>
    </row>
    <row r="987" spans="1:2" x14ac:dyDescent="0.2">
      <c r="A987" s="1">
        <f ca="1">IFERROR(IF(VLOOKUP(E987,Options!$B$3:$D$21,2,FALSE)="y",RAND(),0),0)</f>
        <v>0</v>
      </c>
      <c r="B987" s="56">
        <f t="shared" si="17"/>
        <v>986</v>
      </c>
    </row>
    <row r="988" spans="1:2" x14ac:dyDescent="0.2">
      <c r="A988" s="1">
        <f ca="1">IFERROR(IF(VLOOKUP(E988,Options!$B$3:$D$21,2,FALSE)="y",RAND(),0),0)</f>
        <v>0</v>
      </c>
      <c r="B988" s="56">
        <f t="shared" si="17"/>
        <v>987</v>
      </c>
    </row>
    <row r="989" spans="1:2" x14ac:dyDescent="0.2">
      <c r="A989" s="1">
        <f ca="1">IFERROR(IF(VLOOKUP(E989,Options!$B$3:$D$21,2,FALSE)="y",RAND(),0),0)</f>
        <v>0</v>
      </c>
      <c r="B989" s="56">
        <f t="shared" si="17"/>
        <v>988</v>
      </c>
    </row>
    <row r="990" spans="1:2" x14ac:dyDescent="0.2">
      <c r="A990" s="1">
        <f ca="1">IFERROR(IF(VLOOKUP(E990,Options!$B$3:$D$21,2,FALSE)="y",RAND(),0),0)</f>
        <v>0</v>
      </c>
      <c r="B990" s="56">
        <f t="shared" si="17"/>
        <v>989</v>
      </c>
    </row>
    <row r="991" spans="1:2" x14ac:dyDescent="0.2">
      <c r="A991" s="1">
        <f ca="1">IFERROR(IF(VLOOKUP(E991,Options!$B$3:$D$21,2,FALSE)="y",RAND(),0),0)</f>
        <v>0</v>
      </c>
      <c r="B991" s="56">
        <f t="shared" si="17"/>
        <v>990</v>
      </c>
    </row>
    <row r="992" spans="1:2" x14ac:dyDescent="0.2">
      <c r="A992" s="1">
        <f ca="1">IFERROR(IF(VLOOKUP(E992,Options!$B$3:$D$21,2,FALSE)="y",RAND(),0),0)</f>
        <v>0</v>
      </c>
      <c r="B992" s="56">
        <f t="shared" si="17"/>
        <v>991</v>
      </c>
    </row>
    <row r="993" spans="1:2" x14ac:dyDescent="0.2">
      <c r="A993" s="1">
        <f ca="1">IFERROR(IF(VLOOKUP(E993,Options!$B$3:$D$21,2,FALSE)="y",RAND(),0),0)</f>
        <v>0</v>
      </c>
      <c r="B993" s="56">
        <f t="shared" si="17"/>
        <v>992</v>
      </c>
    </row>
    <row r="994" spans="1:2" x14ac:dyDescent="0.2">
      <c r="A994" s="1">
        <f ca="1">IFERROR(IF(VLOOKUP(E994,Options!$B$3:$D$21,2,FALSE)="y",RAND(),0),0)</f>
        <v>0</v>
      </c>
      <c r="B994" s="56">
        <f t="shared" si="17"/>
        <v>993</v>
      </c>
    </row>
    <row r="995" spans="1:2" x14ac:dyDescent="0.2">
      <c r="A995" s="1">
        <f ca="1">IFERROR(IF(VLOOKUP(E995,Options!$B$3:$D$21,2,FALSE)="y",RAND(),0),0)</f>
        <v>0</v>
      </c>
      <c r="B995" s="56">
        <f t="shared" si="17"/>
        <v>994</v>
      </c>
    </row>
    <row r="996" spans="1:2" x14ac:dyDescent="0.2">
      <c r="A996" s="1">
        <f ca="1">IFERROR(IF(VLOOKUP(E996,Options!$B$3:$D$21,2,FALSE)="y",RAND(),0),0)</f>
        <v>0</v>
      </c>
      <c r="B996" s="56">
        <f t="shared" si="17"/>
        <v>995</v>
      </c>
    </row>
    <row r="997" spans="1:2" x14ac:dyDescent="0.2">
      <c r="A997" s="1">
        <f ca="1">IFERROR(IF(VLOOKUP(E997,Options!$B$3:$D$21,2,FALSE)="y",RAND(),0),0)</f>
        <v>0</v>
      </c>
      <c r="B997" s="56">
        <f t="shared" si="17"/>
        <v>996</v>
      </c>
    </row>
    <row r="998" spans="1:2" x14ac:dyDescent="0.2">
      <c r="A998" s="1">
        <f ca="1">IFERROR(IF(VLOOKUP(E998,Options!$B$3:$D$21,2,FALSE)="y",RAND(),0),0)</f>
        <v>0</v>
      </c>
      <c r="B998" s="56">
        <f t="shared" si="17"/>
        <v>997</v>
      </c>
    </row>
    <row r="999" spans="1:2" x14ac:dyDescent="0.2">
      <c r="A999" s="1">
        <f ca="1">IFERROR(IF(VLOOKUP(E999,Options!$B$3:$D$21,2,FALSE)="y",RAND(),0),0)</f>
        <v>0</v>
      </c>
      <c r="B999" s="56">
        <f t="shared" si="17"/>
        <v>998</v>
      </c>
    </row>
    <row r="1000" spans="1:2" x14ac:dyDescent="0.2">
      <c r="A1000" s="1">
        <f ca="1">IFERROR(IF(VLOOKUP(E1000,Options!$B$3:$D$21,2,FALSE)="y",RAND(),0),0)</f>
        <v>0</v>
      </c>
      <c r="B1000" s="56">
        <f t="shared" si="17"/>
        <v>999</v>
      </c>
    </row>
    <row r="1001" spans="1:2" x14ac:dyDescent="0.2">
      <c r="A1001" s="1">
        <f ca="1">IFERROR(IF(VLOOKUP(E1001,Options!$B$3:$D$21,2,FALSE)="y",RAND(),0),0)</f>
        <v>0</v>
      </c>
      <c r="B1001" s="56">
        <f t="shared" si="17"/>
        <v>1000</v>
      </c>
    </row>
    <row r="1002" spans="1:2" x14ac:dyDescent="0.2">
      <c r="A1002" s="1">
        <f ca="1">IFERROR(IF(VLOOKUP(E1002,Options!$B$3:$D$21,2,FALSE)="y",RAND(),0),0)</f>
        <v>0</v>
      </c>
      <c r="B1002" s="56">
        <f t="shared" si="17"/>
        <v>1001</v>
      </c>
    </row>
    <row r="1003" spans="1:2" x14ac:dyDescent="0.2">
      <c r="A1003" s="1">
        <f ca="1">IFERROR(IF(VLOOKUP(E1003,Options!$B$3:$D$21,2,FALSE)="y",RAND(),0),0)</f>
        <v>0</v>
      </c>
      <c r="B1003" s="56">
        <f t="shared" si="17"/>
        <v>1002</v>
      </c>
    </row>
    <row r="1004" spans="1:2" x14ac:dyDescent="0.2">
      <c r="A1004" s="1">
        <f ca="1">IFERROR(IF(VLOOKUP(E1004,Options!$B$3:$D$21,2,FALSE)="y",RAND(),0),0)</f>
        <v>0</v>
      </c>
      <c r="B1004" s="56">
        <f t="shared" si="17"/>
        <v>1003</v>
      </c>
    </row>
    <row r="1005" spans="1:2" x14ac:dyDescent="0.2">
      <c r="A1005" s="1">
        <f ca="1">IFERROR(IF(VLOOKUP(E1005,Options!$B$3:$D$21,2,FALSE)="y",RAND(),0),0)</f>
        <v>0</v>
      </c>
      <c r="B1005" s="56">
        <f t="shared" si="17"/>
        <v>1004</v>
      </c>
    </row>
    <row r="1006" spans="1:2" x14ac:dyDescent="0.2">
      <c r="A1006" s="1">
        <f ca="1">IFERROR(IF(VLOOKUP(E1006,Options!$B$3:$D$21,2,FALSE)="y",RAND(),0),0)</f>
        <v>0</v>
      </c>
      <c r="B1006" s="56">
        <f t="shared" si="17"/>
        <v>1005</v>
      </c>
    </row>
    <row r="1007" spans="1:2" x14ac:dyDescent="0.2">
      <c r="A1007" s="1">
        <f ca="1">IFERROR(IF(VLOOKUP(E1007,Options!$B$3:$D$21,2,FALSE)="y",RAND(),0),0)</f>
        <v>0</v>
      </c>
      <c r="B1007" s="56">
        <f t="shared" si="17"/>
        <v>1006</v>
      </c>
    </row>
    <row r="1008" spans="1:2" x14ac:dyDescent="0.2">
      <c r="A1008" s="1">
        <f ca="1">IFERROR(IF(VLOOKUP(E1008,Options!$B$3:$D$21,2,FALSE)="y",RAND(),0),0)</f>
        <v>0</v>
      </c>
      <c r="B1008" s="56">
        <f t="shared" si="17"/>
        <v>1007</v>
      </c>
    </row>
    <row r="1009" spans="1:2" x14ac:dyDescent="0.2">
      <c r="A1009" s="1">
        <f ca="1">IFERROR(IF(VLOOKUP(E1009,Options!$B$3:$D$21,2,FALSE)="y",RAND(),0),0)</f>
        <v>0</v>
      </c>
      <c r="B1009" s="56">
        <f t="shared" si="17"/>
        <v>1008</v>
      </c>
    </row>
    <row r="1010" spans="1:2" x14ac:dyDescent="0.2">
      <c r="A1010" s="1">
        <f ca="1">IFERROR(IF(VLOOKUP(E1010,Options!$B$3:$D$21,2,FALSE)="y",RAND(),0),0)</f>
        <v>0</v>
      </c>
      <c r="B1010" s="56">
        <f t="shared" si="17"/>
        <v>1009</v>
      </c>
    </row>
    <row r="1011" spans="1:2" x14ac:dyDescent="0.2">
      <c r="A1011" s="1">
        <f ca="1">IFERROR(IF(VLOOKUP(E1011,Options!$B$3:$D$21,2,FALSE)="y",RAND(),0),0)</f>
        <v>0</v>
      </c>
      <c r="B1011" s="56">
        <f t="shared" si="17"/>
        <v>1010</v>
      </c>
    </row>
    <row r="1012" spans="1:2" x14ac:dyDescent="0.2">
      <c r="A1012" s="1">
        <f ca="1">IFERROR(IF(VLOOKUP(E1012,Options!$B$3:$D$21,2,FALSE)="y",RAND(),0),0)</f>
        <v>0</v>
      </c>
      <c r="B1012" s="56">
        <f t="shared" si="17"/>
        <v>1011</v>
      </c>
    </row>
    <row r="1013" spans="1:2" x14ac:dyDescent="0.2">
      <c r="A1013" s="1">
        <f ca="1">IFERROR(IF(VLOOKUP(E1013,Options!$B$3:$D$21,2,FALSE)="y",RAND(),0),0)</f>
        <v>0</v>
      </c>
      <c r="B1013" s="56">
        <f t="shared" si="17"/>
        <v>1012</v>
      </c>
    </row>
    <row r="1014" spans="1:2" x14ac:dyDescent="0.2">
      <c r="A1014" s="1">
        <f ca="1">IFERROR(IF(VLOOKUP(E1014,Options!$B$3:$D$21,2,FALSE)="y",RAND(),0),0)</f>
        <v>0</v>
      </c>
      <c r="B1014" s="56">
        <f t="shared" si="17"/>
        <v>1013</v>
      </c>
    </row>
    <row r="1015" spans="1:2" x14ac:dyDescent="0.2">
      <c r="A1015" s="1">
        <f ca="1">IFERROR(IF(VLOOKUP(E1015,Options!$B$3:$D$21,2,FALSE)="y",RAND(),0),0)</f>
        <v>0</v>
      </c>
      <c r="B1015" s="56">
        <f t="shared" si="17"/>
        <v>1014</v>
      </c>
    </row>
    <row r="1016" spans="1:2" x14ac:dyDescent="0.2">
      <c r="A1016" s="1">
        <f ca="1">IFERROR(IF(VLOOKUP(E1016,Options!$B$3:$D$21,2,FALSE)="y",RAND(),0),0)</f>
        <v>0</v>
      </c>
      <c r="B1016" s="56">
        <f t="shared" si="17"/>
        <v>1015</v>
      </c>
    </row>
    <row r="1017" spans="1:2" x14ac:dyDescent="0.2">
      <c r="A1017" s="1">
        <f ca="1">IFERROR(IF(VLOOKUP(E1017,Options!$B$3:$D$21,2,FALSE)="y",RAND(),0),0)</f>
        <v>0</v>
      </c>
      <c r="B1017" s="56">
        <f t="shared" si="17"/>
        <v>1016</v>
      </c>
    </row>
    <row r="1018" spans="1:2" x14ac:dyDescent="0.2">
      <c r="A1018" s="1">
        <f ca="1">IFERROR(IF(VLOOKUP(E1018,Options!$B$3:$D$21,2,FALSE)="y",RAND(),0),0)</f>
        <v>0</v>
      </c>
      <c r="B1018" s="56">
        <f t="shared" si="17"/>
        <v>1017</v>
      </c>
    </row>
    <row r="1019" spans="1:2" x14ac:dyDescent="0.2">
      <c r="A1019" s="1">
        <f ca="1">IFERROR(IF(VLOOKUP(E1019,Options!$B$3:$D$21,2,FALSE)="y",RAND(),0),0)</f>
        <v>0</v>
      </c>
      <c r="B1019" s="56">
        <f t="shared" si="17"/>
        <v>1018</v>
      </c>
    </row>
    <row r="1020" spans="1:2" x14ac:dyDescent="0.2">
      <c r="A1020" s="1">
        <f ca="1">IFERROR(IF(VLOOKUP(E1020,Options!$B$3:$D$21,2,FALSE)="y",RAND(),0),0)</f>
        <v>0</v>
      </c>
      <c r="B1020" s="56">
        <f t="shared" si="17"/>
        <v>1019</v>
      </c>
    </row>
    <row r="1021" spans="1:2" x14ac:dyDescent="0.2">
      <c r="A1021" s="1">
        <f ca="1">IFERROR(IF(VLOOKUP(E1021,Options!$B$3:$D$21,2,FALSE)="y",RAND(),0),0)</f>
        <v>0</v>
      </c>
      <c r="B1021" s="56">
        <f t="shared" si="17"/>
        <v>1020</v>
      </c>
    </row>
    <row r="1022" spans="1:2" x14ac:dyDescent="0.2">
      <c r="A1022" s="1">
        <f ca="1">IFERROR(IF(VLOOKUP(E1022,Options!$B$3:$D$21,2,FALSE)="y",RAND(),0),0)</f>
        <v>0</v>
      </c>
      <c r="B1022" s="56">
        <f t="shared" si="17"/>
        <v>1021</v>
      </c>
    </row>
    <row r="1023" spans="1:2" x14ac:dyDescent="0.2">
      <c r="A1023" s="1">
        <f ca="1">IFERROR(IF(VLOOKUP(E1023,Options!$B$3:$D$21,2,FALSE)="y",RAND(),0),0)</f>
        <v>0</v>
      </c>
      <c r="B1023" s="56">
        <f t="shared" si="17"/>
        <v>1022</v>
      </c>
    </row>
    <row r="1024" spans="1:2" x14ac:dyDescent="0.2">
      <c r="A1024" s="1">
        <f ca="1">IFERROR(IF(VLOOKUP(E1024,Options!$B$3:$D$21,2,FALSE)="y",RAND(),0),0)</f>
        <v>0</v>
      </c>
      <c r="B1024" s="56">
        <f t="shared" si="17"/>
        <v>1023</v>
      </c>
    </row>
    <row r="1025" spans="1:2" x14ac:dyDescent="0.2">
      <c r="A1025" s="1">
        <f ca="1">IFERROR(IF(VLOOKUP(E1025,Options!$B$3:$D$21,2,FALSE)="y",RAND(),0),0)</f>
        <v>0</v>
      </c>
      <c r="B1025" s="56">
        <f t="shared" si="17"/>
        <v>1024</v>
      </c>
    </row>
    <row r="1026" spans="1:2" x14ac:dyDescent="0.2">
      <c r="A1026" s="1">
        <f ca="1">IFERROR(IF(VLOOKUP(E1026,Options!$B$3:$D$21,2,FALSE)="y",RAND(),0),0)</f>
        <v>0</v>
      </c>
      <c r="B1026" s="56">
        <f t="shared" si="17"/>
        <v>1025</v>
      </c>
    </row>
    <row r="1027" spans="1:2" x14ac:dyDescent="0.2">
      <c r="A1027" s="1">
        <f ca="1">IFERROR(IF(VLOOKUP(E1027,Options!$B$3:$D$21,2,FALSE)="y",RAND(),0),0)</f>
        <v>0</v>
      </c>
      <c r="B1027" s="56">
        <f t="shared" si="17"/>
        <v>1026</v>
      </c>
    </row>
    <row r="1028" spans="1:2" x14ac:dyDescent="0.2">
      <c r="A1028" s="1">
        <f ca="1">IFERROR(IF(VLOOKUP(E1028,Options!$B$3:$D$21,2,FALSE)="y",RAND(),0),0)</f>
        <v>0</v>
      </c>
      <c r="B1028" s="56">
        <f t="shared" si="17"/>
        <v>1027</v>
      </c>
    </row>
    <row r="1029" spans="1:2" x14ac:dyDescent="0.2">
      <c r="A1029" s="1">
        <f ca="1">IFERROR(IF(VLOOKUP(E1029,Options!$B$3:$D$21,2,FALSE)="y",RAND(),0),0)</f>
        <v>0</v>
      </c>
      <c r="B1029" s="56">
        <f t="shared" si="17"/>
        <v>1028</v>
      </c>
    </row>
    <row r="1030" spans="1:2" x14ac:dyDescent="0.2">
      <c r="A1030" s="1">
        <f ca="1">IFERROR(IF(VLOOKUP(E1030,Options!$B$3:$D$21,2,FALSE)="y",RAND(),0),0)</f>
        <v>0</v>
      </c>
      <c r="B1030" s="56">
        <f t="shared" si="17"/>
        <v>1029</v>
      </c>
    </row>
    <row r="1031" spans="1:2" x14ac:dyDescent="0.2">
      <c r="A1031" s="1">
        <f ca="1">IFERROR(IF(VLOOKUP(E1031,Options!$B$3:$D$21,2,FALSE)="y",RAND(),0),0)</f>
        <v>0</v>
      </c>
      <c r="B1031" s="56">
        <f t="shared" si="17"/>
        <v>1030</v>
      </c>
    </row>
    <row r="1032" spans="1:2" x14ac:dyDescent="0.2">
      <c r="A1032" s="1">
        <f ca="1">IFERROR(IF(VLOOKUP(E1032,Options!$B$3:$D$21,2,FALSE)="y",RAND(),0),0)</f>
        <v>0</v>
      </c>
      <c r="B1032" s="56">
        <f t="shared" si="17"/>
        <v>1031</v>
      </c>
    </row>
    <row r="1033" spans="1:2" x14ac:dyDescent="0.2">
      <c r="A1033" s="1">
        <f ca="1">IFERROR(IF(VLOOKUP(E1033,Options!$B$3:$D$21,2,FALSE)="y",RAND(),0),0)</f>
        <v>0</v>
      </c>
      <c r="B1033" s="56">
        <f t="shared" si="17"/>
        <v>1032</v>
      </c>
    </row>
    <row r="1034" spans="1:2" x14ac:dyDescent="0.2">
      <c r="A1034" s="1">
        <f ca="1">IFERROR(IF(VLOOKUP(E1034,Options!$B$3:$D$21,2,FALSE)="y",RAND(),0),0)</f>
        <v>0</v>
      </c>
      <c r="B1034" s="56">
        <f t="shared" si="17"/>
        <v>1033</v>
      </c>
    </row>
    <row r="1035" spans="1:2" x14ac:dyDescent="0.2">
      <c r="A1035" s="1">
        <f ca="1">IFERROR(IF(VLOOKUP(E1035,Options!$B$3:$D$21,2,FALSE)="y",RAND(),0),0)</f>
        <v>0</v>
      </c>
      <c r="B1035" s="56">
        <f t="shared" si="17"/>
        <v>1034</v>
      </c>
    </row>
    <row r="1036" spans="1:2" x14ac:dyDescent="0.2">
      <c r="A1036" s="1">
        <f ca="1">IFERROR(IF(VLOOKUP(E1036,Options!$B$3:$D$21,2,FALSE)="y",RAND(),0),0)</f>
        <v>0</v>
      </c>
      <c r="B1036" s="56">
        <f t="shared" si="17"/>
        <v>1035</v>
      </c>
    </row>
    <row r="1037" spans="1:2" x14ac:dyDescent="0.2">
      <c r="A1037" s="1">
        <f ca="1">IFERROR(IF(VLOOKUP(E1037,Options!$B$3:$D$21,2,FALSE)="y",RAND(),0),0)</f>
        <v>0</v>
      </c>
      <c r="B1037" s="56">
        <f t="shared" ref="B1037:B1051" si="18">ROW(B1037)-1</f>
        <v>1036</v>
      </c>
    </row>
    <row r="1038" spans="1:2" x14ac:dyDescent="0.2">
      <c r="A1038" s="1">
        <f ca="1">IFERROR(IF(VLOOKUP(E1038,Options!$B$3:$D$21,2,FALSE)="y",RAND(),0),0)</f>
        <v>0</v>
      </c>
      <c r="B1038" s="56">
        <f t="shared" si="18"/>
        <v>1037</v>
      </c>
    </row>
    <row r="1039" spans="1:2" x14ac:dyDescent="0.2">
      <c r="A1039" s="1">
        <f ca="1">IFERROR(IF(VLOOKUP(E1039,Options!$B$3:$D$21,2,FALSE)="y",RAND(),0),0)</f>
        <v>0</v>
      </c>
      <c r="B1039" s="56">
        <f t="shared" si="18"/>
        <v>1038</v>
      </c>
    </row>
    <row r="1040" spans="1:2" x14ac:dyDescent="0.2">
      <c r="A1040" s="1">
        <f ca="1">IFERROR(IF(VLOOKUP(E1040,Options!$B$3:$D$21,2,FALSE)="y",RAND(),0),0)</f>
        <v>0</v>
      </c>
      <c r="B1040" s="56">
        <f t="shared" si="18"/>
        <v>1039</v>
      </c>
    </row>
    <row r="1041" spans="1:2" x14ac:dyDescent="0.2">
      <c r="A1041" s="1">
        <f ca="1">IFERROR(IF(VLOOKUP(E1041,Options!$B$3:$D$21,2,FALSE)="y",RAND(),0),0)</f>
        <v>0</v>
      </c>
      <c r="B1041" s="56">
        <f t="shared" si="18"/>
        <v>1040</v>
      </c>
    </row>
    <row r="1042" spans="1:2" x14ac:dyDescent="0.2">
      <c r="A1042" s="1">
        <f ca="1">IFERROR(IF(VLOOKUP(E1042,Options!$B$3:$D$21,2,FALSE)="y",RAND(),0),0)</f>
        <v>0</v>
      </c>
      <c r="B1042" s="56">
        <f t="shared" si="18"/>
        <v>1041</v>
      </c>
    </row>
    <row r="1043" spans="1:2" x14ac:dyDescent="0.2">
      <c r="A1043" s="1">
        <f ca="1">IFERROR(IF(VLOOKUP(E1043,Options!$B$3:$D$21,2,FALSE)="y",RAND(),0),0)</f>
        <v>0</v>
      </c>
      <c r="B1043" s="56">
        <f t="shared" si="18"/>
        <v>1042</v>
      </c>
    </row>
    <row r="1044" spans="1:2" x14ac:dyDescent="0.2">
      <c r="A1044" s="1">
        <f ca="1">IFERROR(IF(VLOOKUP(E1044,Options!$B$3:$D$21,2,FALSE)="y",RAND(),0),0)</f>
        <v>0</v>
      </c>
      <c r="B1044" s="56">
        <f t="shared" si="18"/>
        <v>1043</v>
      </c>
    </row>
    <row r="1045" spans="1:2" x14ac:dyDescent="0.2">
      <c r="A1045" s="1">
        <f ca="1">IFERROR(IF(VLOOKUP(E1045,Options!$B$3:$D$21,2,FALSE)="y",RAND(),0),0)</f>
        <v>0</v>
      </c>
      <c r="B1045" s="56">
        <f t="shared" si="18"/>
        <v>1044</v>
      </c>
    </row>
    <row r="1046" spans="1:2" x14ac:dyDescent="0.2">
      <c r="A1046" s="1">
        <f ca="1">IFERROR(IF(VLOOKUP(E1046,Options!$B$3:$D$21,2,FALSE)="y",RAND(),0),0)</f>
        <v>0</v>
      </c>
      <c r="B1046" s="56">
        <f t="shared" si="18"/>
        <v>1045</v>
      </c>
    </row>
    <row r="1047" spans="1:2" x14ac:dyDescent="0.2">
      <c r="A1047" s="1">
        <f ca="1">IFERROR(IF(VLOOKUP(E1047,Options!$B$3:$D$21,2,FALSE)="y",RAND(),0),0)</f>
        <v>0</v>
      </c>
      <c r="B1047" s="56">
        <f t="shared" si="18"/>
        <v>1046</v>
      </c>
    </row>
    <row r="1048" spans="1:2" x14ac:dyDescent="0.2">
      <c r="A1048" s="1">
        <f ca="1">IFERROR(IF(VLOOKUP(E1048,Options!$B$3:$D$21,2,FALSE)="y",RAND(),0),0)</f>
        <v>0</v>
      </c>
      <c r="B1048" s="56">
        <f t="shared" si="18"/>
        <v>1047</v>
      </c>
    </row>
    <row r="1049" spans="1:2" x14ac:dyDescent="0.2">
      <c r="A1049" s="1">
        <f ca="1">IFERROR(IF(VLOOKUP(E1049,Options!$B$3:$D$21,2,FALSE)="y",RAND(),0),0)</f>
        <v>0</v>
      </c>
      <c r="B1049" s="56">
        <f t="shared" si="18"/>
        <v>1048</v>
      </c>
    </row>
    <row r="1050" spans="1:2" x14ac:dyDescent="0.2">
      <c r="A1050" s="1">
        <f ca="1">IFERROR(IF(VLOOKUP(E1050,Options!$B$3:$D$21,2,FALSE)="y",RAND(),0),0)</f>
        <v>0</v>
      </c>
      <c r="B1050" s="56">
        <f t="shared" si="18"/>
        <v>1049</v>
      </c>
    </row>
    <row r="1051" spans="1:2" x14ac:dyDescent="0.2">
      <c r="A1051" s="1">
        <f ca="1">IFERROR(IF(VLOOKUP(E1051,Options!$B$3:$D$21,2,FALSE)="y",RAND(),0),0)</f>
        <v>0</v>
      </c>
      <c r="B1051" s="56">
        <f t="shared" si="18"/>
        <v>1050</v>
      </c>
    </row>
    <row r="1052" spans="1:2" x14ac:dyDescent="0.2">
      <c r="A1052" s="1">
        <f ca="1">IFERROR(IF(VLOOKUP(E1052,Options!$B$3:$D$21,2,FALSE)="y",RAND(),0),0)</f>
        <v>0</v>
      </c>
    </row>
    <row r="1053" spans="1:2" x14ac:dyDescent="0.2">
      <c r="A1053" s="1">
        <f ca="1">IFERROR(IF(VLOOKUP(E1053,Options!$B$3:$D$21,2,FALSE)="y",RAND(),0),0)</f>
        <v>0</v>
      </c>
    </row>
    <row r="1054" spans="1:2" x14ac:dyDescent="0.2">
      <c r="A1054" s="1">
        <f ca="1">IFERROR(IF(VLOOKUP(E1054,Options!$B$3:$D$21,2,FALSE)="y",RAND(),0),0)</f>
        <v>0</v>
      </c>
    </row>
    <row r="1055" spans="1:2" x14ac:dyDescent="0.2">
      <c r="A1055" s="1">
        <f ca="1">IFERROR(IF(VLOOKUP(E1055,Options!$B$3:$D$21,2,FALSE)="y",RAND(),0),0)</f>
        <v>0</v>
      </c>
    </row>
    <row r="1056" spans="1:2" x14ac:dyDescent="0.2">
      <c r="A1056" s="1">
        <f ca="1">IFERROR(IF(VLOOKUP(E1056,Options!$B$3:$D$21,2,FALSE)="y",RAND(),0),0)</f>
        <v>0</v>
      </c>
    </row>
    <row r="1057" spans="1:1" x14ac:dyDescent="0.2">
      <c r="A1057" s="1">
        <f ca="1">IFERROR(IF(VLOOKUP(E1057,Options!$B$3:$D$21,2,FALSE)="y",RAND(),0),0)</f>
        <v>0</v>
      </c>
    </row>
    <row r="1058" spans="1:1" x14ac:dyDescent="0.2">
      <c r="A1058" s="1">
        <f ca="1">IFERROR(IF(VLOOKUP(E1058,Options!$B$3:$D$21,2,FALSE)="y",RAND(),0),0)</f>
        <v>0</v>
      </c>
    </row>
  </sheetData>
  <conditionalFormatting sqref="E267:E1048576 E1:E260">
    <cfRule type="containsText" dxfId="3" priority="2" operator="containsText" text="Y13">
      <formula>NOT(ISERROR(SEARCH("Y13",E1)))</formula>
    </cfRule>
    <cfRule type="containsText" dxfId="2" priority="3" operator="containsText" text="Y12">
      <formula>NOT(ISERROR(SEARCH("Y12",E1)))</formula>
    </cfRule>
  </conditionalFormatting>
  <conditionalFormatting sqref="E1:E1048576">
    <cfRule type="containsText" dxfId="1" priority="1" operator="containsText" text="Y12 2020">
      <formula>NOT(ISERROR(SEARCH("Y12 2020",E1)))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/>
  </sheetPr>
  <dimension ref="A1:G35"/>
  <sheetViews>
    <sheetView topLeftCell="B3" zoomScale="156" zoomScaleNormal="156" workbookViewId="0">
      <selection activeCell="E9" sqref="E9"/>
    </sheetView>
  </sheetViews>
  <sheetFormatPr baseColWidth="10" defaultColWidth="11.5" defaultRowHeight="14" x14ac:dyDescent="0.2"/>
  <cols>
    <col min="1" max="1" width="11.5" style="42" hidden="1" customWidth="1"/>
    <col min="2" max="2" width="3.6640625" style="43" bestFit="1" customWidth="1"/>
    <col min="3" max="3" width="2.83203125" style="44" customWidth="1"/>
    <col min="4" max="4" width="32.5" style="45" customWidth="1"/>
    <col min="5" max="5" width="46.6640625" style="46" customWidth="1"/>
    <col min="6" max="6" width="11.5" style="42"/>
    <col min="7" max="7" width="11.5" style="42" hidden="1" customWidth="1"/>
    <col min="8" max="16384" width="11.5" style="42"/>
  </cols>
  <sheetData>
    <row r="1" spans="1:7" ht="16" customHeight="1" x14ac:dyDescent="0.2">
      <c r="D1" s="80" t="str">
        <f ca="1">"Music Tech Quiz "&amp;TEXT(TODAY(),"dd/mm/yy")</f>
        <v>Music Tech Quiz 03/01/21</v>
      </c>
      <c r="E1" s="80"/>
    </row>
    <row r="2" spans="1:7" ht="9" customHeight="1" x14ac:dyDescent="0.2"/>
    <row r="3" spans="1:7" ht="40" customHeight="1" x14ac:dyDescent="0.2">
      <c r="A3" s="47">
        <f ca="1">LARGE(Questions!A:A,ROW(A1))</f>
        <v>0.99007737061715351</v>
      </c>
      <c r="B3" s="40">
        <f ca="1">VLOOKUP($A3,Questions!$A:$E,2,FALSE)</f>
        <v>222</v>
      </c>
      <c r="C3" s="41">
        <f t="shared" ref="C3:C22" si="0">ROW(A1)</f>
        <v>1</v>
      </c>
      <c r="D3" s="48" t="str">
        <f ca="1">VLOOKUP($A3,Questions!$A:$D,3,FALSE)</f>
        <v>What is GM?</v>
      </c>
      <c r="E3" s="49" t="str">
        <f ca="1">VLOOKUP($A3,Questions!$A:$D,4,FALSE)</f>
        <v>MIDI 1.0 is the protocol. General MIDI specified more features and defined the 128 instruments exactly.</v>
      </c>
      <c r="G3" s="42" t="str">
        <f ca="1">VLOOKUP(ROW(A1),C3:E22,RANDBETWEEN(2,3),FALSE)</f>
        <v>MIDI 1.0 is the protocol. General MIDI specified more features and defined the 128 instruments exactly.</v>
      </c>
    </row>
    <row r="4" spans="1:7" ht="40" customHeight="1" x14ac:dyDescent="0.2">
      <c r="A4" s="47">
        <f ca="1">LARGE(Questions!A:A,ROW(A2))</f>
        <v>0.989725181877395</v>
      </c>
      <c r="B4" s="40">
        <f ca="1">VLOOKUP($A4,Questions!$A:$E,2,FALSE)</f>
        <v>266</v>
      </c>
      <c r="C4" s="41">
        <f t="shared" si="0"/>
        <v>2</v>
      </c>
      <c r="D4" s="48" t="str">
        <f ca="1">VLOOKUP($A4,Questions!$A:$D,3,FALSE)</f>
        <v>For recording, do you want a large or small buffer?</v>
      </c>
      <c r="E4" s="49" t="str">
        <f ca="1">VLOOKUP($A4,Questions!$A:$D,4,FALSE)</f>
        <v>Small buffer</v>
      </c>
      <c r="G4" s="42" t="str">
        <f t="shared" ref="G4:G22" ca="1" si="1">VLOOKUP(ROW(A2),C4:E23,RANDBETWEEN(2,3),FALSE)</f>
        <v>For recording, do you want a large or small buffer?</v>
      </c>
    </row>
    <row r="5" spans="1:7" ht="40" customHeight="1" x14ac:dyDescent="0.2">
      <c r="A5" s="47">
        <f ca="1">LARGE(Questions!A:A,ROW(A3))</f>
        <v>0.98896128237134118</v>
      </c>
      <c r="B5" s="40">
        <f ca="1">VLOOKUP($A5,Questions!$A:$E,2,FALSE)</f>
        <v>170</v>
      </c>
      <c r="C5" s="41">
        <f t="shared" si="0"/>
        <v>3</v>
      </c>
      <c r="D5" s="50" t="str">
        <f ca="1">VLOOKUP($A5,Questions!$A:$D,3,FALSE)</f>
        <v>Define EMI</v>
      </c>
      <c r="E5" s="49" t="str">
        <f ca="1">VLOOKUP($A5,Questions!$A:$D,4,FALSE)</f>
        <v>Electro-magnetic interference</v>
      </c>
      <c r="G5" s="42" t="str">
        <f t="shared" ca="1" si="1"/>
        <v>Define EMI</v>
      </c>
    </row>
    <row r="6" spans="1:7" ht="40" customHeight="1" x14ac:dyDescent="0.2">
      <c r="A6" s="47">
        <f ca="1">LARGE(Questions!A:A,ROW(A4))</f>
        <v>0.97748318953823643</v>
      </c>
      <c r="B6" s="40">
        <f ca="1">VLOOKUP($A6,Questions!$A:$E,2,FALSE)</f>
        <v>169</v>
      </c>
      <c r="C6" s="41">
        <f t="shared" si="0"/>
        <v>4</v>
      </c>
      <c r="D6" s="48" t="str">
        <f ca="1">VLOOKUP($A6,Questions!$A:$D,3,FALSE)</f>
        <v>Define ADC</v>
      </c>
      <c r="E6" s="49" t="str">
        <f ca="1">VLOOKUP($A6,Questions!$A:$D,4,FALSE)</f>
        <v>Analogue-to-digital convertor</v>
      </c>
      <c r="G6" s="42" t="str">
        <f t="shared" ca="1" si="1"/>
        <v>Define ADC</v>
      </c>
    </row>
    <row r="7" spans="1:7" ht="40" customHeight="1" x14ac:dyDescent="0.2">
      <c r="A7" s="47">
        <f ca="1">LARGE(Questions!A:A,ROW(A5))</f>
        <v>0.97021399167253086</v>
      </c>
      <c r="B7" s="40">
        <f ca="1">VLOOKUP($A7,Questions!$A:$E,2,FALSE)</f>
        <v>186</v>
      </c>
      <c r="C7" s="41">
        <f t="shared" si="0"/>
        <v>5</v>
      </c>
      <c r="D7" s="50" t="str">
        <f ca="1">VLOOKUP($A7,Questions!$A:$D,3,FALSE)</f>
        <v>What is an MPC? Can you name a few models?</v>
      </c>
      <c r="E7" s="49" t="str">
        <f ca="1">VLOOKUP($A7,Questions!$A:$D,4,FALSE)</f>
        <v>MIDI Production Centre - a series of samplers invented by Linn and produced by Akai, e.g. MPC 60, MPC 3000</v>
      </c>
      <c r="G7" s="42" t="str">
        <f t="shared" ca="1" si="1"/>
        <v>MIDI Production Centre - a series of samplers invented by Linn and produced by Akai, e.g. MPC 60, MPC 3000</v>
      </c>
    </row>
    <row r="8" spans="1:7" ht="40" customHeight="1" x14ac:dyDescent="0.2">
      <c r="A8" s="47">
        <f ca="1">LARGE(Questions!A:A,ROW(A6))</f>
        <v>0.95968486577932577</v>
      </c>
      <c r="B8" s="40">
        <f ca="1">VLOOKUP($A8,Questions!$A:$E,2,FALSE)</f>
        <v>166</v>
      </c>
      <c r="C8" s="41">
        <f t="shared" si="0"/>
        <v>6</v>
      </c>
      <c r="D8" s="48" t="str">
        <f ca="1">VLOOKUP($A8,Questions!$A:$D,3,FALSE)</f>
        <v>Give three synonyms for 'PCM'</v>
      </c>
      <c r="E8" s="49" t="str">
        <f ca="1">VLOOKUP($A8,Questions!$A:$D,4,FALSE)</f>
        <v>Sampling, digitisation, discretization, ADC</v>
      </c>
      <c r="G8" s="42" t="str">
        <f t="shared" ca="1" si="1"/>
        <v>Sampling, digitisation, discretization, ADC</v>
      </c>
    </row>
    <row r="9" spans="1:7" ht="40" customHeight="1" x14ac:dyDescent="0.2">
      <c r="A9" s="47">
        <f ca="1">LARGE(Questions!A:A,ROW(A7))</f>
        <v>0.95846913321996641</v>
      </c>
      <c r="B9" s="40">
        <f ca="1">VLOOKUP($A9,Questions!$A:$E,2,FALSE)</f>
        <v>242</v>
      </c>
      <c r="C9" s="41">
        <f t="shared" si="0"/>
        <v>7</v>
      </c>
      <c r="D9" s="50" t="str">
        <f ca="1">VLOOKUP($A9,Questions!$A:$D,3,FALSE)</f>
        <v>What is the result of bit depth being set too low?</v>
      </c>
      <c r="E9" s="49" t="str">
        <f ca="1">VLOOKUP($A9,Questions!$A:$D,4,FALSE)</f>
        <v>Noise floor higher. Worse signal-to-noise ratio.</v>
      </c>
      <c r="G9" s="42" t="str">
        <f t="shared" ca="1" si="1"/>
        <v>What is the result of bit depth being set too low?</v>
      </c>
    </row>
    <row r="10" spans="1:7" ht="40" customHeight="1" x14ac:dyDescent="0.2">
      <c r="A10" s="47">
        <f ca="1">LARGE(Questions!A:A,ROW(A8))</f>
        <v>0.95006558766784699</v>
      </c>
      <c r="B10" s="40">
        <f ca="1">VLOOKUP($A10,Questions!$A:$E,2,FALSE)</f>
        <v>205</v>
      </c>
      <c r="C10" s="41">
        <f t="shared" si="0"/>
        <v>8</v>
      </c>
      <c r="D10" s="48" t="str">
        <f ca="1">VLOOKUP($A10,Questions!$A:$D,3,FALSE)</f>
        <v>Define AHDSR</v>
      </c>
      <c r="E10" s="49" t="str">
        <f ca="1">VLOOKUP($A10,Questions!$A:$D,4,FALSE)</f>
        <v>Attack, Hold, Decay, Sustain, Release</v>
      </c>
      <c r="G10" s="42" t="str">
        <f t="shared" ca="1" si="1"/>
        <v>Attack, Hold, Decay, Sustain, Release</v>
      </c>
    </row>
    <row r="11" spans="1:7" ht="40" customHeight="1" x14ac:dyDescent="0.2">
      <c r="A11" s="47">
        <f ca="1">LARGE(Questions!A:A,ROW(A9))</f>
        <v>0.94252869768392866</v>
      </c>
      <c r="B11" s="40">
        <f ca="1">VLOOKUP($A11,Questions!$A:$E,2,FALSE)</f>
        <v>244</v>
      </c>
      <c r="C11" s="41">
        <f t="shared" si="0"/>
        <v>9</v>
      </c>
      <c r="D11" s="50" t="str">
        <f ca="1">VLOOKUP($A11,Questions!$A:$D,3,FALSE)</f>
        <v>How is dither used?</v>
      </c>
      <c r="E11" s="49" t="str">
        <f ca="1">VLOOKUP($A11,Questions!$A:$D,4,FALSE)</f>
        <v>Dither (small amount of random noise) is often used before reducing bit depth so that any quantization error is randomised and less noticeable.</v>
      </c>
      <c r="G11" s="42" t="str">
        <f t="shared" ca="1" si="1"/>
        <v>Dither (small amount of random noise) is often used before reducing bit depth so that any quantization error is randomised and less noticeable.</v>
      </c>
    </row>
    <row r="12" spans="1:7" ht="40" customHeight="1" x14ac:dyDescent="0.2">
      <c r="A12" s="47">
        <f ca="1">LARGE(Questions!A:A,ROW(A10))</f>
        <v>0.93610234036615148</v>
      </c>
      <c r="B12" s="40">
        <f ca="1">VLOOKUP($A12,Questions!$A:$E,2,FALSE)</f>
        <v>251</v>
      </c>
      <c r="C12" s="41">
        <f t="shared" si="0"/>
        <v>10</v>
      </c>
      <c r="D12" s="48" t="str">
        <f ca="1">VLOOKUP($A12,Questions!$A:$D,3,FALSE)</f>
        <v>How many bytes in a KB?</v>
      </c>
      <c r="E12" s="49">
        <f ca="1">VLOOKUP($A12,Questions!$A:$D,4,FALSE)</f>
        <v>1000</v>
      </c>
      <c r="G12" s="42">
        <f t="shared" ca="1" si="1"/>
        <v>1000</v>
      </c>
    </row>
    <row r="13" spans="1:7" ht="40" customHeight="1" x14ac:dyDescent="0.2">
      <c r="A13" s="47">
        <f ca="1">LARGE(Questions!A:A,ROW(A11))</f>
        <v>0.92335402707286296</v>
      </c>
      <c r="B13" s="40">
        <f ca="1">VLOOKUP($A13,Questions!$A:$E,2,FALSE)</f>
        <v>261</v>
      </c>
      <c r="C13" s="41">
        <f t="shared" si="0"/>
        <v>11</v>
      </c>
      <c r="D13" s="50" t="str">
        <f ca="1">VLOOKUP($A13,Questions!$A:$D,3,FALSE)</f>
        <v>Name the problem that can happen when sample rate is too low</v>
      </c>
      <c r="E13" s="49" t="str">
        <f ca="1">VLOOKUP($A13,Questions!$A:$D,4,FALSE)</f>
        <v>Aliasing</v>
      </c>
      <c r="G13" s="42" t="str">
        <f t="shared" ca="1" si="1"/>
        <v>Name the problem that can happen when sample rate is too low</v>
      </c>
    </row>
    <row r="14" spans="1:7" ht="40" customHeight="1" x14ac:dyDescent="0.2">
      <c r="A14" s="47">
        <f ca="1">LARGE(Questions!A:A,ROW(A12))</f>
        <v>0.85977596780553578</v>
      </c>
      <c r="B14" s="40">
        <f ca="1">VLOOKUP($A14,Questions!$A:$E,2,FALSE)</f>
        <v>265</v>
      </c>
      <c r="C14" s="41">
        <f t="shared" si="0"/>
        <v>12</v>
      </c>
      <c r="D14" s="48" t="str">
        <f ca="1">VLOOKUP($A14,Questions!$A:$D,3,FALSE)</f>
        <v>Explain why CD sample rate is 44.1kHz</v>
      </c>
      <c r="E14" s="49" t="str">
        <f ca="1">VLOOKUP($A14,Questions!$A:$D,4,FALSE)</f>
        <v>Nyquist theorem states 20kHz hearing limit necessitates at least 40kHz sampling rate. 44.1 for extra headroom.</v>
      </c>
      <c r="G14" s="42" t="str">
        <f t="shared" ca="1" si="1"/>
        <v>Explain why CD sample rate is 44.1kHz</v>
      </c>
    </row>
    <row r="15" spans="1:7" ht="40" customHeight="1" x14ac:dyDescent="0.2">
      <c r="A15" s="47">
        <f ca="1">LARGE(Questions!A:A,ROW(A13))</f>
        <v>0.85014953776949931</v>
      </c>
      <c r="B15" s="40">
        <f ca="1">VLOOKUP($A15,Questions!$A:$E,2,FALSE)</f>
        <v>207</v>
      </c>
      <c r="C15" s="41">
        <f t="shared" si="0"/>
        <v>13</v>
      </c>
      <c r="D15" s="50" t="str">
        <f ca="1">VLOOKUP($A15,Questions!$A:$D,3,FALSE)</f>
        <v>Define GateR</v>
      </c>
      <c r="E15" s="49" t="str">
        <f ca="1">VLOOKUP($A15,Questions!$A:$D,4,FALSE)</f>
        <v>Gate, Release</v>
      </c>
      <c r="G15" s="42" t="str">
        <f t="shared" ca="1" si="1"/>
        <v>Gate, Release</v>
      </c>
    </row>
    <row r="16" spans="1:7" ht="40" customHeight="1" x14ac:dyDescent="0.2">
      <c r="A16" s="47">
        <f ca="1">LARGE(Questions!A:A,ROW(A14))</f>
        <v>0.81896846178876803</v>
      </c>
      <c r="B16" s="40">
        <f ca="1">VLOOKUP($A16,Questions!$A:$E,2,FALSE)</f>
        <v>214</v>
      </c>
      <c r="C16" s="41">
        <f t="shared" si="0"/>
        <v>14</v>
      </c>
      <c r="D16" s="48" t="str">
        <f ca="1">VLOOKUP($A16,Questions!$A:$D,3,FALSE)</f>
        <v>Define dBFS</v>
      </c>
      <c r="E16" s="49" t="str">
        <f ca="1">VLOOKUP($A16,Questions!$A:$D,4,FALSE)</f>
        <v>Decibel Full-Scale</v>
      </c>
      <c r="G16" s="42" t="str">
        <f t="shared" ca="1" si="1"/>
        <v>Define dBFS</v>
      </c>
    </row>
    <row r="17" spans="1:7" ht="40" customHeight="1" x14ac:dyDescent="0.2">
      <c r="A17" s="47">
        <f ca="1">LARGE(Questions!A:A,ROW(A15))</f>
        <v>0.796645551164334</v>
      </c>
      <c r="B17" s="40">
        <f ca="1">VLOOKUP($A17,Questions!$A:$E,2,FALSE)</f>
        <v>175</v>
      </c>
      <c r="C17" s="41">
        <f t="shared" si="0"/>
        <v>15</v>
      </c>
      <c r="D17" s="50" t="str">
        <f ca="1">VLOOKUP($A17,Questions!$A:$D,3,FALSE)</f>
        <v>What is AAC?</v>
      </c>
      <c r="E17" s="49" t="str">
        <f ca="1">VLOOKUP($A17,Questions!$A:$D,4,FALSE)</f>
        <v>Lossy codec. Superseded MP3. Often .M4A [Advanced Audio Coding].</v>
      </c>
      <c r="G17" s="42" t="str">
        <f t="shared" ca="1" si="1"/>
        <v>What is AAC?</v>
      </c>
    </row>
    <row r="18" spans="1:7" ht="40" customHeight="1" x14ac:dyDescent="0.2">
      <c r="A18" s="47">
        <f ca="1">LARGE(Questions!A:A,ROW(A16))</f>
        <v>0.77195786980515657</v>
      </c>
      <c r="B18" s="40">
        <f ca="1">VLOOKUP($A18,Questions!$A:$E,2,FALSE)</f>
        <v>198</v>
      </c>
      <c r="C18" s="41">
        <f t="shared" si="0"/>
        <v>16</v>
      </c>
      <c r="D18" s="48" t="str">
        <f ca="1">VLOOKUP($A18,Questions!$A:$D,3,FALSE)</f>
        <v>Define LCD</v>
      </c>
      <c r="E18" s="49" t="str">
        <f ca="1">VLOOKUP($A18,Questions!$A:$D,4,FALSE)</f>
        <v>Liquid Crystal Display</v>
      </c>
      <c r="G18" s="42" t="str">
        <f t="shared" ca="1" si="1"/>
        <v>Liquid Crystal Display</v>
      </c>
    </row>
    <row r="19" spans="1:7" ht="40" customHeight="1" x14ac:dyDescent="0.2">
      <c r="A19" s="47">
        <f ca="1">LARGE(Questions!A:A,ROW(A17))</f>
        <v>0.76891250801832456</v>
      </c>
      <c r="B19" s="40">
        <f ca="1">VLOOKUP($A19,Questions!$A:$E,2,FALSE)</f>
        <v>176</v>
      </c>
      <c r="C19" s="41">
        <f t="shared" si="0"/>
        <v>17</v>
      </c>
      <c r="D19" s="50" t="str">
        <f ca="1">VLOOKUP($A19,Questions!$A:$D,3,FALSE)</f>
        <v>Define ALAC</v>
      </c>
      <c r="E19" s="49" t="str">
        <f ca="1">VLOOKUP($A19,Questions!$A:$D,4,FALSE)</f>
        <v>Apple Lossless Audio Codec</v>
      </c>
      <c r="G19" s="42" t="str">
        <f t="shared" ca="1" si="1"/>
        <v>Define ALAC</v>
      </c>
    </row>
    <row r="20" spans="1:7" ht="40" customHeight="1" x14ac:dyDescent="0.2">
      <c r="A20" s="47">
        <f ca="1">LARGE(Questions!A:A,ROW(A18))</f>
        <v>0.73986930356457015</v>
      </c>
      <c r="B20" s="40">
        <f ca="1">VLOOKUP($A20,Questions!$A:$E,2,FALSE)</f>
        <v>257</v>
      </c>
      <c r="C20" s="41">
        <f t="shared" si="0"/>
        <v>18</v>
      </c>
      <c r="D20" s="48" t="str">
        <f ca="1">VLOOKUP($A20,Questions!$A:$D,3,FALSE)</f>
        <v>Name some ultra-high sample rates</v>
      </c>
      <c r="E20" s="49" t="str">
        <f ca="1">VLOOKUP($A20,Questions!$A:$D,4,FALSE)</f>
        <v>96kHz, 192kHz</v>
      </c>
      <c r="G20" s="42" t="str">
        <f t="shared" ca="1" si="1"/>
        <v>Name some ultra-high sample rates</v>
      </c>
    </row>
    <row r="21" spans="1:7" ht="40" customHeight="1" x14ac:dyDescent="0.2">
      <c r="A21" s="47">
        <f ca="1">LARGE(Questions!A:A,ROW(A19))</f>
        <v>0.73342557576790968</v>
      </c>
      <c r="B21" s="40">
        <f ca="1">VLOOKUP($A21,Questions!$A:$E,2,FALSE)</f>
        <v>203</v>
      </c>
      <c r="C21" s="41">
        <f t="shared" si="0"/>
        <v>19</v>
      </c>
      <c r="D21" s="50" t="str">
        <f ca="1">VLOOKUP($A21,Questions!$A:$D,3,FALSE)</f>
        <v>What is DASH?</v>
      </c>
      <c r="E21" s="49" t="str">
        <f ca="1">VLOOKUP($A21,Questions!$A:$D,4,FALSE)</f>
        <v>Digital tape format introduced by Sony in 1982 [Digital Audio Stationary Head]</v>
      </c>
      <c r="G21" s="42" t="str">
        <f t="shared" ca="1" si="1"/>
        <v>Digital tape format introduced by Sony in 1982 [Digital Audio Stationary Head]</v>
      </c>
    </row>
    <row r="22" spans="1:7" ht="40" customHeight="1" x14ac:dyDescent="0.2">
      <c r="A22" s="47">
        <f ca="1">LARGE(Questions!A:A,ROW(A20))</f>
        <v>0.73180253128611927</v>
      </c>
      <c r="B22" s="40">
        <f ca="1">VLOOKUP($A22,Questions!$A:$E,2,FALSE)</f>
        <v>221</v>
      </c>
      <c r="C22" s="41">
        <f t="shared" si="0"/>
        <v>20</v>
      </c>
      <c r="D22" s="48" t="str">
        <f ca="1">VLOOKUP($A22,Questions!$A:$D,3,FALSE)</f>
        <v>What is a stem?</v>
      </c>
      <c r="E22" s="49" t="str">
        <f ca="1">VLOOKUP($A22,Questions!$A:$D,4,FALSE)</f>
        <v>A stereo bounce of several related instruments, e.g. all the strings, all the vocals, all the percussion. Stereo masters often submitted for use in TV/film</v>
      </c>
      <c r="G22" s="42" t="str">
        <f t="shared" ca="1" si="1"/>
        <v>What is a stem?</v>
      </c>
    </row>
    <row r="23" spans="1:7" x14ac:dyDescent="0.2">
      <c r="A23" s="47">
        <f ca="1">LARGE(Questions!A:A,ROW(A21))</f>
        <v>0.73171176001588212</v>
      </c>
    </row>
    <row r="24" spans="1:7" x14ac:dyDescent="0.2">
      <c r="A24" s="47">
        <f ca="1">LARGE(Questions!A:A,ROW(A22))</f>
        <v>0.73066724244048564</v>
      </c>
    </row>
    <row r="25" spans="1:7" x14ac:dyDescent="0.2">
      <c r="A25" s="47">
        <f ca="1">LARGE(Questions!A:A,ROW(A23))</f>
        <v>0.71956072755283151</v>
      </c>
    </row>
    <row r="26" spans="1:7" x14ac:dyDescent="0.2">
      <c r="A26" s="47">
        <f ca="1">LARGE(Questions!A:A,ROW(A24))</f>
        <v>0.6995446989343046</v>
      </c>
    </row>
    <row r="27" spans="1:7" x14ac:dyDescent="0.2">
      <c r="A27" s="47">
        <f ca="1">LARGE(Questions!A:A,ROW(A25))</f>
        <v>0.69494749745197038</v>
      </c>
    </row>
    <row r="28" spans="1:7" x14ac:dyDescent="0.2">
      <c r="A28" s="47">
        <f ca="1">LARGE(Questions!A:A,ROW(A26))</f>
        <v>0.68932023788137442</v>
      </c>
    </row>
    <row r="29" spans="1:7" x14ac:dyDescent="0.2">
      <c r="A29" s="47">
        <f ca="1">LARGE(Questions!A:A,ROW(A27))</f>
        <v>0.68777640524711436</v>
      </c>
    </row>
    <row r="30" spans="1:7" x14ac:dyDescent="0.2">
      <c r="A30" s="47">
        <f ca="1">LARGE(Questions!A:A,ROW(A28))</f>
        <v>0.68673727127307194</v>
      </c>
    </row>
    <row r="31" spans="1:7" x14ac:dyDescent="0.2">
      <c r="A31" s="47">
        <f ca="1">LARGE(Questions!A:A,ROW(A29))</f>
        <v>0.66894848368694992</v>
      </c>
    </row>
    <row r="32" spans="1:7" x14ac:dyDescent="0.2">
      <c r="A32" s="47">
        <f ca="1">LARGE(Questions!A:A,ROW(A30))</f>
        <v>0.63748175604263546</v>
      </c>
    </row>
    <row r="33" spans="1:5" s="43" customFormat="1" x14ac:dyDescent="0.2">
      <c r="A33" s="47">
        <f ca="1">LARGE(Questions!A:A,ROW(A31))</f>
        <v>0.62033574397280999</v>
      </c>
      <c r="C33" s="44"/>
      <c r="D33" s="45"/>
      <c r="E33" s="46"/>
    </row>
    <row r="34" spans="1:5" s="43" customFormat="1" x14ac:dyDescent="0.2">
      <c r="A34" s="47">
        <f ca="1">LARGE(Questions!A:A,ROW(A32))</f>
        <v>0.56761788664801438</v>
      </c>
      <c r="C34" s="44"/>
      <c r="D34" s="45"/>
      <c r="E34" s="46"/>
    </row>
    <row r="35" spans="1:5" s="43" customFormat="1" x14ac:dyDescent="0.2">
      <c r="A35" s="47">
        <f ca="1">LARGE(Questions!A:A,ROW(A33))</f>
        <v>0.55818822440957871</v>
      </c>
      <c r="C35" s="44"/>
      <c r="D35" s="45"/>
      <c r="E35" s="46"/>
    </row>
  </sheetData>
  <mergeCells count="1">
    <mergeCell ref="D1:E1"/>
  </mergeCells>
  <conditionalFormatting sqref="D3:E22">
    <cfRule type="expression" dxfId="0" priority="1">
      <formula>D3=$G3</formula>
    </cfRule>
  </conditionalFormatting>
  <pageMargins left="0.5" right="0.5" top="0.5" bottom="0.5" header="0.3" footer="0.3"/>
  <pageSetup paperSize="9" fitToWidth="0" fitToHeight="0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79998168889431442"/>
  </sheetPr>
  <dimension ref="A1:N516"/>
  <sheetViews>
    <sheetView zoomScale="110" zoomScaleNormal="110" workbookViewId="0">
      <selection activeCell="C7" sqref="C7"/>
    </sheetView>
  </sheetViews>
  <sheetFormatPr baseColWidth="10" defaultColWidth="8.83203125" defaultRowHeight="15" x14ac:dyDescent="0.2"/>
  <cols>
    <col min="1" max="4" width="8.83203125" style="1"/>
    <col min="5" max="5" width="5.83203125" style="1" customWidth="1"/>
    <col min="6" max="6" width="55.5" style="1" customWidth="1"/>
    <col min="7" max="7" width="74.6640625" style="1" customWidth="1"/>
    <col min="8" max="16384" width="8.83203125" style="1"/>
  </cols>
  <sheetData>
    <row r="1" spans="1:14" ht="69" customHeight="1" x14ac:dyDescent="0.2">
      <c r="B1" s="81"/>
      <c r="C1" s="82"/>
      <c r="D1" s="83"/>
      <c r="E1" s="2" t="s">
        <v>484</v>
      </c>
      <c r="F1" s="2" t="s">
        <v>2</v>
      </c>
      <c r="G1" s="2" t="s">
        <v>3</v>
      </c>
      <c r="M1" s="1">
        <v>1</v>
      </c>
      <c r="N1" s="1">
        <f ca="1">RAND()</f>
        <v>0.12775909346845793</v>
      </c>
    </row>
    <row r="2" spans="1:14" ht="30" customHeight="1" x14ac:dyDescent="0.2">
      <c r="B2" s="84" t="s">
        <v>485</v>
      </c>
      <c r="C2" s="85"/>
      <c r="D2" s="3" t="e">
        <f>Questions!#REF!</f>
        <v>#REF!</v>
      </c>
      <c r="E2" s="3" t="e">
        <f ca="1">INDEX(M$1:(INDIRECT("m"&amp;D$2)),RANK(N1,N$1:(INDIRECT("n"&amp;D$2))))</f>
        <v>#REF!</v>
      </c>
      <c r="F2" s="4" t="e">
        <f ca="1">VLOOKUP(E2, Questions!B:F, 2, FALSE)</f>
        <v>#REF!</v>
      </c>
      <c r="G2" s="4" t="e">
        <f ca="1">VLOOKUP(E2, Questions!B:F, 3, FALSE)</f>
        <v>#REF!</v>
      </c>
      <c r="M2" s="1">
        <v>2</v>
      </c>
      <c r="N2" s="1">
        <f t="shared" ref="N2:N65" ca="1" si="0">RAND()</f>
        <v>0.23713302157905991</v>
      </c>
    </row>
    <row r="3" spans="1:14" ht="30" customHeight="1" x14ac:dyDescent="0.2">
      <c r="A3" s="1">
        <f>ROW(A1)</f>
        <v>1</v>
      </c>
      <c r="B3" s="84"/>
      <c r="C3" s="85"/>
      <c r="D3" s="86"/>
      <c r="E3" s="3" t="e">
        <f ca="1">INDEX(M$1:(INDIRECT("m"&amp;D$2)),RANK(N2,N$1:(INDIRECT("n"&amp;D$2))))</f>
        <v>#REF!</v>
      </c>
      <c r="F3" s="4" t="e">
        <f ca="1">VLOOKUP(E3, Questions!B:F, 2, FALSE)</f>
        <v>#REF!</v>
      </c>
      <c r="G3" s="4" t="e">
        <f ca="1">VLOOKUP(E3, Questions!B:F, 3, FALSE)</f>
        <v>#REF!</v>
      </c>
      <c r="M3" s="1">
        <v>3</v>
      </c>
      <c r="N3" s="1">
        <f t="shared" ca="1" si="0"/>
        <v>0.36966127819231731</v>
      </c>
    </row>
    <row r="4" spans="1:14" ht="30" customHeight="1" x14ac:dyDescent="0.2">
      <c r="A4" s="1">
        <f>1+(ROW(A1))</f>
        <v>2</v>
      </c>
      <c r="B4" s="84"/>
      <c r="C4" s="85"/>
      <c r="D4" s="86"/>
      <c r="E4" s="3" t="e">
        <f ca="1">INDEX(M$1:(INDIRECT("m"&amp;D$2)),RANK(N3,N$1:(INDIRECT("n"&amp;D$2))))</f>
        <v>#REF!</v>
      </c>
      <c r="F4" s="4" t="e">
        <f ca="1">VLOOKUP(E4, Questions!B:F, 2, FALSE)</f>
        <v>#REF!</v>
      </c>
      <c r="G4" s="4" t="e">
        <f ca="1">VLOOKUP(E4, Questions!B:F, 3, FALSE)</f>
        <v>#REF!</v>
      </c>
      <c r="M4" s="1">
        <v>4</v>
      </c>
      <c r="N4" s="1">
        <f t="shared" ca="1" si="0"/>
        <v>0.18767260206567682</v>
      </c>
    </row>
    <row r="5" spans="1:14" ht="30" customHeight="1" x14ac:dyDescent="0.2">
      <c r="B5" s="84"/>
      <c r="C5" s="85"/>
      <c r="D5" s="86"/>
      <c r="E5" s="3" t="e">
        <f ca="1">INDEX(M$1:(INDIRECT("m"&amp;D$2)),RANK(N4,N$1:(INDIRECT("n"&amp;D$2))))</f>
        <v>#REF!</v>
      </c>
      <c r="F5" s="4" t="e">
        <f ca="1">VLOOKUP(E5, Questions!B:F, 2, FALSE)</f>
        <v>#REF!</v>
      </c>
      <c r="G5" s="4" t="e">
        <f ca="1">VLOOKUP(E5, Questions!B:F, 3, FALSE)</f>
        <v>#REF!</v>
      </c>
      <c r="M5" s="1">
        <v>5</v>
      </c>
      <c r="N5" s="1">
        <f t="shared" ca="1" si="0"/>
        <v>0.78875475031731157</v>
      </c>
    </row>
    <row r="6" spans="1:14" ht="29.25" customHeight="1" x14ac:dyDescent="0.2">
      <c r="B6" s="84"/>
      <c r="C6" s="85"/>
      <c r="D6" s="86"/>
      <c r="E6" s="3" t="e">
        <f ca="1">INDEX(M$1:(INDIRECT("m"&amp;D$2)),RANK(N5,N$1:(INDIRECT("n"&amp;D$2))))</f>
        <v>#REF!</v>
      </c>
      <c r="F6" s="4" t="e">
        <f ca="1">VLOOKUP(E6, Questions!B:F, 2, FALSE)</f>
        <v>#REF!</v>
      </c>
      <c r="G6" s="4" t="e">
        <f ca="1">VLOOKUP(E6, Questions!B:F, 3, FALSE)</f>
        <v>#REF!</v>
      </c>
      <c r="M6" s="1">
        <v>6</v>
      </c>
      <c r="N6" s="1">
        <f t="shared" ca="1" si="0"/>
        <v>0.77382673345073816</v>
      </c>
    </row>
    <row r="7" spans="1:14" ht="30" customHeight="1" x14ac:dyDescent="0.2">
      <c r="B7" s="84" t="s">
        <v>486</v>
      </c>
      <c r="C7" s="3" t="e">
        <f>Questions!#REF!</f>
        <v>#REF!</v>
      </c>
      <c r="D7" s="3" t="e">
        <f>Questions!#REF!</f>
        <v>#REF!</v>
      </c>
      <c r="E7" s="3" t="e">
        <f ca="1">INDEX((INDIRECT("m"&amp;C7)):(INDIRECT("m"&amp;D7)),RANK((INDIRECT("n"&amp;C7)),(INDIRECT("n"&amp;C7)):(INDIRECT("n"&amp;D7))))</f>
        <v>#REF!</v>
      </c>
      <c r="F7" s="4" t="e">
        <f ca="1">VLOOKUP(E7, Questions!B:F, 2, FALSE)</f>
        <v>#REF!</v>
      </c>
      <c r="G7" s="4" t="e">
        <f ca="1">VLOOKUP(E7, Questions!B:F, 3, FALSE)</f>
        <v>#REF!</v>
      </c>
      <c r="M7" s="1">
        <v>7</v>
      </c>
      <c r="N7" s="1">
        <f t="shared" ca="1" si="0"/>
        <v>0.36742760531078511</v>
      </c>
    </row>
    <row r="8" spans="1:14" ht="29.25" customHeight="1" x14ac:dyDescent="0.2">
      <c r="B8" s="84"/>
      <c r="C8" s="84"/>
      <c r="D8" s="84"/>
      <c r="E8" s="3" t="e">
        <f ca="1">INDEX((INDIRECT("m"&amp;C7)):(INDIRECT("m"&amp;D7)),RANK((INDIRECT("n"&amp;C7+1)),(INDIRECT("n"&amp;C7)):(INDIRECT("n"&amp;D7))))</f>
        <v>#REF!</v>
      </c>
      <c r="F8" s="4" t="e">
        <f ca="1">VLOOKUP(E8, Questions!B:F, 2, FALSE)</f>
        <v>#REF!</v>
      </c>
      <c r="G8" s="4" t="e">
        <f ca="1">VLOOKUP(E8, Questions!B:F, 3, FALSE)</f>
        <v>#REF!</v>
      </c>
      <c r="M8" s="1">
        <v>8</v>
      </c>
      <c r="N8" s="1">
        <f t="shared" ca="1" si="0"/>
        <v>0.92796208117391998</v>
      </c>
    </row>
    <row r="9" spans="1:14" ht="30" customHeight="1" x14ac:dyDescent="0.2">
      <c r="B9" s="84"/>
      <c r="C9" s="84"/>
      <c r="D9" s="84"/>
      <c r="E9" s="3" t="e">
        <f ca="1">INDEX((INDIRECT("m"&amp;C7)):(INDIRECT("m"&amp;D7)),RANK((INDIRECT("n"&amp;C7+2)),(INDIRECT("n"&amp;C7)):(INDIRECT("n"&amp;D7))))</f>
        <v>#REF!</v>
      </c>
      <c r="F9" s="4" t="e">
        <f ca="1">VLOOKUP(E9, Questions!B:F, 2, FALSE)</f>
        <v>#REF!</v>
      </c>
      <c r="G9" s="4" t="e">
        <f ca="1">VLOOKUP(E9, Questions!B:F, 3, FALSE)</f>
        <v>#REF!</v>
      </c>
      <c r="M9" s="1">
        <v>9</v>
      </c>
      <c r="N9" s="1">
        <f t="shared" ca="1" si="0"/>
        <v>0.6339067459755976</v>
      </c>
    </row>
    <row r="10" spans="1:14" ht="48" customHeight="1" x14ac:dyDescent="0.2">
      <c r="B10" s="84"/>
      <c r="C10" s="84"/>
      <c r="D10" s="84"/>
      <c r="E10" s="3" t="e">
        <f ca="1">INDEX((INDIRECT("m"&amp;C7)):(INDIRECT("m"&amp;D7)),RANK((INDIRECT("n"&amp;C7+3)),(INDIRECT("n"&amp;C7)):(INDIRECT("n"&amp;D7))))</f>
        <v>#REF!</v>
      </c>
      <c r="F10" s="4" t="e">
        <f ca="1">VLOOKUP(E10, Questions!B:F, 2, FALSE)</f>
        <v>#REF!</v>
      </c>
      <c r="G10" s="4" t="e">
        <f ca="1">VLOOKUP(E10, Questions!B:F, 3, FALSE)</f>
        <v>#REF!</v>
      </c>
      <c r="M10" s="1">
        <v>10</v>
      </c>
      <c r="N10" s="1">
        <f t="shared" ca="1" si="0"/>
        <v>0.97391369205075806</v>
      </c>
    </row>
    <row r="11" spans="1:14" ht="29.25" customHeight="1" x14ac:dyDescent="0.2">
      <c r="B11" s="84"/>
      <c r="C11" s="84"/>
      <c r="D11" s="84"/>
      <c r="E11" s="3" t="e">
        <f ca="1">INDEX((INDIRECT("m"&amp;C7)):(INDIRECT("m"&amp;D7)),RANK((INDIRECT("n"&amp;C7+4)),(INDIRECT("n"&amp;C7)):(INDIRECT("n"&amp;D7))))</f>
        <v>#REF!</v>
      </c>
      <c r="F11" s="4" t="e">
        <f ca="1">VLOOKUP(E11, Questions!B:F, 2, FALSE)</f>
        <v>#REF!</v>
      </c>
      <c r="G11" s="4" t="e">
        <f ca="1">VLOOKUP(E11, Questions!B:F, 3, FALSE)</f>
        <v>#REF!</v>
      </c>
      <c r="M11" s="1">
        <v>11</v>
      </c>
      <c r="N11" s="1">
        <f t="shared" ca="1" si="0"/>
        <v>0.36901750454677451</v>
      </c>
    </row>
    <row r="12" spans="1:14" x14ac:dyDescent="0.2">
      <c r="M12" s="1">
        <v>12</v>
      </c>
      <c r="N12" s="1">
        <f t="shared" ca="1" si="0"/>
        <v>0.71457622168955925</v>
      </c>
    </row>
    <row r="13" spans="1:14" x14ac:dyDescent="0.2">
      <c r="M13" s="1">
        <v>13</v>
      </c>
      <c r="N13" s="1">
        <f t="shared" ca="1" si="0"/>
        <v>0.57531889348135368</v>
      </c>
    </row>
    <row r="14" spans="1:14" x14ac:dyDescent="0.2">
      <c r="M14" s="1">
        <v>14</v>
      </c>
      <c r="N14" s="1">
        <f t="shared" ca="1" si="0"/>
        <v>0.23376602004697145</v>
      </c>
    </row>
    <row r="15" spans="1:14" x14ac:dyDescent="0.2">
      <c r="M15" s="1">
        <v>15</v>
      </c>
      <c r="N15" s="1">
        <f t="shared" ca="1" si="0"/>
        <v>0.96694311492208562</v>
      </c>
    </row>
    <row r="16" spans="1:14" x14ac:dyDescent="0.2">
      <c r="M16" s="1">
        <v>16</v>
      </c>
      <c r="N16" s="1">
        <f t="shared" ca="1" si="0"/>
        <v>0.19040218682108345</v>
      </c>
    </row>
    <row r="17" spans="13:14" x14ac:dyDescent="0.2">
      <c r="M17" s="1">
        <v>17</v>
      </c>
      <c r="N17" s="1">
        <f t="shared" ca="1" si="0"/>
        <v>0.12344135015927848</v>
      </c>
    </row>
    <row r="18" spans="13:14" x14ac:dyDescent="0.2">
      <c r="M18" s="1">
        <v>18</v>
      </c>
      <c r="N18" s="1">
        <f t="shared" ca="1" si="0"/>
        <v>0.72821752010311847</v>
      </c>
    </row>
    <row r="19" spans="13:14" x14ac:dyDescent="0.2">
      <c r="M19" s="1">
        <v>19</v>
      </c>
      <c r="N19" s="1">
        <f t="shared" ca="1" si="0"/>
        <v>0.93359438394888317</v>
      </c>
    </row>
    <row r="20" spans="13:14" x14ac:dyDescent="0.2">
      <c r="M20" s="1">
        <v>20</v>
      </c>
      <c r="N20" s="1">
        <f t="shared" ca="1" si="0"/>
        <v>1.1623931111961472E-3</v>
      </c>
    </row>
    <row r="21" spans="13:14" x14ac:dyDescent="0.2">
      <c r="M21" s="1">
        <v>21</v>
      </c>
      <c r="N21" s="1">
        <f t="shared" ca="1" si="0"/>
        <v>0.16020224819602169</v>
      </c>
    </row>
    <row r="22" spans="13:14" x14ac:dyDescent="0.2">
      <c r="M22" s="1">
        <v>22</v>
      </c>
      <c r="N22" s="1">
        <f t="shared" ca="1" si="0"/>
        <v>0.71612273781108071</v>
      </c>
    </row>
    <row r="23" spans="13:14" x14ac:dyDescent="0.2">
      <c r="M23" s="1">
        <v>23</v>
      </c>
      <c r="N23" s="1">
        <f t="shared" ca="1" si="0"/>
        <v>0.79889933809519376</v>
      </c>
    </row>
    <row r="24" spans="13:14" x14ac:dyDescent="0.2">
      <c r="M24" s="1">
        <v>24</v>
      </c>
      <c r="N24" s="1">
        <f t="shared" ca="1" si="0"/>
        <v>0.48073030037167563</v>
      </c>
    </row>
    <row r="25" spans="13:14" x14ac:dyDescent="0.2">
      <c r="M25" s="1">
        <v>25</v>
      </c>
      <c r="N25" s="1">
        <f t="shared" ca="1" si="0"/>
        <v>0.9508842515066388</v>
      </c>
    </row>
    <row r="26" spans="13:14" x14ac:dyDescent="0.2">
      <c r="M26" s="1">
        <v>26</v>
      </c>
      <c r="N26" s="1">
        <f t="shared" ca="1" si="0"/>
        <v>0.24612971509874493</v>
      </c>
    </row>
    <row r="27" spans="13:14" x14ac:dyDescent="0.2">
      <c r="M27" s="1">
        <v>27</v>
      </c>
      <c r="N27" s="1">
        <f t="shared" ca="1" si="0"/>
        <v>3.8172373868907483E-2</v>
      </c>
    </row>
    <row r="28" spans="13:14" x14ac:dyDescent="0.2">
      <c r="M28" s="1">
        <v>28</v>
      </c>
      <c r="N28" s="1">
        <f t="shared" ca="1" si="0"/>
        <v>0.73589730379249541</v>
      </c>
    </row>
    <row r="29" spans="13:14" x14ac:dyDescent="0.2">
      <c r="M29" s="1">
        <v>29</v>
      </c>
      <c r="N29" s="1">
        <f t="shared" ca="1" si="0"/>
        <v>0.51164837768226024</v>
      </c>
    </row>
    <row r="30" spans="13:14" x14ac:dyDescent="0.2">
      <c r="M30" s="1">
        <v>30</v>
      </c>
      <c r="N30" s="1">
        <f t="shared" ca="1" si="0"/>
        <v>0.3536365345080934</v>
      </c>
    </row>
    <row r="31" spans="13:14" x14ac:dyDescent="0.2">
      <c r="M31" s="1">
        <v>31</v>
      </c>
      <c r="N31" s="1">
        <f t="shared" ca="1" si="0"/>
        <v>0.89138259474048931</v>
      </c>
    </row>
    <row r="32" spans="13:14" x14ac:dyDescent="0.2">
      <c r="M32" s="1">
        <v>32</v>
      </c>
      <c r="N32" s="1">
        <f t="shared" ca="1" si="0"/>
        <v>2.3697836668009731E-2</v>
      </c>
    </row>
    <row r="33" spans="13:14" x14ac:dyDescent="0.2">
      <c r="M33" s="1">
        <v>33</v>
      </c>
      <c r="N33" s="1">
        <f t="shared" ca="1" si="0"/>
        <v>0.82904006814203834</v>
      </c>
    </row>
    <row r="34" spans="13:14" x14ac:dyDescent="0.2">
      <c r="M34" s="1">
        <v>34</v>
      </c>
      <c r="N34" s="1">
        <f t="shared" ca="1" si="0"/>
        <v>0.4265376993924872</v>
      </c>
    </row>
    <row r="35" spans="13:14" x14ac:dyDescent="0.2">
      <c r="M35" s="1">
        <v>35</v>
      </c>
      <c r="N35" s="1">
        <f t="shared" ca="1" si="0"/>
        <v>0.41512377267087885</v>
      </c>
    </row>
    <row r="36" spans="13:14" x14ac:dyDescent="0.2">
      <c r="M36" s="1">
        <v>36</v>
      </c>
      <c r="N36" s="1">
        <f t="shared" ca="1" si="0"/>
        <v>0.69174254681670244</v>
      </c>
    </row>
    <row r="37" spans="13:14" x14ac:dyDescent="0.2">
      <c r="M37" s="1">
        <v>37</v>
      </c>
      <c r="N37" s="1">
        <f t="shared" ca="1" si="0"/>
        <v>0.41793031891507648</v>
      </c>
    </row>
    <row r="38" spans="13:14" x14ac:dyDescent="0.2">
      <c r="M38" s="1">
        <v>38</v>
      </c>
      <c r="N38" s="1">
        <f t="shared" ca="1" si="0"/>
        <v>0.97680496357748614</v>
      </c>
    </row>
    <row r="39" spans="13:14" x14ac:dyDescent="0.2">
      <c r="M39" s="1">
        <v>39</v>
      </c>
      <c r="N39" s="1">
        <f t="shared" ca="1" si="0"/>
        <v>0.1458624745384044</v>
      </c>
    </row>
    <row r="40" spans="13:14" x14ac:dyDescent="0.2">
      <c r="M40" s="1">
        <v>40</v>
      </c>
      <c r="N40" s="1">
        <f t="shared" ca="1" si="0"/>
        <v>0.90039633798661689</v>
      </c>
    </row>
    <row r="41" spans="13:14" x14ac:dyDescent="0.2">
      <c r="M41" s="1">
        <v>41</v>
      </c>
      <c r="N41" s="1">
        <f t="shared" ca="1" si="0"/>
        <v>0.1401220377583724</v>
      </c>
    </row>
    <row r="42" spans="13:14" x14ac:dyDescent="0.2">
      <c r="M42" s="1">
        <v>42</v>
      </c>
      <c r="N42" s="1">
        <f t="shared" ca="1" si="0"/>
        <v>0.16372669655646632</v>
      </c>
    </row>
    <row r="43" spans="13:14" x14ac:dyDescent="0.2">
      <c r="M43" s="1">
        <v>43</v>
      </c>
      <c r="N43" s="1">
        <f t="shared" ca="1" si="0"/>
        <v>0.49286548496155169</v>
      </c>
    </row>
    <row r="44" spans="13:14" x14ac:dyDescent="0.2">
      <c r="M44" s="1">
        <v>44</v>
      </c>
      <c r="N44" s="1">
        <f t="shared" ca="1" si="0"/>
        <v>0.67891240422893151</v>
      </c>
    </row>
    <row r="45" spans="13:14" x14ac:dyDescent="0.2">
      <c r="M45" s="1">
        <v>45</v>
      </c>
      <c r="N45" s="1">
        <f t="shared" ca="1" si="0"/>
        <v>0.58869198397472156</v>
      </c>
    </row>
    <row r="46" spans="13:14" x14ac:dyDescent="0.2">
      <c r="M46" s="1">
        <v>46</v>
      </c>
      <c r="N46" s="1">
        <f t="shared" ca="1" si="0"/>
        <v>0.39115937750794594</v>
      </c>
    </row>
    <row r="47" spans="13:14" x14ac:dyDescent="0.2">
      <c r="M47" s="1">
        <v>47</v>
      </c>
      <c r="N47" s="1">
        <f t="shared" ca="1" si="0"/>
        <v>0.68486683707608564</v>
      </c>
    </row>
    <row r="48" spans="13:14" x14ac:dyDescent="0.2">
      <c r="M48" s="1">
        <v>48</v>
      </c>
      <c r="N48" s="1">
        <f t="shared" ca="1" si="0"/>
        <v>4.2613180145481433E-2</v>
      </c>
    </row>
    <row r="49" spans="13:14" x14ac:dyDescent="0.2">
      <c r="M49" s="1">
        <v>49</v>
      </c>
      <c r="N49" s="1">
        <f t="shared" ca="1" si="0"/>
        <v>0.88579616841241071</v>
      </c>
    </row>
    <row r="50" spans="13:14" x14ac:dyDescent="0.2">
      <c r="M50" s="1">
        <v>50</v>
      </c>
      <c r="N50" s="1">
        <f t="shared" ca="1" si="0"/>
        <v>0.96424309034365463</v>
      </c>
    </row>
    <row r="51" spans="13:14" x14ac:dyDescent="0.2">
      <c r="M51" s="1">
        <v>51</v>
      </c>
      <c r="N51" s="1">
        <f t="shared" ca="1" si="0"/>
        <v>0.44718612791019463</v>
      </c>
    </row>
    <row r="52" spans="13:14" x14ac:dyDescent="0.2">
      <c r="M52" s="1">
        <v>52</v>
      </c>
      <c r="N52" s="1">
        <f t="shared" ca="1" si="0"/>
        <v>0.32611008171597367</v>
      </c>
    </row>
    <row r="53" spans="13:14" x14ac:dyDescent="0.2">
      <c r="M53" s="1">
        <v>53</v>
      </c>
      <c r="N53" s="1">
        <f t="shared" ca="1" si="0"/>
        <v>0.30333353939803698</v>
      </c>
    </row>
    <row r="54" spans="13:14" x14ac:dyDescent="0.2">
      <c r="M54" s="1">
        <v>54</v>
      </c>
      <c r="N54" s="1">
        <f t="shared" ca="1" si="0"/>
        <v>0.4935901666922704</v>
      </c>
    </row>
    <row r="55" spans="13:14" x14ac:dyDescent="0.2">
      <c r="M55" s="1">
        <v>55</v>
      </c>
      <c r="N55" s="1">
        <f t="shared" ca="1" si="0"/>
        <v>0.62400734258984514</v>
      </c>
    </row>
    <row r="56" spans="13:14" x14ac:dyDescent="0.2">
      <c r="M56" s="1">
        <v>56</v>
      </c>
      <c r="N56" s="1">
        <f t="shared" ca="1" si="0"/>
        <v>7.3391844793327721E-2</v>
      </c>
    </row>
    <row r="57" spans="13:14" x14ac:dyDescent="0.2">
      <c r="M57" s="1">
        <v>57</v>
      </c>
      <c r="N57" s="1">
        <f t="shared" ca="1" si="0"/>
        <v>0.4979879642040097</v>
      </c>
    </row>
    <row r="58" spans="13:14" x14ac:dyDescent="0.2">
      <c r="M58" s="1">
        <v>58</v>
      </c>
      <c r="N58" s="1">
        <f t="shared" ca="1" si="0"/>
        <v>0.19200625413244932</v>
      </c>
    </row>
    <row r="59" spans="13:14" x14ac:dyDescent="0.2">
      <c r="M59" s="1">
        <v>59</v>
      </c>
      <c r="N59" s="1">
        <f t="shared" ca="1" si="0"/>
        <v>0.93448065633628197</v>
      </c>
    </row>
    <row r="60" spans="13:14" x14ac:dyDescent="0.2">
      <c r="M60" s="1">
        <v>60</v>
      </c>
      <c r="N60" s="1">
        <f t="shared" ca="1" si="0"/>
        <v>5.9666123836625506E-2</v>
      </c>
    </row>
    <row r="61" spans="13:14" x14ac:dyDescent="0.2">
      <c r="M61" s="1">
        <v>61</v>
      </c>
      <c r="N61" s="1">
        <f t="shared" ca="1" si="0"/>
        <v>0.51762660206809086</v>
      </c>
    </row>
    <row r="62" spans="13:14" x14ac:dyDescent="0.2">
      <c r="M62" s="1">
        <v>62</v>
      </c>
      <c r="N62" s="1">
        <f t="shared" ca="1" si="0"/>
        <v>0.69585990882412352</v>
      </c>
    </row>
    <row r="63" spans="13:14" x14ac:dyDescent="0.2">
      <c r="M63" s="1">
        <v>63</v>
      </c>
      <c r="N63" s="1">
        <f t="shared" ca="1" si="0"/>
        <v>0.50990701457793508</v>
      </c>
    </row>
    <row r="64" spans="13:14" x14ac:dyDescent="0.2">
      <c r="M64" s="1">
        <v>64</v>
      </c>
      <c r="N64" s="1">
        <f t="shared" ca="1" si="0"/>
        <v>0.90260888104851977</v>
      </c>
    </row>
    <row r="65" spans="13:14" x14ac:dyDescent="0.2">
      <c r="M65" s="1">
        <v>65</v>
      </c>
      <c r="N65" s="1">
        <f t="shared" ca="1" si="0"/>
        <v>5.8803554785491485E-3</v>
      </c>
    </row>
    <row r="66" spans="13:14" x14ac:dyDescent="0.2">
      <c r="M66" s="1">
        <v>66</v>
      </c>
      <c r="N66" s="1">
        <f t="shared" ref="N66:N129" ca="1" si="1">RAND()</f>
        <v>0.92492799562956363</v>
      </c>
    </row>
    <row r="67" spans="13:14" x14ac:dyDescent="0.2">
      <c r="M67" s="1">
        <v>67</v>
      </c>
      <c r="N67" s="1">
        <f t="shared" ca="1" si="1"/>
        <v>0.55178616077153597</v>
      </c>
    </row>
    <row r="68" spans="13:14" x14ac:dyDescent="0.2">
      <c r="M68" s="1">
        <v>68</v>
      </c>
      <c r="N68" s="1">
        <f t="shared" ca="1" si="1"/>
        <v>7.9377193910286192E-2</v>
      </c>
    </row>
    <row r="69" spans="13:14" x14ac:dyDescent="0.2">
      <c r="M69" s="1">
        <v>69</v>
      </c>
      <c r="N69" s="1">
        <f t="shared" ca="1" si="1"/>
        <v>0.39472404124077365</v>
      </c>
    </row>
    <row r="70" spans="13:14" x14ac:dyDescent="0.2">
      <c r="M70" s="1">
        <v>70</v>
      </c>
      <c r="N70" s="1">
        <f t="shared" ca="1" si="1"/>
        <v>0.26533004566976315</v>
      </c>
    </row>
    <row r="71" spans="13:14" x14ac:dyDescent="0.2">
      <c r="M71" s="1">
        <v>71</v>
      </c>
      <c r="N71" s="1">
        <f t="shared" ca="1" si="1"/>
        <v>0.44231826197170998</v>
      </c>
    </row>
    <row r="72" spans="13:14" x14ac:dyDescent="0.2">
      <c r="M72" s="1">
        <v>72</v>
      </c>
      <c r="N72" s="1">
        <f t="shared" ca="1" si="1"/>
        <v>0.38982764839816664</v>
      </c>
    </row>
    <row r="73" spans="13:14" x14ac:dyDescent="0.2">
      <c r="M73" s="1">
        <v>73</v>
      </c>
      <c r="N73" s="1">
        <f t="shared" ca="1" si="1"/>
        <v>0.8479538930507754</v>
      </c>
    </row>
    <row r="74" spans="13:14" x14ac:dyDescent="0.2">
      <c r="M74" s="1">
        <v>74</v>
      </c>
      <c r="N74" s="1">
        <f t="shared" ca="1" si="1"/>
        <v>0.6672309242770248</v>
      </c>
    </row>
    <row r="75" spans="13:14" x14ac:dyDescent="0.2">
      <c r="M75" s="1">
        <v>75</v>
      </c>
      <c r="N75" s="1">
        <f t="shared" ca="1" si="1"/>
        <v>0.37532468822241782</v>
      </c>
    </row>
    <row r="76" spans="13:14" x14ac:dyDescent="0.2">
      <c r="M76" s="1">
        <v>76</v>
      </c>
      <c r="N76" s="1">
        <f t="shared" ca="1" si="1"/>
        <v>0.70054970350770729</v>
      </c>
    </row>
    <row r="77" spans="13:14" x14ac:dyDescent="0.2">
      <c r="M77" s="1">
        <v>77</v>
      </c>
      <c r="N77" s="1">
        <f t="shared" ca="1" si="1"/>
        <v>0.52317761188929301</v>
      </c>
    </row>
    <row r="78" spans="13:14" x14ac:dyDescent="0.2">
      <c r="M78" s="1">
        <v>78</v>
      </c>
      <c r="N78" s="1">
        <f t="shared" ca="1" si="1"/>
        <v>0.40837197083768451</v>
      </c>
    </row>
    <row r="79" spans="13:14" x14ac:dyDescent="0.2">
      <c r="M79" s="1">
        <v>79</v>
      </c>
      <c r="N79" s="1">
        <f t="shared" ca="1" si="1"/>
        <v>0.40334130044462069</v>
      </c>
    </row>
    <row r="80" spans="13:14" x14ac:dyDescent="0.2">
      <c r="M80" s="1">
        <v>80</v>
      </c>
      <c r="N80" s="1">
        <f t="shared" ca="1" si="1"/>
        <v>0.83860314674750902</v>
      </c>
    </row>
    <row r="81" spans="13:14" x14ac:dyDescent="0.2">
      <c r="M81" s="1">
        <v>81</v>
      </c>
      <c r="N81" s="1">
        <f t="shared" ca="1" si="1"/>
        <v>0.66856230492224133</v>
      </c>
    </row>
    <row r="82" spans="13:14" x14ac:dyDescent="0.2">
      <c r="M82" s="1">
        <v>82</v>
      </c>
      <c r="N82" s="1">
        <f t="shared" ca="1" si="1"/>
        <v>0.81676304005487421</v>
      </c>
    </row>
    <row r="83" spans="13:14" x14ac:dyDescent="0.2">
      <c r="M83" s="1">
        <v>83</v>
      </c>
      <c r="N83" s="1">
        <f t="shared" ca="1" si="1"/>
        <v>0.29666352954001407</v>
      </c>
    </row>
    <row r="84" spans="13:14" x14ac:dyDescent="0.2">
      <c r="M84" s="1">
        <v>84</v>
      </c>
      <c r="N84" s="1">
        <f t="shared" ca="1" si="1"/>
        <v>3.4299286403581375E-2</v>
      </c>
    </row>
    <row r="85" spans="13:14" x14ac:dyDescent="0.2">
      <c r="M85" s="1">
        <v>85</v>
      </c>
      <c r="N85" s="1">
        <f t="shared" ca="1" si="1"/>
        <v>4.8080018004463154E-2</v>
      </c>
    </row>
    <row r="86" spans="13:14" x14ac:dyDescent="0.2">
      <c r="M86" s="1">
        <v>86</v>
      </c>
      <c r="N86" s="1">
        <f t="shared" ca="1" si="1"/>
        <v>6.1815429550753809E-2</v>
      </c>
    </row>
    <row r="87" spans="13:14" x14ac:dyDescent="0.2">
      <c r="M87" s="1">
        <v>87</v>
      </c>
      <c r="N87" s="1">
        <f t="shared" ca="1" si="1"/>
        <v>0.81878848022572581</v>
      </c>
    </row>
    <row r="88" spans="13:14" x14ac:dyDescent="0.2">
      <c r="M88" s="1">
        <v>88</v>
      </c>
      <c r="N88" s="1">
        <f t="shared" ca="1" si="1"/>
        <v>0.76384065648685362</v>
      </c>
    </row>
    <row r="89" spans="13:14" x14ac:dyDescent="0.2">
      <c r="M89" s="1">
        <v>89</v>
      </c>
      <c r="N89" s="1">
        <f t="shared" ca="1" si="1"/>
        <v>0.91020218740886183</v>
      </c>
    </row>
    <row r="90" spans="13:14" x14ac:dyDescent="0.2">
      <c r="M90" s="1">
        <v>90</v>
      </c>
      <c r="N90" s="1">
        <f t="shared" ca="1" si="1"/>
        <v>0.26336737988078929</v>
      </c>
    </row>
    <row r="91" spans="13:14" x14ac:dyDescent="0.2">
      <c r="M91" s="1">
        <v>91</v>
      </c>
      <c r="N91" s="1">
        <f t="shared" ca="1" si="1"/>
        <v>5.2648631927929013E-2</v>
      </c>
    </row>
    <row r="92" spans="13:14" x14ac:dyDescent="0.2">
      <c r="M92" s="1">
        <v>92</v>
      </c>
      <c r="N92" s="1">
        <f t="shared" ca="1" si="1"/>
        <v>0.84376430322047713</v>
      </c>
    </row>
    <row r="93" spans="13:14" x14ac:dyDescent="0.2">
      <c r="M93" s="1">
        <v>93</v>
      </c>
      <c r="N93" s="1">
        <f t="shared" ca="1" si="1"/>
        <v>0.52364343015483727</v>
      </c>
    </row>
    <row r="94" spans="13:14" x14ac:dyDescent="0.2">
      <c r="M94" s="1">
        <v>94</v>
      </c>
      <c r="N94" s="1">
        <f t="shared" ca="1" si="1"/>
        <v>0.90356323668627947</v>
      </c>
    </row>
    <row r="95" spans="13:14" x14ac:dyDescent="0.2">
      <c r="M95" s="1">
        <v>95</v>
      </c>
      <c r="N95" s="1">
        <f t="shared" ca="1" si="1"/>
        <v>8.6087770629631244E-2</v>
      </c>
    </row>
    <row r="96" spans="13:14" x14ac:dyDescent="0.2">
      <c r="M96" s="1">
        <v>96</v>
      </c>
      <c r="N96" s="1">
        <f t="shared" ca="1" si="1"/>
        <v>0.82136482076255324</v>
      </c>
    </row>
    <row r="97" spans="13:14" x14ac:dyDescent="0.2">
      <c r="M97" s="1">
        <v>97</v>
      </c>
      <c r="N97" s="1">
        <f t="shared" ca="1" si="1"/>
        <v>0.29904794108042432</v>
      </c>
    </row>
    <row r="98" spans="13:14" x14ac:dyDescent="0.2">
      <c r="M98" s="1">
        <v>98</v>
      </c>
      <c r="N98" s="1">
        <f t="shared" ca="1" si="1"/>
        <v>0.99729760372932397</v>
      </c>
    </row>
    <row r="99" spans="13:14" x14ac:dyDescent="0.2">
      <c r="M99" s="1">
        <v>99</v>
      </c>
      <c r="N99" s="1">
        <f t="shared" ca="1" si="1"/>
        <v>0.75729259441607422</v>
      </c>
    </row>
    <row r="100" spans="13:14" x14ac:dyDescent="0.2">
      <c r="M100" s="1">
        <v>100</v>
      </c>
      <c r="N100" s="1">
        <f t="shared" ca="1" si="1"/>
        <v>0.39780778463537392</v>
      </c>
    </row>
    <row r="101" spans="13:14" x14ac:dyDescent="0.2">
      <c r="M101" s="1">
        <v>101</v>
      </c>
      <c r="N101" s="1">
        <f t="shared" ca="1" si="1"/>
        <v>0.91568912795700963</v>
      </c>
    </row>
    <row r="102" spans="13:14" x14ac:dyDescent="0.2">
      <c r="M102" s="1">
        <v>102</v>
      </c>
      <c r="N102" s="1">
        <f t="shared" ca="1" si="1"/>
        <v>0.34936016992845453</v>
      </c>
    </row>
    <row r="103" spans="13:14" x14ac:dyDescent="0.2">
      <c r="M103" s="1">
        <v>103</v>
      </c>
      <c r="N103" s="1">
        <f t="shared" ca="1" si="1"/>
        <v>0.18335142676473737</v>
      </c>
    </row>
    <row r="104" spans="13:14" x14ac:dyDescent="0.2">
      <c r="M104" s="1">
        <v>104</v>
      </c>
      <c r="N104" s="1">
        <f t="shared" ca="1" si="1"/>
        <v>0.29415384732351735</v>
      </c>
    </row>
    <row r="105" spans="13:14" x14ac:dyDescent="0.2">
      <c r="M105" s="1">
        <v>105</v>
      </c>
      <c r="N105" s="1">
        <f t="shared" ca="1" si="1"/>
        <v>9.8849037588490396E-2</v>
      </c>
    </row>
    <row r="106" spans="13:14" x14ac:dyDescent="0.2">
      <c r="M106" s="1">
        <v>106</v>
      </c>
      <c r="N106" s="1">
        <f t="shared" ca="1" si="1"/>
        <v>0.71264727167878006</v>
      </c>
    </row>
    <row r="107" spans="13:14" x14ac:dyDescent="0.2">
      <c r="M107" s="1">
        <v>107</v>
      </c>
      <c r="N107" s="1">
        <f t="shared" ca="1" si="1"/>
        <v>0.58556942158260206</v>
      </c>
    </row>
    <row r="108" spans="13:14" x14ac:dyDescent="0.2">
      <c r="M108" s="1">
        <v>108</v>
      </c>
      <c r="N108" s="1">
        <f t="shared" ca="1" si="1"/>
        <v>0.72639426285743347</v>
      </c>
    </row>
    <row r="109" spans="13:14" x14ac:dyDescent="0.2">
      <c r="M109" s="1">
        <v>109</v>
      </c>
      <c r="N109" s="1">
        <f t="shared" ca="1" si="1"/>
        <v>0.67151472859529038</v>
      </c>
    </row>
    <row r="110" spans="13:14" x14ac:dyDescent="0.2">
      <c r="M110" s="1">
        <v>110</v>
      </c>
      <c r="N110" s="1">
        <f t="shared" ca="1" si="1"/>
        <v>0.4210707598419664</v>
      </c>
    </row>
    <row r="111" spans="13:14" x14ac:dyDescent="0.2">
      <c r="M111" s="1">
        <v>111</v>
      </c>
      <c r="N111" s="1">
        <f t="shared" ca="1" si="1"/>
        <v>0.64112898704640753</v>
      </c>
    </row>
    <row r="112" spans="13:14" x14ac:dyDescent="0.2">
      <c r="M112" s="1">
        <v>112</v>
      </c>
      <c r="N112" s="1">
        <f t="shared" ca="1" si="1"/>
        <v>0.40825698320229098</v>
      </c>
    </row>
    <row r="113" spans="13:14" x14ac:dyDescent="0.2">
      <c r="M113" s="1">
        <v>113</v>
      </c>
      <c r="N113" s="1">
        <f t="shared" ca="1" si="1"/>
        <v>0.86111851320487554</v>
      </c>
    </row>
    <row r="114" spans="13:14" x14ac:dyDescent="0.2">
      <c r="M114" s="1">
        <v>114</v>
      </c>
      <c r="N114" s="1">
        <f t="shared" ca="1" si="1"/>
        <v>0.43784161794093457</v>
      </c>
    </row>
    <row r="115" spans="13:14" x14ac:dyDescent="0.2">
      <c r="M115" s="1">
        <v>115</v>
      </c>
      <c r="N115" s="1">
        <f t="shared" ca="1" si="1"/>
        <v>0.27933642420651417</v>
      </c>
    </row>
    <row r="116" spans="13:14" x14ac:dyDescent="0.2">
      <c r="M116" s="1">
        <v>116</v>
      </c>
      <c r="N116" s="1">
        <f t="shared" ca="1" si="1"/>
        <v>0.97078420876869942</v>
      </c>
    </row>
    <row r="117" spans="13:14" x14ac:dyDescent="0.2">
      <c r="M117" s="1">
        <v>117</v>
      </c>
      <c r="N117" s="1">
        <f t="shared" ca="1" si="1"/>
        <v>0.9754045474865024</v>
      </c>
    </row>
    <row r="118" spans="13:14" x14ac:dyDescent="0.2">
      <c r="M118" s="1">
        <v>118</v>
      </c>
      <c r="N118" s="1">
        <f t="shared" ca="1" si="1"/>
        <v>0.39615889365211321</v>
      </c>
    </row>
    <row r="119" spans="13:14" x14ac:dyDescent="0.2">
      <c r="M119" s="1">
        <v>119</v>
      </c>
      <c r="N119" s="1">
        <f t="shared" ca="1" si="1"/>
        <v>0.79919764394309334</v>
      </c>
    </row>
    <row r="120" spans="13:14" x14ac:dyDescent="0.2">
      <c r="M120" s="1">
        <v>120</v>
      </c>
      <c r="N120" s="1">
        <f t="shared" ca="1" si="1"/>
        <v>0.84284012619158488</v>
      </c>
    </row>
    <row r="121" spans="13:14" x14ac:dyDescent="0.2">
      <c r="M121" s="1">
        <v>121</v>
      </c>
      <c r="N121" s="1">
        <f t="shared" ca="1" si="1"/>
        <v>0.98594808914673548</v>
      </c>
    </row>
    <row r="122" spans="13:14" x14ac:dyDescent="0.2">
      <c r="M122" s="1">
        <v>122</v>
      </c>
      <c r="N122" s="1">
        <f t="shared" ca="1" si="1"/>
        <v>0.45494116936149964</v>
      </c>
    </row>
    <row r="123" spans="13:14" x14ac:dyDescent="0.2">
      <c r="M123" s="1">
        <v>123</v>
      </c>
      <c r="N123" s="1">
        <f t="shared" ca="1" si="1"/>
        <v>0.65955555272197153</v>
      </c>
    </row>
    <row r="124" spans="13:14" x14ac:dyDescent="0.2">
      <c r="M124" s="1">
        <v>124</v>
      </c>
      <c r="N124" s="1">
        <f t="shared" ca="1" si="1"/>
        <v>0.71197189476443024</v>
      </c>
    </row>
    <row r="125" spans="13:14" x14ac:dyDescent="0.2">
      <c r="M125" s="1">
        <v>125</v>
      </c>
      <c r="N125" s="1">
        <f t="shared" ca="1" si="1"/>
        <v>0.97623177580303944</v>
      </c>
    </row>
    <row r="126" spans="13:14" x14ac:dyDescent="0.2">
      <c r="M126" s="1">
        <v>126</v>
      </c>
      <c r="N126" s="1">
        <f t="shared" ca="1" si="1"/>
        <v>0.18624688782643894</v>
      </c>
    </row>
    <row r="127" spans="13:14" x14ac:dyDescent="0.2">
      <c r="M127" s="1">
        <v>127</v>
      </c>
      <c r="N127" s="1">
        <f t="shared" ca="1" si="1"/>
        <v>0.64388951539981298</v>
      </c>
    </row>
    <row r="128" spans="13:14" x14ac:dyDescent="0.2">
      <c r="M128" s="1">
        <v>128</v>
      </c>
      <c r="N128" s="1">
        <f t="shared" ca="1" si="1"/>
        <v>0.79512015920412604</v>
      </c>
    </row>
    <row r="129" spans="13:14" x14ac:dyDescent="0.2">
      <c r="M129" s="1">
        <v>129</v>
      </c>
      <c r="N129" s="1">
        <f t="shared" ca="1" si="1"/>
        <v>0.29799976585344423</v>
      </c>
    </row>
    <row r="130" spans="13:14" x14ac:dyDescent="0.2">
      <c r="M130" s="1">
        <v>130</v>
      </c>
      <c r="N130" s="1">
        <f t="shared" ref="N130:N193" ca="1" si="2">RAND()</f>
        <v>0.12460189974129732</v>
      </c>
    </row>
    <row r="131" spans="13:14" x14ac:dyDescent="0.2">
      <c r="M131" s="1">
        <v>131</v>
      </c>
      <c r="N131" s="1">
        <f t="shared" ca="1" si="2"/>
        <v>0.90494367830438971</v>
      </c>
    </row>
    <row r="132" spans="13:14" x14ac:dyDescent="0.2">
      <c r="M132" s="1">
        <v>132</v>
      </c>
      <c r="N132" s="1">
        <f t="shared" ca="1" si="2"/>
        <v>0.92023789621875496</v>
      </c>
    </row>
    <row r="133" spans="13:14" x14ac:dyDescent="0.2">
      <c r="M133" s="1">
        <v>133</v>
      </c>
      <c r="N133" s="1">
        <f t="shared" ca="1" si="2"/>
        <v>0.62196611358736409</v>
      </c>
    </row>
    <row r="134" spans="13:14" x14ac:dyDescent="0.2">
      <c r="M134" s="1">
        <v>134</v>
      </c>
      <c r="N134" s="1">
        <f t="shared" ca="1" si="2"/>
        <v>0.88404702335511864</v>
      </c>
    </row>
    <row r="135" spans="13:14" x14ac:dyDescent="0.2">
      <c r="M135" s="1">
        <v>135</v>
      </c>
      <c r="N135" s="1">
        <f t="shared" ca="1" si="2"/>
        <v>0.84267604277058461</v>
      </c>
    </row>
    <row r="136" spans="13:14" x14ac:dyDescent="0.2">
      <c r="M136" s="1">
        <v>136</v>
      </c>
      <c r="N136" s="1">
        <f t="shared" ca="1" si="2"/>
        <v>0.80733380714079606</v>
      </c>
    </row>
    <row r="137" spans="13:14" x14ac:dyDescent="0.2">
      <c r="M137" s="1">
        <v>137</v>
      </c>
      <c r="N137" s="1">
        <f t="shared" ca="1" si="2"/>
        <v>0.7137181584303387</v>
      </c>
    </row>
    <row r="138" spans="13:14" x14ac:dyDescent="0.2">
      <c r="M138" s="1">
        <v>138</v>
      </c>
      <c r="N138" s="1">
        <f t="shared" ca="1" si="2"/>
        <v>0.67193073721430152</v>
      </c>
    </row>
    <row r="139" spans="13:14" x14ac:dyDescent="0.2">
      <c r="M139" s="1">
        <v>139</v>
      </c>
      <c r="N139" s="1">
        <f t="shared" ca="1" si="2"/>
        <v>0.50121515340917389</v>
      </c>
    </row>
    <row r="140" spans="13:14" x14ac:dyDescent="0.2">
      <c r="M140" s="1">
        <v>140</v>
      </c>
      <c r="N140" s="1">
        <f t="shared" ca="1" si="2"/>
        <v>0.5719133198165357</v>
      </c>
    </row>
    <row r="141" spans="13:14" x14ac:dyDescent="0.2">
      <c r="M141" s="1">
        <v>141</v>
      </c>
      <c r="N141" s="1">
        <f t="shared" ca="1" si="2"/>
        <v>0.32086313355422014</v>
      </c>
    </row>
    <row r="142" spans="13:14" x14ac:dyDescent="0.2">
      <c r="M142" s="1">
        <v>142</v>
      </c>
      <c r="N142" s="1">
        <f t="shared" ca="1" si="2"/>
        <v>1.7435529780423842E-2</v>
      </c>
    </row>
    <row r="143" spans="13:14" x14ac:dyDescent="0.2">
      <c r="M143" s="1">
        <v>143</v>
      </c>
      <c r="N143" s="1">
        <f t="shared" ca="1" si="2"/>
        <v>0.97540459895899956</v>
      </c>
    </row>
    <row r="144" spans="13:14" x14ac:dyDescent="0.2">
      <c r="M144" s="1">
        <v>144</v>
      </c>
      <c r="N144" s="1">
        <f t="shared" ca="1" si="2"/>
        <v>0.51093109940447923</v>
      </c>
    </row>
    <row r="145" spans="13:14" x14ac:dyDescent="0.2">
      <c r="M145" s="1">
        <v>145</v>
      </c>
      <c r="N145" s="1">
        <f t="shared" ca="1" si="2"/>
        <v>0.71298610075277113</v>
      </c>
    </row>
    <row r="146" spans="13:14" x14ac:dyDescent="0.2">
      <c r="M146" s="1">
        <v>146</v>
      </c>
      <c r="N146" s="1">
        <f t="shared" ca="1" si="2"/>
        <v>0.81032368449128866</v>
      </c>
    </row>
    <row r="147" spans="13:14" x14ac:dyDescent="0.2">
      <c r="M147" s="1">
        <v>147</v>
      </c>
      <c r="N147" s="1">
        <f t="shared" ca="1" si="2"/>
        <v>0.80928374870089248</v>
      </c>
    </row>
    <row r="148" spans="13:14" x14ac:dyDescent="0.2">
      <c r="M148" s="1">
        <v>148</v>
      </c>
      <c r="N148" s="1">
        <f t="shared" ca="1" si="2"/>
        <v>0.1355459584361195</v>
      </c>
    </row>
    <row r="149" spans="13:14" x14ac:dyDescent="0.2">
      <c r="M149" s="1">
        <v>149</v>
      </c>
      <c r="N149" s="1">
        <f t="shared" ca="1" si="2"/>
        <v>0.13137318113469287</v>
      </c>
    </row>
    <row r="150" spans="13:14" x14ac:dyDescent="0.2">
      <c r="M150" s="1">
        <v>150</v>
      </c>
      <c r="N150" s="1">
        <f t="shared" ca="1" si="2"/>
        <v>0.88930621838009249</v>
      </c>
    </row>
    <row r="151" spans="13:14" x14ac:dyDescent="0.2">
      <c r="M151" s="1">
        <v>151</v>
      </c>
      <c r="N151" s="1">
        <f t="shared" ca="1" si="2"/>
        <v>0.50946287530260903</v>
      </c>
    </row>
    <row r="152" spans="13:14" x14ac:dyDescent="0.2">
      <c r="M152" s="1">
        <v>152</v>
      </c>
      <c r="N152" s="1">
        <f t="shared" ca="1" si="2"/>
        <v>0.4570352748652502</v>
      </c>
    </row>
    <row r="153" spans="13:14" x14ac:dyDescent="0.2">
      <c r="M153" s="1">
        <v>153</v>
      </c>
      <c r="N153" s="1">
        <f t="shared" ca="1" si="2"/>
        <v>1.1078247158219257E-2</v>
      </c>
    </row>
    <row r="154" spans="13:14" x14ac:dyDescent="0.2">
      <c r="M154" s="1">
        <v>154</v>
      </c>
      <c r="N154" s="1">
        <f t="shared" ca="1" si="2"/>
        <v>7.7313087609368836E-2</v>
      </c>
    </row>
    <row r="155" spans="13:14" x14ac:dyDescent="0.2">
      <c r="M155" s="1">
        <v>155</v>
      </c>
      <c r="N155" s="1">
        <f t="shared" ca="1" si="2"/>
        <v>0.22360345999640052</v>
      </c>
    </row>
    <row r="156" spans="13:14" x14ac:dyDescent="0.2">
      <c r="M156" s="1">
        <v>156</v>
      </c>
      <c r="N156" s="1">
        <f t="shared" ca="1" si="2"/>
        <v>0.87684324302626138</v>
      </c>
    </row>
    <row r="157" spans="13:14" x14ac:dyDescent="0.2">
      <c r="M157" s="1">
        <v>157</v>
      </c>
      <c r="N157" s="1">
        <f t="shared" ca="1" si="2"/>
        <v>0.20484204182999566</v>
      </c>
    </row>
    <row r="158" spans="13:14" x14ac:dyDescent="0.2">
      <c r="M158" s="1">
        <v>158</v>
      </c>
      <c r="N158" s="1">
        <f t="shared" ca="1" si="2"/>
        <v>0.77637344909047334</v>
      </c>
    </row>
    <row r="159" spans="13:14" x14ac:dyDescent="0.2">
      <c r="M159" s="1">
        <v>159</v>
      </c>
      <c r="N159" s="1">
        <f t="shared" ca="1" si="2"/>
        <v>0.82736410729600718</v>
      </c>
    </row>
    <row r="160" spans="13:14" x14ac:dyDescent="0.2">
      <c r="M160" s="1">
        <v>160</v>
      </c>
      <c r="N160" s="1">
        <f t="shared" ca="1" si="2"/>
        <v>0.53731375258363512</v>
      </c>
    </row>
    <row r="161" spans="13:14" x14ac:dyDescent="0.2">
      <c r="M161" s="1">
        <v>161</v>
      </c>
      <c r="N161" s="1">
        <f t="shared" ca="1" si="2"/>
        <v>0.57097992086146987</v>
      </c>
    </row>
    <row r="162" spans="13:14" x14ac:dyDescent="0.2">
      <c r="M162" s="1">
        <v>162</v>
      </c>
      <c r="N162" s="1">
        <f t="shared" ca="1" si="2"/>
        <v>0.65189323316276593</v>
      </c>
    </row>
    <row r="163" spans="13:14" x14ac:dyDescent="0.2">
      <c r="M163" s="1">
        <v>163</v>
      </c>
      <c r="N163" s="1">
        <f t="shared" ca="1" si="2"/>
        <v>0.56936919471620651</v>
      </c>
    </row>
    <row r="164" spans="13:14" x14ac:dyDescent="0.2">
      <c r="M164" s="1">
        <v>164</v>
      </c>
      <c r="N164" s="1">
        <f t="shared" ca="1" si="2"/>
        <v>0.64080554475385987</v>
      </c>
    </row>
    <row r="165" spans="13:14" x14ac:dyDescent="0.2">
      <c r="M165" s="1">
        <v>165</v>
      </c>
      <c r="N165" s="1">
        <f t="shared" ca="1" si="2"/>
        <v>7.2505169932469582E-2</v>
      </c>
    </row>
    <row r="166" spans="13:14" x14ac:dyDescent="0.2">
      <c r="M166" s="1">
        <v>166</v>
      </c>
      <c r="N166" s="1">
        <f t="shared" ca="1" si="2"/>
        <v>8.6205138697743267E-2</v>
      </c>
    </row>
    <row r="167" spans="13:14" x14ac:dyDescent="0.2">
      <c r="M167" s="1">
        <v>167</v>
      </c>
      <c r="N167" s="1">
        <f t="shared" ca="1" si="2"/>
        <v>0.79710771605683672</v>
      </c>
    </row>
    <row r="168" spans="13:14" x14ac:dyDescent="0.2">
      <c r="M168" s="1">
        <v>168</v>
      </c>
      <c r="N168" s="1">
        <f t="shared" ca="1" si="2"/>
        <v>0.90494161757643643</v>
      </c>
    </row>
    <row r="169" spans="13:14" x14ac:dyDescent="0.2">
      <c r="M169" s="1">
        <v>169</v>
      </c>
      <c r="N169" s="1">
        <f t="shared" ca="1" si="2"/>
        <v>8.7193315051616094E-2</v>
      </c>
    </row>
    <row r="170" spans="13:14" x14ac:dyDescent="0.2">
      <c r="M170" s="1">
        <v>170</v>
      </c>
      <c r="N170" s="1">
        <f t="shared" ca="1" si="2"/>
        <v>0.88741124306747443</v>
      </c>
    </row>
    <row r="171" spans="13:14" x14ac:dyDescent="0.2">
      <c r="M171" s="1">
        <v>171</v>
      </c>
      <c r="N171" s="1">
        <f t="shared" ca="1" si="2"/>
        <v>4.9613684994701313E-2</v>
      </c>
    </row>
    <row r="172" spans="13:14" x14ac:dyDescent="0.2">
      <c r="M172" s="1">
        <v>172</v>
      </c>
      <c r="N172" s="1">
        <f t="shared" ca="1" si="2"/>
        <v>3.4145304636125529E-2</v>
      </c>
    </row>
    <row r="173" spans="13:14" x14ac:dyDescent="0.2">
      <c r="M173" s="1">
        <v>173</v>
      </c>
      <c r="N173" s="1">
        <f t="shared" ca="1" si="2"/>
        <v>0.68584727508030519</v>
      </c>
    </row>
    <row r="174" spans="13:14" x14ac:dyDescent="0.2">
      <c r="M174" s="1">
        <v>174</v>
      </c>
      <c r="N174" s="1">
        <f t="shared" ca="1" si="2"/>
        <v>0.97558390729520572</v>
      </c>
    </row>
    <row r="175" spans="13:14" x14ac:dyDescent="0.2">
      <c r="M175" s="1">
        <v>175</v>
      </c>
      <c r="N175" s="1">
        <f t="shared" ca="1" si="2"/>
        <v>0.12594100164648403</v>
      </c>
    </row>
    <row r="176" spans="13:14" x14ac:dyDescent="0.2">
      <c r="M176" s="1">
        <v>176</v>
      </c>
      <c r="N176" s="1">
        <f t="shared" ca="1" si="2"/>
        <v>0.65621557703150957</v>
      </c>
    </row>
    <row r="177" spans="13:14" x14ac:dyDescent="0.2">
      <c r="M177" s="1">
        <v>177</v>
      </c>
      <c r="N177" s="1">
        <f t="shared" ca="1" si="2"/>
        <v>0.96887655631178615</v>
      </c>
    </row>
    <row r="178" spans="13:14" x14ac:dyDescent="0.2">
      <c r="M178" s="1">
        <v>178</v>
      </c>
      <c r="N178" s="1">
        <f t="shared" ca="1" si="2"/>
        <v>0.52029245755332498</v>
      </c>
    </row>
    <row r="179" spans="13:14" x14ac:dyDescent="0.2">
      <c r="M179" s="1">
        <v>179</v>
      </c>
      <c r="N179" s="1">
        <f t="shared" ca="1" si="2"/>
        <v>0.94707410835746608</v>
      </c>
    </row>
    <row r="180" spans="13:14" x14ac:dyDescent="0.2">
      <c r="M180" s="1">
        <v>180</v>
      </c>
      <c r="N180" s="1">
        <f t="shared" ca="1" si="2"/>
        <v>0.81230976070966054</v>
      </c>
    </row>
    <row r="181" spans="13:14" x14ac:dyDescent="0.2">
      <c r="M181" s="1">
        <v>181</v>
      </c>
      <c r="N181" s="1">
        <f t="shared" ca="1" si="2"/>
        <v>0.63151676197588624</v>
      </c>
    </row>
    <row r="182" spans="13:14" x14ac:dyDescent="0.2">
      <c r="M182" s="1">
        <v>182</v>
      </c>
      <c r="N182" s="1">
        <f t="shared" ca="1" si="2"/>
        <v>0.79296303201284846</v>
      </c>
    </row>
    <row r="183" spans="13:14" x14ac:dyDescent="0.2">
      <c r="M183" s="1">
        <v>183</v>
      </c>
      <c r="N183" s="1">
        <f t="shared" ca="1" si="2"/>
        <v>5.2065475118428961E-2</v>
      </c>
    </row>
    <row r="184" spans="13:14" x14ac:dyDescent="0.2">
      <c r="M184" s="1">
        <v>184</v>
      </c>
      <c r="N184" s="1">
        <f t="shared" ca="1" si="2"/>
        <v>0.30462600432398734</v>
      </c>
    </row>
    <row r="185" spans="13:14" x14ac:dyDescent="0.2">
      <c r="M185" s="1">
        <v>185</v>
      </c>
      <c r="N185" s="1">
        <f t="shared" ca="1" si="2"/>
        <v>0.42153360660784767</v>
      </c>
    </row>
    <row r="186" spans="13:14" x14ac:dyDescent="0.2">
      <c r="M186" s="1">
        <v>186</v>
      </c>
      <c r="N186" s="1">
        <f t="shared" ca="1" si="2"/>
        <v>7.8838171513725963E-2</v>
      </c>
    </row>
    <row r="187" spans="13:14" x14ac:dyDescent="0.2">
      <c r="M187" s="1">
        <v>187</v>
      </c>
      <c r="N187" s="1">
        <f t="shared" ca="1" si="2"/>
        <v>0.21042942498610284</v>
      </c>
    </row>
    <row r="188" spans="13:14" x14ac:dyDescent="0.2">
      <c r="M188" s="1">
        <v>188</v>
      </c>
      <c r="N188" s="1">
        <f t="shared" ca="1" si="2"/>
        <v>0.97311208830157181</v>
      </c>
    </row>
    <row r="189" spans="13:14" x14ac:dyDescent="0.2">
      <c r="M189" s="1">
        <v>189</v>
      </c>
      <c r="N189" s="1">
        <f t="shared" ca="1" si="2"/>
        <v>0.88676149949005179</v>
      </c>
    </row>
    <row r="190" spans="13:14" x14ac:dyDescent="0.2">
      <c r="M190" s="1">
        <v>190</v>
      </c>
      <c r="N190" s="1">
        <f t="shared" ca="1" si="2"/>
        <v>0.72297168128151501</v>
      </c>
    </row>
    <row r="191" spans="13:14" x14ac:dyDescent="0.2">
      <c r="M191" s="1">
        <v>191</v>
      </c>
      <c r="N191" s="1">
        <f t="shared" ca="1" si="2"/>
        <v>0.31927933526208663</v>
      </c>
    </row>
    <row r="192" spans="13:14" x14ac:dyDescent="0.2">
      <c r="M192" s="1">
        <v>192</v>
      </c>
      <c r="N192" s="1">
        <f t="shared" ca="1" si="2"/>
        <v>0.46320851684055619</v>
      </c>
    </row>
    <row r="193" spans="13:14" x14ac:dyDescent="0.2">
      <c r="M193" s="1">
        <v>193</v>
      </c>
      <c r="N193" s="1">
        <f t="shared" ca="1" si="2"/>
        <v>0.47316156844355473</v>
      </c>
    </row>
    <row r="194" spans="13:14" x14ac:dyDescent="0.2">
      <c r="M194" s="1">
        <v>194</v>
      </c>
      <c r="N194" s="1">
        <f t="shared" ref="N194:N257" ca="1" si="3">RAND()</f>
        <v>3.942166515575507E-2</v>
      </c>
    </row>
    <row r="195" spans="13:14" x14ac:dyDescent="0.2">
      <c r="M195" s="1">
        <v>195</v>
      </c>
      <c r="N195" s="1">
        <f t="shared" ca="1" si="3"/>
        <v>0.38468411841329375</v>
      </c>
    </row>
    <row r="196" spans="13:14" x14ac:dyDescent="0.2">
      <c r="M196" s="1">
        <v>196</v>
      </c>
      <c r="N196" s="1">
        <f t="shared" ca="1" si="3"/>
        <v>0.69213748697074329</v>
      </c>
    </row>
    <row r="197" spans="13:14" x14ac:dyDescent="0.2">
      <c r="M197" s="1">
        <v>197</v>
      </c>
      <c r="N197" s="1">
        <f t="shared" ca="1" si="3"/>
        <v>0.72795387649135868</v>
      </c>
    </row>
    <row r="198" spans="13:14" x14ac:dyDescent="0.2">
      <c r="M198" s="1">
        <v>198</v>
      </c>
      <c r="N198" s="1">
        <f t="shared" ca="1" si="3"/>
        <v>0.3537211147940279</v>
      </c>
    </row>
    <row r="199" spans="13:14" x14ac:dyDescent="0.2">
      <c r="M199" s="1">
        <v>199</v>
      </c>
      <c r="N199" s="1">
        <f t="shared" ca="1" si="3"/>
        <v>7.3139143861769895E-2</v>
      </c>
    </row>
    <row r="200" spans="13:14" x14ac:dyDescent="0.2">
      <c r="M200" s="1">
        <v>200</v>
      </c>
      <c r="N200" s="1">
        <f t="shared" ca="1" si="3"/>
        <v>0.69131210101278318</v>
      </c>
    </row>
    <row r="201" spans="13:14" x14ac:dyDescent="0.2">
      <c r="M201" s="1">
        <v>201</v>
      </c>
      <c r="N201" s="1">
        <f t="shared" ca="1" si="3"/>
        <v>0.61989685638530057</v>
      </c>
    </row>
    <row r="202" spans="13:14" x14ac:dyDescent="0.2">
      <c r="M202" s="1">
        <v>202</v>
      </c>
      <c r="N202" s="1">
        <f t="shared" ca="1" si="3"/>
        <v>0.69369248629559599</v>
      </c>
    </row>
    <row r="203" spans="13:14" x14ac:dyDescent="0.2">
      <c r="M203" s="1">
        <v>203</v>
      </c>
      <c r="N203" s="1">
        <f t="shared" ca="1" si="3"/>
        <v>0.52826998760632182</v>
      </c>
    </row>
    <row r="204" spans="13:14" x14ac:dyDescent="0.2">
      <c r="M204" s="1">
        <v>204</v>
      </c>
      <c r="N204" s="1">
        <f t="shared" ca="1" si="3"/>
        <v>0.57748341215966359</v>
      </c>
    </row>
    <row r="205" spans="13:14" x14ac:dyDescent="0.2">
      <c r="M205" s="1">
        <v>205</v>
      </c>
      <c r="N205" s="1">
        <f t="shared" ca="1" si="3"/>
        <v>0.86258648385655401</v>
      </c>
    </row>
    <row r="206" spans="13:14" x14ac:dyDescent="0.2">
      <c r="M206" s="1">
        <v>206</v>
      </c>
      <c r="N206" s="1">
        <f t="shared" ca="1" si="3"/>
        <v>0.79367858133033964</v>
      </c>
    </row>
    <row r="207" spans="13:14" x14ac:dyDescent="0.2">
      <c r="M207" s="1">
        <v>207</v>
      </c>
      <c r="N207" s="1">
        <f t="shared" ca="1" si="3"/>
        <v>0.77383212558814019</v>
      </c>
    </row>
    <row r="208" spans="13:14" x14ac:dyDescent="0.2">
      <c r="M208" s="1">
        <v>208</v>
      </c>
      <c r="N208" s="1">
        <f t="shared" ca="1" si="3"/>
        <v>0.79874464866808681</v>
      </c>
    </row>
    <row r="209" spans="13:14" x14ac:dyDescent="0.2">
      <c r="M209" s="1">
        <v>209</v>
      </c>
      <c r="N209" s="1">
        <f t="shared" ca="1" si="3"/>
        <v>0.47781760477927671</v>
      </c>
    </row>
    <row r="210" spans="13:14" x14ac:dyDescent="0.2">
      <c r="M210" s="1">
        <v>210</v>
      </c>
      <c r="N210" s="1">
        <f t="shared" ca="1" si="3"/>
        <v>0.80939392576857394</v>
      </c>
    </row>
    <row r="211" spans="13:14" x14ac:dyDescent="0.2">
      <c r="M211" s="1">
        <v>211</v>
      </c>
      <c r="N211" s="1">
        <f t="shared" ca="1" si="3"/>
        <v>0.62990823525686412</v>
      </c>
    </row>
    <row r="212" spans="13:14" x14ac:dyDescent="0.2">
      <c r="M212" s="1">
        <v>212</v>
      </c>
      <c r="N212" s="1">
        <f t="shared" ca="1" si="3"/>
        <v>7.3920454590814977E-2</v>
      </c>
    </row>
    <row r="213" spans="13:14" x14ac:dyDescent="0.2">
      <c r="M213" s="1">
        <v>213</v>
      </c>
      <c r="N213" s="1">
        <f t="shared" ca="1" si="3"/>
        <v>0.1644405421336782</v>
      </c>
    </row>
    <row r="214" spans="13:14" x14ac:dyDescent="0.2">
      <c r="M214" s="1">
        <v>214</v>
      </c>
      <c r="N214" s="1">
        <f t="shared" ca="1" si="3"/>
        <v>0.11879669636026358</v>
      </c>
    </row>
    <row r="215" spans="13:14" x14ac:dyDescent="0.2">
      <c r="M215" s="1">
        <v>215</v>
      </c>
      <c r="N215" s="1">
        <f t="shared" ca="1" si="3"/>
        <v>0.86738313083596963</v>
      </c>
    </row>
    <row r="216" spans="13:14" x14ac:dyDescent="0.2">
      <c r="M216" s="1">
        <v>216</v>
      </c>
      <c r="N216" s="1">
        <f t="shared" ca="1" si="3"/>
        <v>0.81953882957463098</v>
      </c>
    </row>
    <row r="217" spans="13:14" x14ac:dyDescent="0.2">
      <c r="M217" s="1">
        <v>217</v>
      </c>
      <c r="N217" s="1">
        <f t="shared" ca="1" si="3"/>
        <v>0.71887090535108045</v>
      </c>
    </row>
    <row r="218" spans="13:14" x14ac:dyDescent="0.2">
      <c r="M218" s="1">
        <v>218</v>
      </c>
      <c r="N218" s="1">
        <f t="shared" ca="1" si="3"/>
        <v>0.36785156203158553</v>
      </c>
    </row>
    <row r="219" spans="13:14" x14ac:dyDescent="0.2">
      <c r="M219" s="1">
        <v>219</v>
      </c>
      <c r="N219" s="1">
        <f t="shared" ca="1" si="3"/>
        <v>0.79559181712554428</v>
      </c>
    </row>
    <row r="220" spans="13:14" x14ac:dyDescent="0.2">
      <c r="M220" s="1">
        <v>220</v>
      </c>
      <c r="N220" s="1">
        <f t="shared" ca="1" si="3"/>
        <v>0.57267355336519232</v>
      </c>
    </row>
    <row r="221" spans="13:14" x14ac:dyDescent="0.2">
      <c r="M221" s="1">
        <v>221</v>
      </c>
      <c r="N221" s="1">
        <f t="shared" ca="1" si="3"/>
        <v>0.32342338644400337</v>
      </c>
    </row>
    <row r="222" spans="13:14" x14ac:dyDescent="0.2">
      <c r="M222" s="1">
        <v>222</v>
      </c>
      <c r="N222" s="1">
        <f t="shared" ca="1" si="3"/>
        <v>0.21933673387644104</v>
      </c>
    </row>
    <row r="223" spans="13:14" x14ac:dyDescent="0.2">
      <c r="M223" s="1">
        <v>223</v>
      </c>
      <c r="N223" s="1">
        <f t="shared" ca="1" si="3"/>
        <v>0.69610387550840669</v>
      </c>
    </row>
    <row r="224" spans="13:14" x14ac:dyDescent="0.2">
      <c r="M224" s="1">
        <v>224</v>
      </c>
      <c r="N224" s="1">
        <f t="shared" ca="1" si="3"/>
        <v>0.99179232399374473</v>
      </c>
    </row>
    <row r="225" spans="13:14" x14ac:dyDescent="0.2">
      <c r="M225" s="1">
        <v>225</v>
      </c>
      <c r="N225" s="1">
        <f t="shared" ca="1" si="3"/>
        <v>0.26424364905985187</v>
      </c>
    </row>
    <row r="226" spans="13:14" x14ac:dyDescent="0.2">
      <c r="M226" s="1">
        <v>226</v>
      </c>
      <c r="N226" s="1">
        <f t="shared" ca="1" si="3"/>
        <v>0.26014002286815707</v>
      </c>
    </row>
    <row r="227" spans="13:14" x14ac:dyDescent="0.2">
      <c r="M227" s="1">
        <v>227</v>
      </c>
      <c r="N227" s="1">
        <f t="shared" ca="1" si="3"/>
        <v>0.4301070640747463</v>
      </c>
    </row>
    <row r="228" spans="13:14" x14ac:dyDescent="0.2">
      <c r="M228" s="1">
        <v>228</v>
      </c>
      <c r="N228" s="1">
        <f t="shared" ca="1" si="3"/>
        <v>6.789697969571451E-2</v>
      </c>
    </row>
    <row r="229" spans="13:14" x14ac:dyDescent="0.2">
      <c r="M229" s="1">
        <v>229</v>
      </c>
      <c r="N229" s="1">
        <f t="shared" ca="1" si="3"/>
        <v>5.8536221891885121E-2</v>
      </c>
    </row>
    <row r="230" spans="13:14" x14ac:dyDescent="0.2">
      <c r="M230" s="1">
        <v>230</v>
      </c>
      <c r="N230" s="1">
        <f t="shared" ca="1" si="3"/>
        <v>0.92781265282857461</v>
      </c>
    </row>
    <row r="231" spans="13:14" x14ac:dyDescent="0.2">
      <c r="M231" s="1">
        <v>231</v>
      </c>
      <c r="N231" s="1">
        <f t="shared" ca="1" si="3"/>
        <v>0.13314484758437162</v>
      </c>
    </row>
    <row r="232" spans="13:14" x14ac:dyDescent="0.2">
      <c r="M232" s="1">
        <v>232</v>
      </c>
      <c r="N232" s="1">
        <f t="shared" ca="1" si="3"/>
        <v>6.1701283923930705E-2</v>
      </c>
    </row>
    <row r="233" spans="13:14" x14ac:dyDescent="0.2">
      <c r="M233" s="1">
        <v>233</v>
      </c>
      <c r="N233" s="1">
        <f t="shared" ca="1" si="3"/>
        <v>0.96828982413521769</v>
      </c>
    </row>
    <row r="234" spans="13:14" x14ac:dyDescent="0.2">
      <c r="M234" s="1">
        <v>234</v>
      </c>
      <c r="N234" s="1">
        <f t="shared" ca="1" si="3"/>
        <v>0.89190656853573558</v>
      </c>
    </row>
    <row r="235" spans="13:14" x14ac:dyDescent="0.2">
      <c r="M235" s="1">
        <v>235</v>
      </c>
      <c r="N235" s="1">
        <f t="shared" ca="1" si="3"/>
        <v>0.29643457759739456</v>
      </c>
    </row>
    <row r="236" spans="13:14" x14ac:dyDescent="0.2">
      <c r="M236" s="1">
        <v>236</v>
      </c>
      <c r="N236" s="1">
        <f t="shared" ca="1" si="3"/>
        <v>0.89033606462057913</v>
      </c>
    </row>
    <row r="237" spans="13:14" x14ac:dyDescent="0.2">
      <c r="M237" s="1">
        <v>237</v>
      </c>
      <c r="N237" s="1">
        <f t="shared" ca="1" si="3"/>
        <v>0.47888572389654038</v>
      </c>
    </row>
    <row r="238" spans="13:14" x14ac:dyDescent="0.2">
      <c r="M238" s="1">
        <v>238</v>
      </c>
      <c r="N238" s="1">
        <f t="shared" ca="1" si="3"/>
        <v>0.89434987939422317</v>
      </c>
    </row>
    <row r="239" spans="13:14" x14ac:dyDescent="0.2">
      <c r="M239" s="1">
        <v>239</v>
      </c>
      <c r="N239" s="1">
        <f t="shared" ca="1" si="3"/>
        <v>0.54617088704647443</v>
      </c>
    </row>
    <row r="240" spans="13:14" x14ac:dyDescent="0.2">
      <c r="M240" s="1">
        <v>240</v>
      </c>
      <c r="N240" s="1">
        <f t="shared" ca="1" si="3"/>
        <v>0.40825179623417762</v>
      </c>
    </row>
    <row r="241" spans="13:14" x14ac:dyDescent="0.2">
      <c r="M241" s="1">
        <v>241</v>
      </c>
      <c r="N241" s="1">
        <f t="shared" ca="1" si="3"/>
        <v>0.39890971700306288</v>
      </c>
    </row>
    <row r="242" spans="13:14" x14ac:dyDescent="0.2">
      <c r="M242" s="1">
        <v>242</v>
      </c>
      <c r="N242" s="1">
        <f t="shared" ca="1" si="3"/>
        <v>0.56607988566326817</v>
      </c>
    </row>
    <row r="243" spans="13:14" x14ac:dyDescent="0.2">
      <c r="M243" s="1">
        <v>243</v>
      </c>
      <c r="N243" s="1">
        <f t="shared" ca="1" si="3"/>
        <v>0.69343136592553745</v>
      </c>
    </row>
    <row r="244" spans="13:14" x14ac:dyDescent="0.2">
      <c r="M244" s="1">
        <v>244</v>
      </c>
      <c r="N244" s="1">
        <f t="shared" ca="1" si="3"/>
        <v>0.31457981338625352</v>
      </c>
    </row>
    <row r="245" spans="13:14" x14ac:dyDescent="0.2">
      <c r="M245" s="1">
        <v>245</v>
      </c>
      <c r="N245" s="1">
        <f t="shared" ca="1" si="3"/>
        <v>0.90551306431239009</v>
      </c>
    </row>
    <row r="246" spans="13:14" x14ac:dyDescent="0.2">
      <c r="M246" s="1">
        <v>246</v>
      </c>
      <c r="N246" s="1">
        <f t="shared" ca="1" si="3"/>
        <v>0.87634746852567613</v>
      </c>
    </row>
    <row r="247" spans="13:14" x14ac:dyDescent="0.2">
      <c r="M247" s="1">
        <v>247</v>
      </c>
      <c r="N247" s="1">
        <f t="shared" ca="1" si="3"/>
        <v>0.22883699894288012</v>
      </c>
    </row>
    <row r="248" spans="13:14" x14ac:dyDescent="0.2">
      <c r="M248" s="1">
        <v>248</v>
      </c>
      <c r="N248" s="1">
        <f t="shared" ca="1" si="3"/>
        <v>0.66773613875449245</v>
      </c>
    </row>
    <row r="249" spans="13:14" x14ac:dyDescent="0.2">
      <c r="M249" s="1">
        <v>249</v>
      </c>
      <c r="N249" s="1">
        <f t="shared" ca="1" si="3"/>
        <v>0.22041593482967903</v>
      </c>
    </row>
    <row r="250" spans="13:14" x14ac:dyDescent="0.2">
      <c r="M250" s="1">
        <v>250</v>
      </c>
      <c r="N250" s="1">
        <f t="shared" ca="1" si="3"/>
        <v>0.13829844336354125</v>
      </c>
    </row>
    <row r="251" spans="13:14" x14ac:dyDescent="0.2">
      <c r="M251" s="1">
        <v>251</v>
      </c>
      <c r="N251" s="1">
        <f t="shared" ca="1" si="3"/>
        <v>0.57127078213757376</v>
      </c>
    </row>
    <row r="252" spans="13:14" x14ac:dyDescent="0.2">
      <c r="M252" s="1">
        <v>252</v>
      </c>
      <c r="N252" s="1">
        <f t="shared" ca="1" si="3"/>
        <v>0.78493442730466345</v>
      </c>
    </row>
    <row r="253" spans="13:14" x14ac:dyDescent="0.2">
      <c r="M253" s="1">
        <v>253</v>
      </c>
      <c r="N253" s="1">
        <f t="shared" ca="1" si="3"/>
        <v>0.46981805059609205</v>
      </c>
    </row>
    <row r="254" spans="13:14" x14ac:dyDescent="0.2">
      <c r="M254" s="1">
        <v>254</v>
      </c>
      <c r="N254" s="1">
        <f t="shared" ca="1" si="3"/>
        <v>0.68185537065620683</v>
      </c>
    </row>
    <row r="255" spans="13:14" x14ac:dyDescent="0.2">
      <c r="M255" s="1">
        <v>255</v>
      </c>
      <c r="N255" s="1">
        <f t="shared" ca="1" si="3"/>
        <v>0.7126411471602625</v>
      </c>
    </row>
    <row r="256" spans="13:14" x14ac:dyDescent="0.2">
      <c r="M256" s="1">
        <v>256</v>
      </c>
      <c r="N256" s="1">
        <f t="shared" ca="1" si="3"/>
        <v>0.37114222201822566</v>
      </c>
    </row>
    <row r="257" spans="13:14" x14ac:dyDescent="0.2">
      <c r="M257" s="1">
        <v>257</v>
      </c>
      <c r="N257" s="1">
        <f t="shared" ca="1" si="3"/>
        <v>0.59298841410182446</v>
      </c>
    </row>
    <row r="258" spans="13:14" x14ac:dyDescent="0.2">
      <c r="M258" s="1">
        <v>258</v>
      </c>
      <c r="N258" s="1">
        <f t="shared" ref="N258:N321" ca="1" si="4">RAND()</f>
        <v>0.92265445782814881</v>
      </c>
    </row>
    <row r="259" spans="13:14" x14ac:dyDescent="0.2">
      <c r="M259" s="1">
        <v>259</v>
      </c>
      <c r="N259" s="1">
        <f t="shared" ca="1" si="4"/>
        <v>0.18239112794797119</v>
      </c>
    </row>
    <row r="260" spans="13:14" x14ac:dyDescent="0.2">
      <c r="M260" s="1">
        <v>260</v>
      </c>
      <c r="N260" s="1">
        <f t="shared" ca="1" si="4"/>
        <v>0.50862048102617685</v>
      </c>
    </row>
    <row r="261" spans="13:14" x14ac:dyDescent="0.2">
      <c r="M261" s="1">
        <v>261</v>
      </c>
      <c r="N261" s="1">
        <f t="shared" ca="1" si="4"/>
        <v>0.22411595693166697</v>
      </c>
    </row>
    <row r="262" spans="13:14" x14ac:dyDescent="0.2">
      <c r="M262" s="1">
        <v>262</v>
      </c>
      <c r="N262" s="1">
        <f t="shared" ca="1" si="4"/>
        <v>0.29858993097220188</v>
      </c>
    </row>
    <row r="263" spans="13:14" x14ac:dyDescent="0.2">
      <c r="M263" s="1">
        <v>263</v>
      </c>
      <c r="N263" s="1">
        <f t="shared" ca="1" si="4"/>
        <v>0.88075739530477426</v>
      </c>
    </row>
    <row r="264" spans="13:14" x14ac:dyDescent="0.2">
      <c r="M264" s="1">
        <v>264</v>
      </c>
      <c r="N264" s="1">
        <f t="shared" ca="1" si="4"/>
        <v>0.95304475720258697</v>
      </c>
    </row>
    <row r="265" spans="13:14" x14ac:dyDescent="0.2">
      <c r="M265" s="1">
        <v>265</v>
      </c>
      <c r="N265" s="1">
        <f t="shared" ca="1" si="4"/>
        <v>0.6736735216660259</v>
      </c>
    </row>
    <row r="266" spans="13:14" x14ac:dyDescent="0.2">
      <c r="M266" s="1">
        <v>266</v>
      </c>
      <c r="N266" s="1">
        <f t="shared" ca="1" si="4"/>
        <v>0.70199856638308422</v>
      </c>
    </row>
    <row r="267" spans="13:14" x14ac:dyDescent="0.2">
      <c r="M267" s="1">
        <v>267</v>
      </c>
      <c r="N267" s="1">
        <f t="shared" ca="1" si="4"/>
        <v>0.12624551274451001</v>
      </c>
    </row>
    <row r="268" spans="13:14" x14ac:dyDescent="0.2">
      <c r="M268" s="1">
        <v>268</v>
      </c>
      <c r="N268" s="1">
        <f t="shared" ca="1" si="4"/>
        <v>0.22100383830076609</v>
      </c>
    </row>
    <row r="269" spans="13:14" x14ac:dyDescent="0.2">
      <c r="M269" s="1">
        <v>269</v>
      </c>
      <c r="N269" s="1">
        <f t="shared" ca="1" si="4"/>
        <v>0.4193949693026372</v>
      </c>
    </row>
    <row r="270" spans="13:14" x14ac:dyDescent="0.2">
      <c r="M270" s="1">
        <v>270</v>
      </c>
      <c r="N270" s="1">
        <f t="shared" ca="1" si="4"/>
        <v>0.5666647686524251</v>
      </c>
    </row>
    <row r="271" spans="13:14" x14ac:dyDescent="0.2">
      <c r="M271" s="1">
        <v>271</v>
      </c>
      <c r="N271" s="1">
        <f t="shared" ca="1" si="4"/>
        <v>0.74324812639190718</v>
      </c>
    </row>
    <row r="272" spans="13:14" x14ac:dyDescent="0.2">
      <c r="M272" s="1">
        <v>272</v>
      </c>
      <c r="N272" s="1">
        <f t="shared" ca="1" si="4"/>
        <v>0.7935650055329071</v>
      </c>
    </row>
    <row r="273" spans="13:14" x14ac:dyDescent="0.2">
      <c r="M273" s="1">
        <v>273</v>
      </c>
      <c r="N273" s="1">
        <f t="shared" ca="1" si="4"/>
        <v>0.88967429381653473</v>
      </c>
    </row>
    <row r="274" spans="13:14" x14ac:dyDescent="0.2">
      <c r="M274" s="1">
        <v>274</v>
      </c>
      <c r="N274" s="1">
        <f t="shared" ca="1" si="4"/>
        <v>0.87021535151132634</v>
      </c>
    </row>
    <row r="275" spans="13:14" x14ac:dyDescent="0.2">
      <c r="M275" s="1">
        <v>275</v>
      </c>
      <c r="N275" s="1">
        <f t="shared" ca="1" si="4"/>
        <v>0.33388900796279852</v>
      </c>
    </row>
    <row r="276" spans="13:14" x14ac:dyDescent="0.2">
      <c r="M276" s="1">
        <v>276</v>
      </c>
      <c r="N276" s="1">
        <f t="shared" ca="1" si="4"/>
        <v>1.1362528395606919E-2</v>
      </c>
    </row>
    <row r="277" spans="13:14" x14ac:dyDescent="0.2">
      <c r="M277" s="1">
        <v>277</v>
      </c>
      <c r="N277" s="1">
        <f t="shared" ca="1" si="4"/>
        <v>0.49880653207892289</v>
      </c>
    </row>
    <row r="278" spans="13:14" x14ac:dyDescent="0.2">
      <c r="M278" s="1">
        <v>278</v>
      </c>
      <c r="N278" s="1">
        <f t="shared" ca="1" si="4"/>
        <v>9.3987471953171475E-2</v>
      </c>
    </row>
    <row r="279" spans="13:14" x14ac:dyDescent="0.2">
      <c r="M279" s="1">
        <v>279</v>
      </c>
      <c r="N279" s="1">
        <f t="shared" ca="1" si="4"/>
        <v>0.54117113647759274</v>
      </c>
    </row>
    <row r="280" spans="13:14" x14ac:dyDescent="0.2">
      <c r="M280" s="1">
        <v>280</v>
      </c>
      <c r="N280" s="1">
        <f t="shared" ca="1" si="4"/>
        <v>0.70221955139089243</v>
      </c>
    </row>
    <row r="281" spans="13:14" x14ac:dyDescent="0.2">
      <c r="M281" s="1">
        <v>281</v>
      </c>
      <c r="N281" s="1">
        <f t="shared" ca="1" si="4"/>
        <v>0.21077943975976821</v>
      </c>
    </row>
    <row r="282" spans="13:14" x14ac:dyDescent="0.2">
      <c r="M282" s="1">
        <v>282</v>
      </c>
      <c r="N282" s="1">
        <f t="shared" ca="1" si="4"/>
        <v>0.29339349113269308</v>
      </c>
    </row>
    <row r="283" spans="13:14" x14ac:dyDescent="0.2">
      <c r="M283" s="1">
        <v>283</v>
      </c>
      <c r="N283" s="1">
        <f t="shared" ca="1" si="4"/>
        <v>0.44630267393204337</v>
      </c>
    </row>
    <row r="284" spans="13:14" x14ac:dyDescent="0.2">
      <c r="M284" s="1">
        <v>284</v>
      </c>
      <c r="N284" s="1">
        <f t="shared" ca="1" si="4"/>
        <v>0.55083047189530765</v>
      </c>
    </row>
    <row r="285" spans="13:14" x14ac:dyDescent="0.2">
      <c r="M285" s="1">
        <v>285</v>
      </c>
      <c r="N285" s="1">
        <f t="shared" ca="1" si="4"/>
        <v>0.41856384312337425</v>
      </c>
    </row>
    <row r="286" spans="13:14" x14ac:dyDescent="0.2">
      <c r="M286" s="1">
        <v>286</v>
      </c>
      <c r="N286" s="1">
        <f t="shared" ca="1" si="4"/>
        <v>0.64943426426735651</v>
      </c>
    </row>
    <row r="287" spans="13:14" x14ac:dyDescent="0.2">
      <c r="M287" s="1">
        <v>287</v>
      </c>
      <c r="N287" s="1">
        <f t="shared" ca="1" si="4"/>
        <v>0.41905701330181289</v>
      </c>
    </row>
    <row r="288" spans="13:14" x14ac:dyDescent="0.2">
      <c r="M288" s="1">
        <v>288</v>
      </c>
      <c r="N288" s="1">
        <f t="shared" ca="1" si="4"/>
        <v>0.67552795586730563</v>
      </c>
    </row>
    <row r="289" spans="13:14" x14ac:dyDescent="0.2">
      <c r="M289" s="1">
        <v>289</v>
      </c>
      <c r="N289" s="1">
        <f t="shared" ca="1" si="4"/>
        <v>0.82208516009572563</v>
      </c>
    </row>
    <row r="290" spans="13:14" x14ac:dyDescent="0.2">
      <c r="M290" s="1">
        <v>290</v>
      </c>
      <c r="N290" s="1">
        <f t="shared" ca="1" si="4"/>
        <v>0.89874867576519879</v>
      </c>
    </row>
    <row r="291" spans="13:14" x14ac:dyDescent="0.2">
      <c r="M291" s="1">
        <v>291</v>
      </c>
      <c r="N291" s="1">
        <f t="shared" ca="1" si="4"/>
        <v>0.27705336229286182</v>
      </c>
    </row>
    <row r="292" spans="13:14" x14ac:dyDescent="0.2">
      <c r="M292" s="1">
        <v>292</v>
      </c>
      <c r="N292" s="1">
        <f t="shared" ca="1" si="4"/>
        <v>0.37174344433927953</v>
      </c>
    </row>
    <row r="293" spans="13:14" x14ac:dyDescent="0.2">
      <c r="M293" s="1">
        <v>293</v>
      </c>
      <c r="N293" s="1">
        <f t="shared" ca="1" si="4"/>
        <v>0.13676347400203293</v>
      </c>
    </row>
    <row r="294" spans="13:14" x14ac:dyDescent="0.2">
      <c r="M294" s="1">
        <v>294</v>
      </c>
      <c r="N294" s="1">
        <f t="shared" ca="1" si="4"/>
        <v>0.91785728154921675</v>
      </c>
    </row>
    <row r="295" spans="13:14" x14ac:dyDescent="0.2">
      <c r="M295" s="1">
        <v>295</v>
      </c>
      <c r="N295" s="1">
        <f t="shared" ca="1" si="4"/>
        <v>0.44884551287028962</v>
      </c>
    </row>
    <row r="296" spans="13:14" x14ac:dyDescent="0.2">
      <c r="M296" s="1">
        <v>296</v>
      </c>
      <c r="N296" s="1">
        <f t="shared" ca="1" si="4"/>
        <v>0.8525068764389615</v>
      </c>
    </row>
    <row r="297" spans="13:14" x14ac:dyDescent="0.2">
      <c r="M297" s="1">
        <v>297</v>
      </c>
      <c r="N297" s="1">
        <f t="shared" ca="1" si="4"/>
        <v>0.81854745408301655</v>
      </c>
    </row>
    <row r="298" spans="13:14" x14ac:dyDescent="0.2">
      <c r="M298" s="1">
        <v>298</v>
      </c>
      <c r="N298" s="1">
        <f t="shared" ca="1" si="4"/>
        <v>0.35396120540269138</v>
      </c>
    </row>
    <row r="299" spans="13:14" x14ac:dyDescent="0.2">
      <c r="M299" s="1">
        <v>299</v>
      </c>
      <c r="N299" s="1">
        <f t="shared" ca="1" si="4"/>
        <v>0.48778409321086202</v>
      </c>
    </row>
    <row r="300" spans="13:14" x14ac:dyDescent="0.2">
      <c r="M300" s="1">
        <v>300</v>
      </c>
      <c r="N300" s="1">
        <f t="shared" ca="1" si="4"/>
        <v>0.3832651743050457</v>
      </c>
    </row>
    <row r="301" spans="13:14" x14ac:dyDescent="0.2">
      <c r="M301" s="1">
        <v>301</v>
      </c>
      <c r="N301" s="1">
        <f t="shared" ca="1" si="4"/>
        <v>0.70880366318165566</v>
      </c>
    </row>
    <row r="302" spans="13:14" x14ac:dyDescent="0.2">
      <c r="M302" s="1">
        <v>302</v>
      </c>
      <c r="N302" s="1">
        <f t="shared" ca="1" si="4"/>
        <v>0.41229846517930424</v>
      </c>
    </row>
    <row r="303" spans="13:14" x14ac:dyDescent="0.2">
      <c r="M303" s="1">
        <v>303</v>
      </c>
      <c r="N303" s="1">
        <f t="shared" ca="1" si="4"/>
        <v>0.38106530509736669</v>
      </c>
    </row>
    <row r="304" spans="13:14" x14ac:dyDescent="0.2">
      <c r="M304" s="1">
        <v>304</v>
      </c>
      <c r="N304" s="1">
        <f t="shared" ca="1" si="4"/>
        <v>0.26149921710985113</v>
      </c>
    </row>
    <row r="305" spans="13:14" x14ac:dyDescent="0.2">
      <c r="M305" s="1">
        <v>305</v>
      </c>
      <c r="N305" s="1">
        <f t="shared" ca="1" si="4"/>
        <v>8.0289160626968226E-2</v>
      </c>
    </row>
    <row r="306" spans="13:14" x14ac:dyDescent="0.2">
      <c r="M306" s="1">
        <v>306</v>
      </c>
      <c r="N306" s="1">
        <f t="shared" ca="1" si="4"/>
        <v>0.62438057860089258</v>
      </c>
    </row>
    <row r="307" spans="13:14" x14ac:dyDescent="0.2">
      <c r="M307" s="1">
        <v>307</v>
      </c>
      <c r="N307" s="1">
        <f t="shared" ca="1" si="4"/>
        <v>0.95630632531970694</v>
      </c>
    </row>
    <row r="308" spans="13:14" x14ac:dyDescent="0.2">
      <c r="M308" s="1">
        <v>308</v>
      </c>
      <c r="N308" s="1">
        <f t="shared" ca="1" si="4"/>
        <v>0.87264321727487415</v>
      </c>
    </row>
    <row r="309" spans="13:14" x14ac:dyDescent="0.2">
      <c r="M309" s="1">
        <v>309</v>
      </c>
      <c r="N309" s="1">
        <f t="shared" ca="1" si="4"/>
        <v>0.40559319114197057</v>
      </c>
    </row>
    <row r="310" spans="13:14" x14ac:dyDescent="0.2">
      <c r="M310" s="1">
        <v>310</v>
      </c>
      <c r="N310" s="1">
        <f t="shared" ca="1" si="4"/>
        <v>0.73462682854062489</v>
      </c>
    </row>
    <row r="311" spans="13:14" x14ac:dyDescent="0.2">
      <c r="M311" s="1">
        <v>311</v>
      </c>
      <c r="N311" s="1">
        <f t="shared" ca="1" si="4"/>
        <v>0.92178345237398462</v>
      </c>
    </row>
    <row r="312" spans="13:14" x14ac:dyDescent="0.2">
      <c r="M312" s="1">
        <v>312</v>
      </c>
      <c r="N312" s="1">
        <f t="shared" ca="1" si="4"/>
        <v>0.30726659233956644</v>
      </c>
    </row>
    <row r="313" spans="13:14" x14ac:dyDescent="0.2">
      <c r="M313" s="1">
        <v>313</v>
      </c>
      <c r="N313" s="1">
        <f t="shared" ca="1" si="4"/>
        <v>0.37865794657861163</v>
      </c>
    </row>
    <row r="314" spans="13:14" x14ac:dyDescent="0.2">
      <c r="M314" s="1">
        <v>314</v>
      </c>
      <c r="N314" s="1">
        <f t="shared" ca="1" si="4"/>
        <v>0.6400580178233819</v>
      </c>
    </row>
    <row r="315" spans="13:14" x14ac:dyDescent="0.2">
      <c r="M315" s="1">
        <v>315</v>
      </c>
      <c r="N315" s="1">
        <f t="shared" ca="1" si="4"/>
        <v>0.70860749375658538</v>
      </c>
    </row>
    <row r="316" spans="13:14" x14ac:dyDescent="0.2">
      <c r="M316" s="1">
        <v>316</v>
      </c>
      <c r="N316" s="1">
        <f t="shared" ca="1" si="4"/>
        <v>0.83558945601292833</v>
      </c>
    </row>
    <row r="317" spans="13:14" x14ac:dyDescent="0.2">
      <c r="M317" s="1">
        <v>317</v>
      </c>
      <c r="N317" s="1">
        <f t="shared" ca="1" si="4"/>
        <v>0.10890747757957631</v>
      </c>
    </row>
    <row r="318" spans="13:14" x14ac:dyDescent="0.2">
      <c r="M318" s="1">
        <v>318</v>
      </c>
      <c r="N318" s="1">
        <f t="shared" ca="1" si="4"/>
        <v>0.33794654108134259</v>
      </c>
    </row>
    <row r="319" spans="13:14" x14ac:dyDescent="0.2">
      <c r="M319" s="1">
        <v>319</v>
      </c>
      <c r="N319" s="1">
        <f t="shared" ca="1" si="4"/>
        <v>0.68292286478660458</v>
      </c>
    </row>
    <row r="320" spans="13:14" x14ac:dyDescent="0.2">
      <c r="M320" s="1">
        <v>320</v>
      </c>
      <c r="N320" s="1">
        <f t="shared" ca="1" si="4"/>
        <v>0.15179539899068761</v>
      </c>
    </row>
    <row r="321" spans="13:14" x14ac:dyDescent="0.2">
      <c r="M321" s="1">
        <v>321</v>
      </c>
      <c r="N321" s="1">
        <f t="shared" ca="1" si="4"/>
        <v>0.56183837113945356</v>
      </c>
    </row>
    <row r="322" spans="13:14" x14ac:dyDescent="0.2">
      <c r="M322" s="1">
        <v>322</v>
      </c>
      <c r="N322" s="1">
        <f t="shared" ref="N322:N385" ca="1" si="5">RAND()</f>
        <v>0.76391335549756989</v>
      </c>
    </row>
    <row r="323" spans="13:14" x14ac:dyDescent="0.2">
      <c r="M323" s="1">
        <v>323</v>
      </c>
      <c r="N323" s="1">
        <f t="shared" ca="1" si="5"/>
        <v>0.85660701327815469</v>
      </c>
    </row>
    <row r="324" spans="13:14" x14ac:dyDescent="0.2">
      <c r="M324" s="1">
        <v>324</v>
      </c>
      <c r="N324" s="1">
        <f t="shared" ca="1" si="5"/>
        <v>0.53629688956118304</v>
      </c>
    </row>
    <row r="325" spans="13:14" x14ac:dyDescent="0.2">
      <c r="M325" s="1">
        <v>325</v>
      </c>
      <c r="N325" s="1">
        <f t="shared" ca="1" si="5"/>
        <v>0.32774893390688564</v>
      </c>
    </row>
    <row r="326" spans="13:14" x14ac:dyDescent="0.2">
      <c r="M326" s="1">
        <v>326</v>
      </c>
      <c r="N326" s="1">
        <f t="shared" ca="1" si="5"/>
        <v>0.912385526462268</v>
      </c>
    </row>
    <row r="327" spans="13:14" x14ac:dyDescent="0.2">
      <c r="M327" s="1">
        <v>327</v>
      </c>
      <c r="N327" s="1">
        <f t="shared" ca="1" si="5"/>
        <v>0.60867370046683178</v>
      </c>
    </row>
    <row r="328" spans="13:14" x14ac:dyDescent="0.2">
      <c r="M328" s="1">
        <v>328</v>
      </c>
      <c r="N328" s="1">
        <f t="shared" ca="1" si="5"/>
        <v>0.37261368751022872</v>
      </c>
    </row>
    <row r="329" spans="13:14" x14ac:dyDescent="0.2">
      <c r="M329" s="1">
        <v>329</v>
      </c>
      <c r="N329" s="1">
        <f t="shared" ca="1" si="5"/>
        <v>0.36557158152400349</v>
      </c>
    </row>
    <row r="330" spans="13:14" x14ac:dyDescent="0.2">
      <c r="M330" s="1">
        <v>330</v>
      </c>
      <c r="N330" s="1">
        <f t="shared" ca="1" si="5"/>
        <v>0.83332651947593139</v>
      </c>
    </row>
    <row r="331" spans="13:14" x14ac:dyDescent="0.2">
      <c r="M331" s="1">
        <v>331</v>
      </c>
      <c r="N331" s="1">
        <f t="shared" ca="1" si="5"/>
        <v>0.24226127078584303</v>
      </c>
    </row>
    <row r="332" spans="13:14" x14ac:dyDescent="0.2">
      <c r="M332" s="1">
        <v>332</v>
      </c>
      <c r="N332" s="1">
        <f t="shared" ca="1" si="5"/>
        <v>1.0341153642260514E-2</v>
      </c>
    </row>
    <row r="333" spans="13:14" x14ac:dyDescent="0.2">
      <c r="M333" s="1">
        <v>333</v>
      </c>
      <c r="N333" s="1">
        <f t="shared" ca="1" si="5"/>
        <v>0.48730689402422478</v>
      </c>
    </row>
    <row r="334" spans="13:14" x14ac:dyDescent="0.2">
      <c r="M334" s="1">
        <v>334</v>
      </c>
      <c r="N334" s="1">
        <f t="shared" ca="1" si="5"/>
        <v>0.70666560320194127</v>
      </c>
    </row>
    <row r="335" spans="13:14" x14ac:dyDescent="0.2">
      <c r="M335" s="1">
        <v>335</v>
      </c>
      <c r="N335" s="1">
        <f t="shared" ca="1" si="5"/>
        <v>0.56587789737312155</v>
      </c>
    </row>
    <row r="336" spans="13:14" x14ac:dyDescent="0.2">
      <c r="M336" s="1">
        <v>336</v>
      </c>
      <c r="N336" s="1">
        <f t="shared" ca="1" si="5"/>
        <v>0.6633564172177896</v>
      </c>
    </row>
    <row r="337" spans="13:14" x14ac:dyDescent="0.2">
      <c r="M337" s="1">
        <v>337</v>
      </c>
      <c r="N337" s="1">
        <f t="shared" ca="1" si="5"/>
        <v>0.85254137225684268</v>
      </c>
    </row>
    <row r="338" spans="13:14" x14ac:dyDescent="0.2">
      <c r="M338" s="1">
        <v>338</v>
      </c>
      <c r="N338" s="1">
        <f t="shared" ca="1" si="5"/>
        <v>0.38853144513159488</v>
      </c>
    </row>
    <row r="339" spans="13:14" x14ac:dyDescent="0.2">
      <c r="M339" s="1">
        <v>339</v>
      </c>
      <c r="N339" s="1">
        <f t="shared" ca="1" si="5"/>
        <v>0.64995455892899112</v>
      </c>
    </row>
    <row r="340" spans="13:14" x14ac:dyDescent="0.2">
      <c r="M340" s="1">
        <v>340</v>
      </c>
      <c r="N340" s="1">
        <f t="shared" ca="1" si="5"/>
        <v>0.34593965664049775</v>
      </c>
    </row>
    <row r="341" spans="13:14" x14ac:dyDescent="0.2">
      <c r="M341" s="1">
        <v>341</v>
      </c>
      <c r="N341" s="1">
        <f t="shared" ca="1" si="5"/>
        <v>0.31705782541701399</v>
      </c>
    </row>
    <row r="342" spans="13:14" x14ac:dyDescent="0.2">
      <c r="M342" s="1">
        <v>342</v>
      </c>
      <c r="N342" s="1">
        <f t="shared" ca="1" si="5"/>
        <v>0.96867832688874556</v>
      </c>
    </row>
    <row r="343" spans="13:14" x14ac:dyDescent="0.2">
      <c r="M343" s="1">
        <v>343</v>
      </c>
      <c r="N343" s="1">
        <f t="shared" ca="1" si="5"/>
        <v>0.42970432236304024</v>
      </c>
    </row>
    <row r="344" spans="13:14" x14ac:dyDescent="0.2">
      <c r="M344" s="1">
        <v>344</v>
      </c>
      <c r="N344" s="1">
        <f t="shared" ca="1" si="5"/>
        <v>0.14696037688391261</v>
      </c>
    </row>
    <row r="345" spans="13:14" x14ac:dyDescent="0.2">
      <c r="M345" s="1">
        <v>345</v>
      </c>
      <c r="N345" s="1">
        <f t="shared" ca="1" si="5"/>
        <v>0.2767145653115507</v>
      </c>
    </row>
    <row r="346" spans="13:14" x14ac:dyDescent="0.2">
      <c r="M346" s="1">
        <v>346</v>
      </c>
      <c r="N346" s="1">
        <f t="shared" ca="1" si="5"/>
        <v>0.15292290480564175</v>
      </c>
    </row>
    <row r="347" spans="13:14" x14ac:dyDescent="0.2">
      <c r="M347" s="1">
        <v>347</v>
      </c>
      <c r="N347" s="1">
        <f t="shared" ca="1" si="5"/>
        <v>0.13983130325832949</v>
      </c>
    </row>
    <row r="348" spans="13:14" x14ac:dyDescent="0.2">
      <c r="M348" s="1">
        <v>348</v>
      </c>
      <c r="N348" s="1">
        <f t="shared" ca="1" si="5"/>
        <v>0.29391155921801659</v>
      </c>
    </row>
    <row r="349" spans="13:14" x14ac:dyDescent="0.2">
      <c r="M349" s="1">
        <v>349</v>
      </c>
      <c r="N349" s="1">
        <f t="shared" ca="1" si="5"/>
        <v>0.54412666232508811</v>
      </c>
    </row>
    <row r="350" spans="13:14" x14ac:dyDescent="0.2">
      <c r="M350" s="1">
        <v>350</v>
      </c>
      <c r="N350" s="1">
        <f t="shared" ca="1" si="5"/>
        <v>0.57966944820216371</v>
      </c>
    </row>
    <row r="351" spans="13:14" x14ac:dyDescent="0.2">
      <c r="M351" s="1">
        <v>351</v>
      </c>
      <c r="N351" s="1">
        <f t="shared" ca="1" si="5"/>
        <v>0.61612058164000227</v>
      </c>
    </row>
    <row r="352" spans="13:14" x14ac:dyDescent="0.2">
      <c r="M352" s="1">
        <v>352</v>
      </c>
      <c r="N352" s="1">
        <f t="shared" ca="1" si="5"/>
        <v>0.44706160602015965</v>
      </c>
    </row>
    <row r="353" spans="13:14" x14ac:dyDescent="0.2">
      <c r="M353" s="1">
        <v>353</v>
      </c>
      <c r="N353" s="1">
        <f t="shared" ca="1" si="5"/>
        <v>0.55950906742642503</v>
      </c>
    </row>
    <row r="354" spans="13:14" x14ac:dyDescent="0.2">
      <c r="M354" s="1">
        <v>354</v>
      </c>
      <c r="N354" s="1">
        <f t="shared" ca="1" si="5"/>
        <v>0.55142761610576307</v>
      </c>
    </row>
    <row r="355" spans="13:14" x14ac:dyDescent="0.2">
      <c r="M355" s="1">
        <v>355</v>
      </c>
      <c r="N355" s="1">
        <f t="shared" ca="1" si="5"/>
        <v>0.93285350318465832</v>
      </c>
    </row>
    <row r="356" spans="13:14" x14ac:dyDescent="0.2">
      <c r="M356" s="1">
        <v>356</v>
      </c>
      <c r="N356" s="1">
        <f t="shared" ca="1" si="5"/>
        <v>0.80670656974138866</v>
      </c>
    </row>
    <row r="357" spans="13:14" x14ac:dyDescent="0.2">
      <c r="M357" s="1">
        <v>357</v>
      </c>
      <c r="N357" s="1">
        <f t="shared" ca="1" si="5"/>
        <v>0.5885413627589513</v>
      </c>
    </row>
    <row r="358" spans="13:14" x14ac:dyDescent="0.2">
      <c r="M358" s="1">
        <v>358</v>
      </c>
      <c r="N358" s="1">
        <f t="shared" ca="1" si="5"/>
        <v>0.78809516692347636</v>
      </c>
    </row>
    <row r="359" spans="13:14" x14ac:dyDescent="0.2">
      <c r="M359" s="1">
        <v>359</v>
      </c>
      <c r="N359" s="1">
        <f t="shared" ca="1" si="5"/>
        <v>0.17599278972186605</v>
      </c>
    </row>
    <row r="360" spans="13:14" x14ac:dyDescent="0.2">
      <c r="M360" s="1">
        <v>360</v>
      </c>
      <c r="N360" s="1">
        <f t="shared" ca="1" si="5"/>
        <v>0.67697488783500503</v>
      </c>
    </row>
    <row r="361" spans="13:14" x14ac:dyDescent="0.2">
      <c r="M361" s="1">
        <v>361</v>
      </c>
      <c r="N361" s="1">
        <f t="shared" ca="1" si="5"/>
        <v>0.43201642233483561</v>
      </c>
    </row>
    <row r="362" spans="13:14" x14ac:dyDescent="0.2">
      <c r="M362" s="1">
        <v>362</v>
      </c>
      <c r="N362" s="1">
        <f t="shared" ca="1" si="5"/>
        <v>0.85285163374265549</v>
      </c>
    </row>
    <row r="363" spans="13:14" x14ac:dyDescent="0.2">
      <c r="M363" s="1">
        <v>363</v>
      </c>
      <c r="N363" s="1">
        <f t="shared" ca="1" si="5"/>
        <v>4.2598875936926683E-3</v>
      </c>
    </row>
    <row r="364" spans="13:14" x14ac:dyDescent="0.2">
      <c r="M364" s="1">
        <v>364</v>
      </c>
      <c r="N364" s="1">
        <f t="shared" ca="1" si="5"/>
        <v>0.51550034789141808</v>
      </c>
    </row>
    <row r="365" spans="13:14" x14ac:dyDescent="0.2">
      <c r="M365" s="1">
        <v>365</v>
      </c>
      <c r="N365" s="1">
        <f t="shared" ca="1" si="5"/>
        <v>0.33724085928762426</v>
      </c>
    </row>
    <row r="366" spans="13:14" x14ac:dyDescent="0.2">
      <c r="M366" s="1">
        <v>366</v>
      </c>
      <c r="N366" s="1">
        <f t="shared" ca="1" si="5"/>
        <v>0.46320393472235222</v>
      </c>
    </row>
    <row r="367" spans="13:14" x14ac:dyDescent="0.2">
      <c r="M367" s="1">
        <v>367</v>
      </c>
      <c r="N367" s="1">
        <f t="shared" ca="1" si="5"/>
        <v>0.46058620005278683</v>
      </c>
    </row>
    <row r="368" spans="13:14" x14ac:dyDescent="0.2">
      <c r="M368" s="1">
        <v>368</v>
      </c>
      <c r="N368" s="1">
        <f t="shared" ca="1" si="5"/>
        <v>8.8288312726674478E-2</v>
      </c>
    </row>
    <row r="369" spans="13:14" x14ac:dyDescent="0.2">
      <c r="M369" s="1">
        <v>369</v>
      </c>
      <c r="N369" s="1">
        <f t="shared" ca="1" si="5"/>
        <v>0.68121103231540325</v>
      </c>
    </row>
    <row r="370" spans="13:14" x14ac:dyDescent="0.2">
      <c r="M370" s="1">
        <v>370</v>
      </c>
      <c r="N370" s="1">
        <f t="shared" ca="1" si="5"/>
        <v>0.28396308510501445</v>
      </c>
    </row>
    <row r="371" spans="13:14" x14ac:dyDescent="0.2">
      <c r="M371" s="1">
        <v>371</v>
      </c>
      <c r="N371" s="1">
        <f t="shared" ca="1" si="5"/>
        <v>0.85724369781630094</v>
      </c>
    </row>
    <row r="372" spans="13:14" x14ac:dyDescent="0.2">
      <c r="M372" s="1">
        <v>372</v>
      </c>
      <c r="N372" s="1">
        <f t="shared" ca="1" si="5"/>
        <v>8.4770047792618208E-2</v>
      </c>
    </row>
    <row r="373" spans="13:14" x14ac:dyDescent="0.2">
      <c r="M373" s="1">
        <v>373</v>
      </c>
      <c r="N373" s="1">
        <f t="shared" ca="1" si="5"/>
        <v>0.92853013037666732</v>
      </c>
    </row>
    <row r="374" spans="13:14" x14ac:dyDescent="0.2">
      <c r="M374" s="1">
        <v>374</v>
      </c>
      <c r="N374" s="1">
        <f t="shared" ca="1" si="5"/>
        <v>5.3521412781504352E-2</v>
      </c>
    </row>
    <row r="375" spans="13:14" x14ac:dyDescent="0.2">
      <c r="M375" s="1">
        <v>375</v>
      </c>
      <c r="N375" s="1">
        <f t="shared" ca="1" si="5"/>
        <v>0.70078091931175412</v>
      </c>
    </row>
    <row r="376" spans="13:14" x14ac:dyDescent="0.2">
      <c r="M376" s="1">
        <v>376</v>
      </c>
      <c r="N376" s="1">
        <f t="shared" ca="1" si="5"/>
        <v>0.36162674605652134</v>
      </c>
    </row>
    <row r="377" spans="13:14" x14ac:dyDescent="0.2">
      <c r="M377" s="1">
        <v>377</v>
      </c>
      <c r="N377" s="1">
        <f t="shared" ca="1" si="5"/>
        <v>0.50231105594300074</v>
      </c>
    </row>
    <row r="378" spans="13:14" x14ac:dyDescent="0.2">
      <c r="M378" s="1">
        <v>378</v>
      </c>
      <c r="N378" s="1">
        <f t="shared" ca="1" si="5"/>
        <v>0.51530608534044375</v>
      </c>
    </row>
    <row r="379" spans="13:14" x14ac:dyDescent="0.2">
      <c r="M379" s="1">
        <v>379</v>
      </c>
      <c r="N379" s="1">
        <f t="shared" ca="1" si="5"/>
        <v>0.62153604970987264</v>
      </c>
    </row>
    <row r="380" spans="13:14" x14ac:dyDescent="0.2">
      <c r="M380" s="1">
        <v>380</v>
      </c>
      <c r="N380" s="1">
        <f t="shared" ca="1" si="5"/>
        <v>0.57176020671535011</v>
      </c>
    </row>
    <row r="381" spans="13:14" x14ac:dyDescent="0.2">
      <c r="M381" s="1">
        <v>381</v>
      </c>
      <c r="N381" s="1">
        <f t="shared" ca="1" si="5"/>
        <v>0.11010379775786183</v>
      </c>
    </row>
    <row r="382" spans="13:14" x14ac:dyDescent="0.2">
      <c r="M382" s="1">
        <v>382</v>
      </c>
      <c r="N382" s="1">
        <f t="shared" ca="1" si="5"/>
        <v>0.53139589500634077</v>
      </c>
    </row>
    <row r="383" spans="13:14" x14ac:dyDescent="0.2">
      <c r="M383" s="1">
        <v>383</v>
      </c>
      <c r="N383" s="1">
        <f t="shared" ca="1" si="5"/>
        <v>0.25687941272184844</v>
      </c>
    </row>
    <row r="384" spans="13:14" x14ac:dyDescent="0.2">
      <c r="M384" s="1">
        <v>384</v>
      </c>
      <c r="N384" s="1">
        <f t="shared" ca="1" si="5"/>
        <v>0.60989088709412387</v>
      </c>
    </row>
    <row r="385" spans="13:14" x14ac:dyDescent="0.2">
      <c r="M385" s="1">
        <v>385</v>
      </c>
      <c r="N385" s="1">
        <f t="shared" ca="1" si="5"/>
        <v>0.83719565118712702</v>
      </c>
    </row>
    <row r="386" spans="13:14" x14ac:dyDescent="0.2">
      <c r="M386" s="1">
        <v>386</v>
      </c>
      <c r="N386" s="1">
        <f t="shared" ref="N386:N449" ca="1" si="6">RAND()</f>
        <v>0.69503934268124568</v>
      </c>
    </row>
    <row r="387" spans="13:14" x14ac:dyDescent="0.2">
      <c r="M387" s="1">
        <v>387</v>
      </c>
      <c r="N387" s="1">
        <f t="shared" ca="1" si="6"/>
        <v>0.51736795909014632</v>
      </c>
    </row>
    <row r="388" spans="13:14" x14ac:dyDescent="0.2">
      <c r="M388" s="1">
        <v>388</v>
      </c>
      <c r="N388" s="1">
        <f t="shared" ca="1" si="6"/>
        <v>0.62773539812150414</v>
      </c>
    </row>
    <row r="389" spans="13:14" x14ac:dyDescent="0.2">
      <c r="M389" s="1">
        <v>389</v>
      </c>
      <c r="N389" s="1">
        <f t="shared" ca="1" si="6"/>
        <v>0.80922342639503275</v>
      </c>
    </row>
    <row r="390" spans="13:14" x14ac:dyDescent="0.2">
      <c r="M390" s="1">
        <v>390</v>
      </c>
      <c r="N390" s="1">
        <f t="shared" ca="1" si="6"/>
        <v>0.62769641974018842</v>
      </c>
    </row>
    <row r="391" spans="13:14" x14ac:dyDescent="0.2">
      <c r="M391" s="1">
        <v>391</v>
      </c>
      <c r="N391" s="1">
        <f t="shared" ca="1" si="6"/>
        <v>0.17964562253820449</v>
      </c>
    </row>
    <row r="392" spans="13:14" x14ac:dyDescent="0.2">
      <c r="M392" s="1">
        <v>392</v>
      </c>
      <c r="N392" s="1">
        <f t="shared" ca="1" si="6"/>
        <v>0.51631515100791237</v>
      </c>
    </row>
    <row r="393" spans="13:14" x14ac:dyDescent="0.2">
      <c r="M393" s="1">
        <v>393</v>
      </c>
      <c r="N393" s="1">
        <f t="shared" ca="1" si="6"/>
        <v>0.52082176255517054</v>
      </c>
    </row>
    <row r="394" spans="13:14" x14ac:dyDescent="0.2">
      <c r="M394" s="1">
        <v>394</v>
      </c>
      <c r="N394" s="1">
        <f t="shared" ca="1" si="6"/>
        <v>0.94260371075167548</v>
      </c>
    </row>
    <row r="395" spans="13:14" x14ac:dyDescent="0.2">
      <c r="M395" s="1">
        <v>395</v>
      </c>
      <c r="N395" s="1">
        <f t="shared" ca="1" si="6"/>
        <v>0.47394699599275836</v>
      </c>
    </row>
    <row r="396" spans="13:14" x14ac:dyDescent="0.2">
      <c r="M396" s="1">
        <v>396</v>
      </c>
      <c r="N396" s="1">
        <f t="shared" ca="1" si="6"/>
        <v>0.12781310480300978</v>
      </c>
    </row>
    <row r="397" spans="13:14" x14ac:dyDescent="0.2">
      <c r="M397" s="1">
        <v>397</v>
      </c>
      <c r="N397" s="1">
        <f t="shared" ca="1" si="6"/>
        <v>0.99201576045896123</v>
      </c>
    </row>
    <row r="398" spans="13:14" x14ac:dyDescent="0.2">
      <c r="M398" s="1">
        <v>398</v>
      </c>
      <c r="N398" s="1">
        <f t="shared" ca="1" si="6"/>
        <v>0.88422122638872713</v>
      </c>
    </row>
    <row r="399" spans="13:14" x14ac:dyDescent="0.2">
      <c r="M399" s="1">
        <v>399</v>
      </c>
      <c r="N399" s="1">
        <f t="shared" ca="1" si="6"/>
        <v>0.92986394857646615</v>
      </c>
    </row>
    <row r="400" spans="13:14" x14ac:dyDescent="0.2">
      <c r="M400" s="1">
        <v>400</v>
      </c>
      <c r="N400" s="1">
        <f t="shared" ca="1" si="6"/>
        <v>0.46192986840877692</v>
      </c>
    </row>
    <row r="401" spans="13:14" x14ac:dyDescent="0.2">
      <c r="M401" s="1">
        <v>401</v>
      </c>
      <c r="N401" s="1">
        <f t="shared" ca="1" si="6"/>
        <v>0.56332778299234332</v>
      </c>
    </row>
    <row r="402" spans="13:14" x14ac:dyDescent="0.2">
      <c r="M402" s="1">
        <v>402</v>
      </c>
      <c r="N402" s="1">
        <f t="shared" ca="1" si="6"/>
        <v>0.42649562715457179</v>
      </c>
    </row>
    <row r="403" spans="13:14" x14ac:dyDescent="0.2">
      <c r="M403" s="1">
        <v>403</v>
      </c>
      <c r="N403" s="1">
        <f t="shared" ca="1" si="6"/>
        <v>0.24481215223856512</v>
      </c>
    </row>
    <row r="404" spans="13:14" x14ac:dyDescent="0.2">
      <c r="M404" s="1">
        <v>404</v>
      </c>
      <c r="N404" s="1">
        <f t="shared" ca="1" si="6"/>
        <v>0.17691551242752701</v>
      </c>
    </row>
    <row r="405" spans="13:14" x14ac:dyDescent="0.2">
      <c r="M405" s="1">
        <v>405</v>
      </c>
      <c r="N405" s="1">
        <f t="shared" ca="1" si="6"/>
        <v>0.75697101417068846</v>
      </c>
    </row>
    <row r="406" spans="13:14" x14ac:dyDescent="0.2">
      <c r="M406" s="1">
        <v>406</v>
      </c>
      <c r="N406" s="1">
        <f t="shared" ca="1" si="6"/>
        <v>0.63171457845423995</v>
      </c>
    </row>
    <row r="407" spans="13:14" x14ac:dyDescent="0.2">
      <c r="M407" s="1">
        <v>407</v>
      </c>
      <c r="N407" s="1">
        <f t="shared" ca="1" si="6"/>
        <v>0.54712177127275841</v>
      </c>
    </row>
    <row r="408" spans="13:14" x14ac:dyDescent="0.2">
      <c r="M408" s="1">
        <v>408</v>
      </c>
      <c r="N408" s="1">
        <f t="shared" ca="1" si="6"/>
        <v>0.20762377132352439</v>
      </c>
    </row>
    <row r="409" spans="13:14" x14ac:dyDescent="0.2">
      <c r="M409" s="1">
        <v>409</v>
      </c>
      <c r="N409" s="1">
        <f t="shared" ca="1" si="6"/>
        <v>0.81290863237307553</v>
      </c>
    </row>
    <row r="410" spans="13:14" x14ac:dyDescent="0.2">
      <c r="M410" s="1">
        <v>410</v>
      </c>
      <c r="N410" s="1">
        <f t="shared" ca="1" si="6"/>
        <v>0.34693743833819479</v>
      </c>
    </row>
    <row r="411" spans="13:14" x14ac:dyDescent="0.2">
      <c r="M411" s="1">
        <v>411</v>
      </c>
      <c r="N411" s="1">
        <f t="shared" ca="1" si="6"/>
        <v>0.1888888787126094</v>
      </c>
    </row>
    <row r="412" spans="13:14" x14ac:dyDescent="0.2">
      <c r="M412" s="1">
        <v>412</v>
      </c>
      <c r="N412" s="1">
        <f t="shared" ca="1" si="6"/>
        <v>0.12816149633210017</v>
      </c>
    </row>
    <row r="413" spans="13:14" x14ac:dyDescent="0.2">
      <c r="M413" s="1">
        <v>413</v>
      </c>
      <c r="N413" s="1">
        <f t="shared" ca="1" si="6"/>
        <v>0.17657217224291055</v>
      </c>
    </row>
    <row r="414" spans="13:14" x14ac:dyDescent="0.2">
      <c r="M414" s="1">
        <v>414</v>
      </c>
      <c r="N414" s="1">
        <f t="shared" ca="1" si="6"/>
        <v>0.48160145890642181</v>
      </c>
    </row>
    <row r="415" spans="13:14" x14ac:dyDescent="0.2">
      <c r="M415" s="1">
        <v>415</v>
      </c>
      <c r="N415" s="1">
        <f t="shared" ca="1" si="6"/>
        <v>0.26197263796395487</v>
      </c>
    </row>
    <row r="416" spans="13:14" x14ac:dyDescent="0.2">
      <c r="M416" s="1">
        <v>416</v>
      </c>
      <c r="N416" s="1">
        <f t="shared" ca="1" si="6"/>
        <v>0.5581367169362581</v>
      </c>
    </row>
    <row r="417" spans="13:14" x14ac:dyDescent="0.2">
      <c r="M417" s="1">
        <v>417</v>
      </c>
      <c r="N417" s="1">
        <f t="shared" ca="1" si="6"/>
        <v>0.9899162498665085</v>
      </c>
    </row>
    <row r="418" spans="13:14" x14ac:dyDescent="0.2">
      <c r="M418" s="1">
        <v>418</v>
      </c>
      <c r="N418" s="1">
        <f t="shared" ca="1" si="6"/>
        <v>0.9420548800852252</v>
      </c>
    </row>
    <row r="419" spans="13:14" x14ac:dyDescent="0.2">
      <c r="M419" s="1">
        <v>419</v>
      </c>
      <c r="N419" s="1">
        <f t="shared" ca="1" si="6"/>
        <v>0.50318454525302536</v>
      </c>
    </row>
    <row r="420" spans="13:14" x14ac:dyDescent="0.2">
      <c r="M420" s="1">
        <v>420</v>
      </c>
      <c r="N420" s="1">
        <f t="shared" ca="1" si="6"/>
        <v>0.2487176564283321</v>
      </c>
    </row>
    <row r="421" spans="13:14" x14ac:dyDescent="0.2">
      <c r="M421" s="1">
        <v>421</v>
      </c>
      <c r="N421" s="1">
        <f t="shared" ca="1" si="6"/>
        <v>0.89743415908061741</v>
      </c>
    </row>
    <row r="422" spans="13:14" x14ac:dyDescent="0.2">
      <c r="M422" s="1">
        <v>422</v>
      </c>
      <c r="N422" s="1">
        <f t="shared" ca="1" si="6"/>
        <v>0.32884625812594492</v>
      </c>
    </row>
    <row r="423" spans="13:14" x14ac:dyDescent="0.2">
      <c r="M423" s="1">
        <v>423</v>
      </c>
      <c r="N423" s="1">
        <f t="shared" ca="1" si="6"/>
        <v>0.72175406046630108</v>
      </c>
    </row>
    <row r="424" spans="13:14" x14ac:dyDescent="0.2">
      <c r="M424" s="1">
        <v>424</v>
      </c>
      <c r="N424" s="1">
        <f t="shared" ca="1" si="6"/>
        <v>0.92679021546698637</v>
      </c>
    </row>
    <row r="425" spans="13:14" x14ac:dyDescent="0.2">
      <c r="M425" s="1">
        <v>425</v>
      </c>
      <c r="N425" s="1">
        <f t="shared" ca="1" si="6"/>
        <v>0.79263031581601295</v>
      </c>
    </row>
    <row r="426" spans="13:14" x14ac:dyDescent="0.2">
      <c r="M426" s="1">
        <v>426</v>
      </c>
      <c r="N426" s="1">
        <f t="shared" ca="1" si="6"/>
        <v>0.21410969349005504</v>
      </c>
    </row>
    <row r="427" spans="13:14" x14ac:dyDescent="0.2">
      <c r="M427" s="1">
        <v>427</v>
      </c>
      <c r="N427" s="1">
        <f t="shared" ca="1" si="6"/>
        <v>0.92764264948580333</v>
      </c>
    </row>
    <row r="428" spans="13:14" x14ac:dyDescent="0.2">
      <c r="M428" s="1">
        <v>428</v>
      </c>
      <c r="N428" s="1">
        <f t="shared" ca="1" si="6"/>
        <v>0.21611772689886488</v>
      </c>
    </row>
    <row r="429" spans="13:14" x14ac:dyDescent="0.2">
      <c r="M429" s="1">
        <v>429</v>
      </c>
      <c r="N429" s="1">
        <f t="shared" ca="1" si="6"/>
        <v>0.71737916344197439</v>
      </c>
    </row>
    <row r="430" spans="13:14" x14ac:dyDescent="0.2">
      <c r="M430" s="1">
        <v>430</v>
      </c>
      <c r="N430" s="1">
        <f t="shared" ca="1" si="6"/>
        <v>0.71513376567107956</v>
      </c>
    </row>
    <row r="431" spans="13:14" x14ac:dyDescent="0.2">
      <c r="M431" s="1">
        <v>431</v>
      </c>
      <c r="N431" s="1">
        <f t="shared" ca="1" si="6"/>
        <v>0.98792139246843336</v>
      </c>
    </row>
    <row r="432" spans="13:14" x14ac:dyDescent="0.2">
      <c r="M432" s="1">
        <v>432</v>
      </c>
      <c r="N432" s="1">
        <f t="shared" ca="1" si="6"/>
        <v>1.6462075840295243E-2</v>
      </c>
    </row>
    <row r="433" spans="13:14" x14ac:dyDescent="0.2">
      <c r="M433" s="1">
        <v>433</v>
      </c>
      <c r="N433" s="1">
        <f t="shared" ca="1" si="6"/>
        <v>0.41480827343296978</v>
      </c>
    </row>
    <row r="434" spans="13:14" x14ac:dyDescent="0.2">
      <c r="M434" s="1">
        <v>434</v>
      </c>
      <c r="N434" s="1">
        <f t="shared" ca="1" si="6"/>
        <v>0.80837705513258518</v>
      </c>
    </row>
    <row r="435" spans="13:14" x14ac:dyDescent="0.2">
      <c r="M435" s="1">
        <v>435</v>
      </c>
      <c r="N435" s="1">
        <f t="shared" ca="1" si="6"/>
        <v>0.55488023815597554</v>
      </c>
    </row>
    <row r="436" spans="13:14" x14ac:dyDescent="0.2">
      <c r="M436" s="1">
        <v>436</v>
      </c>
      <c r="N436" s="1">
        <f t="shared" ca="1" si="6"/>
        <v>0.8103226579425713</v>
      </c>
    </row>
    <row r="437" spans="13:14" x14ac:dyDescent="0.2">
      <c r="M437" s="1">
        <v>437</v>
      </c>
      <c r="N437" s="1">
        <f t="shared" ca="1" si="6"/>
        <v>0.72032866265285056</v>
      </c>
    </row>
    <row r="438" spans="13:14" x14ac:dyDescent="0.2">
      <c r="M438" s="1">
        <v>438</v>
      </c>
      <c r="N438" s="1">
        <f t="shared" ca="1" si="6"/>
        <v>0.31732317693703938</v>
      </c>
    </row>
    <row r="439" spans="13:14" x14ac:dyDescent="0.2">
      <c r="M439" s="1">
        <v>439</v>
      </c>
      <c r="N439" s="1">
        <f t="shared" ca="1" si="6"/>
        <v>0.98510966151599411</v>
      </c>
    </row>
    <row r="440" spans="13:14" x14ac:dyDescent="0.2">
      <c r="M440" s="1">
        <v>440</v>
      </c>
      <c r="N440" s="1">
        <f t="shared" ca="1" si="6"/>
        <v>0.52842279686990623</v>
      </c>
    </row>
    <row r="441" spans="13:14" x14ac:dyDescent="0.2">
      <c r="M441" s="1">
        <v>441</v>
      </c>
      <c r="N441" s="1">
        <f t="shared" ca="1" si="6"/>
        <v>5.5679073238046883E-2</v>
      </c>
    </row>
    <row r="442" spans="13:14" x14ac:dyDescent="0.2">
      <c r="M442" s="1">
        <v>442</v>
      </c>
      <c r="N442" s="1">
        <f t="shared" ca="1" si="6"/>
        <v>0.29364477622148377</v>
      </c>
    </row>
    <row r="443" spans="13:14" x14ac:dyDescent="0.2">
      <c r="M443" s="1">
        <v>443</v>
      </c>
      <c r="N443" s="1">
        <f t="shared" ca="1" si="6"/>
        <v>0.11432372294199755</v>
      </c>
    </row>
    <row r="444" spans="13:14" x14ac:dyDescent="0.2">
      <c r="M444" s="1">
        <v>444</v>
      </c>
      <c r="N444" s="1">
        <f t="shared" ca="1" si="6"/>
        <v>7.9154983939085932E-3</v>
      </c>
    </row>
    <row r="445" spans="13:14" x14ac:dyDescent="0.2">
      <c r="M445" s="1">
        <v>445</v>
      </c>
      <c r="N445" s="1">
        <f t="shared" ca="1" si="6"/>
        <v>0.84776130407083039</v>
      </c>
    </row>
    <row r="446" spans="13:14" x14ac:dyDescent="0.2">
      <c r="M446" s="1">
        <v>446</v>
      </c>
      <c r="N446" s="1">
        <f t="shared" ca="1" si="6"/>
        <v>0.46099444309573756</v>
      </c>
    </row>
    <row r="447" spans="13:14" x14ac:dyDescent="0.2">
      <c r="M447" s="1">
        <v>447</v>
      </c>
      <c r="N447" s="1">
        <f t="shared" ca="1" si="6"/>
        <v>0.74621560173749013</v>
      </c>
    </row>
    <row r="448" spans="13:14" x14ac:dyDescent="0.2">
      <c r="M448" s="1">
        <v>448</v>
      </c>
      <c r="N448" s="1">
        <f t="shared" ca="1" si="6"/>
        <v>0.68569001114760231</v>
      </c>
    </row>
    <row r="449" spans="13:14" x14ac:dyDescent="0.2">
      <c r="M449" s="1">
        <v>449</v>
      </c>
      <c r="N449" s="1">
        <f t="shared" ca="1" si="6"/>
        <v>0.2308291317237875</v>
      </c>
    </row>
    <row r="450" spans="13:14" x14ac:dyDescent="0.2">
      <c r="M450" s="1">
        <v>450</v>
      </c>
      <c r="N450" s="1">
        <f t="shared" ref="N450:N513" ca="1" si="7">RAND()</f>
        <v>0.85224413481665118</v>
      </c>
    </row>
    <row r="451" spans="13:14" x14ac:dyDescent="0.2">
      <c r="M451" s="1">
        <v>451</v>
      </c>
      <c r="N451" s="1">
        <f t="shared" ca="1" si="7"/>
        <v>0.66927277487960823</v>
      </c>
    </row>
    <row r="452" spans="13:14" x14ac:dyDescent="0.2">
      <c r="M452" s="1">
        <v>452</v>
      </c>
      <c r="N452" s="1">
        <f t="shared" ca="1" si="7"/>
        <v>0.10099147578455792</v>
      </c>
    </row>
    <row r="453" spans="13:14" x14ac:dyDescent="0.2">
      <c r="M453" s="1">
        <v>453</v>
      </c>
      <c r="N453" s="1">
        <f t="shared" ca="1" si="7"/>
        <v>0.53077141639130654</v>
      </c>
    </row>
    <row r="454" spans="13:14" x14ac:dyDescent="0.2">
      <c r="M454" s="1">
        <v>454</v>
      </c>
      <c r="N454" s="1">
        <f t="shared" ca="1" si="7"/>
        <v>0.91179116241011426</v>
      </c>
    </row>
    <row r="455" spans="13:14" x14ac:dyDescent="0.2">
      <c r="M455" s="1">
        <v>455</v>
      </c>
      <c r="N455" s="1">
        <f t="shared" ca="1" si="7"/>
        <v>0.66736829721329882</v>
      </c>
    </row>
    <row r="456" spans="13:14" x14ac:dyDescent="0.2">
      <c r="M456" s="1">
        <v>456</v>
      </c>
      <c r="N456" s="1">
        <f t="shared" ca="1" si="7"/>
        <v>0.63943436045933821</v>
      </c>
    </row>
    <row r="457" spans="13:14" x14ac:dyDescent="0.2">
      <c r="M457" s="1">
        <v>457</v>
      </c>
      <c r="N457" s="1">
        <f t="shared" ca="1" si="7"/>
        <v>0.935984766895402</v>
      </c>
    </row>
    <row r="458" spans="13:14" x14ac:dyDescent="0.2">
      <c r="M458" s="1">
        <v>458</v>
      </c>
      <c r="N458" s="1">
        <f t="shared" ca="1" si="7"/>
        <v>0.58423261345864486</v>
      </c>
    </row>
    <row r="459" spans="13:14" x14ac:dyDescent="0.2">
      <c r="M459" s="1">
        <v>459</v>
      </c>
      <c r="N459" s="1">
        <f t="shared" ca="1" si="7"/>
        <v>0.17552323027182837</v>
      </c>
    </row>
    <row r="460" spans="13:14" x14ac:dyDescent="0.2">
      <c r="M460" s="1">
        <v>460</v>
      </c>
      <c r="N460" s="1">
        <f t="shared" ca="1" si="7"/>
        <v>0.8356136107755523</v>
      </c>
    </row>
    <row r="461" spans="13:14" x14ac:dyDescent="0.2">
      <c r="M461" s="1">
        <v>461</v>
      </c>
      <c r="N461" s="1">
        <f t="shared" ca="1" si="7"/>
        <v>0.77593331181182001</v>
      </c>
    </row>
    <row r="462" spans="13:14" x14ac:dyDescent="0.2">
      <c r="M462" s="1">
        <v>462</v>
      </c>
      <c r="N462" s="1">
        <f t="shared" ca="1" si="7"/>
        <v>0.21646987613162294</v>
      </c>
    </row>
    <row r="463" spans="13:14" x14ac:dyDescent="0.2">
      <c r="M463" s="1">
        <v>463</v>
      </c>
      <c r="N463" s="1">
        <f t="shared" ca="1" si="7"/>
        <v>0.89796108051426859</v>
      </c>
    </row>
    <row r="464" spans="13:14" x14ac:dyDescent="0.2">
      <c r="M464" s="1">
        <v>464</v>
      </c>
      <c r="N464" s="1">
        <f t="shared" ca="1" si="7"/>
        <v>0.55104671699172769</v>
      </c>
    </row>
    <row r="465" spans="13:14" x14ac:dyDescent="0.2">
      <c r="M465" s="1">
        <v>465</v>
      </c>
      <c r="N465" s="1">
        <f t="shared" ca="1" si="7"/>
        <v>0.75098110558362563</v>
      </c>
    </row>
    <row r="466" spans="13:14" x14ac:dyDescent="0.2">
      <c r="M466" s="1">
        <v>466</v>
      </c>
      <c r="N466" s="1">
        <f t="shared" ca="1" si="7"/>
        <v>0.67398871799266569</v>
      </c>
    </row>
    <row r="467" spans="13:14" x14ac:dyDescent="0.2">
      <c r="M467" s="1">
        <v>467</v>
      </c>
      <c r="N467" s="1">
        <f t="shared" ca="1" si="7"/>
        <v>0.53074670560227299</v>
      </c>
    </row>
    <row r="468" spans="13:14" x14ac:dyDescent="0.2">
      <c r="M468" s="1">
        <v>468</v>
      </c>
      <c r="N468" s="1">
        <f t="shared" ca="1" si="7"/>
        <v>0.94420753933298551</v>
      </c>
    </row>
    <row r="469" spans="13:14" x14ac:dyDescent="0.2">
      <c r="M469" s="1">
        <v>469</v>
      </c>
      <c r="N469" s="1">
        <f t="shared" ca="1" si="7"/>
        <v>0.36679561214423906</v>
      </c>
    </row>
    <row r="470" spans="13:14" x14ac:dyDescent="0.2">
      <c r="M470" s="1">
        <v>470</v>
      </c>
      <c r="N470" s="1">
        <f t="shared" ca="1" si="7"/>
        <v>0.43879074772394655</v>
      </c>
    </row>
    <row r="471" spans="13:14" x14ac:dyDescent="0.2">
      <c r="M471" s="1">
        <v>471</v>
      </c>
      <c r="N471" s="1">
        <f t="shared" ca="1" si="7"/>
        <v>0.40052770100877699</v>
      </c>
    </row>
    <row r="472" spans="13:14" x14ac:dyDescent="0.2">
      <c r="M472" s="1">
        <v>472</v>
      </c>
      <c r="N472" s="1">
        <f t="shared" ca="1" si="7"/>
        <v>0.41644530827016712</v>
      </c>
    </row>
    <row r="473" spans="13:14" x14ac:dyDescent="0.2">
      <c r="M473" s="1">
        <v>473</v>
      </c>
      <c r="N473" s="1">
        <f t="shared" ca="1" si="7"/>
        <v>0.25209054738371328</v>
      </c>
    </row>
    <row r="474" spans="13:14" x14ac:dyDescent="0.2">
      <c r="M474" s="1">
        <v>474</v>
      </c>
      <c r="N474" s="1">
        <f t="shared" ca="1" si="7"/>
        <v>0.61823965003167369</v>
      </c>
    </row>
    <row r="475" spans="13:14" x14ac:dyDescent="0.2">
      <c r="M475" s="1">
        <v>475</v>
      </c>
      <c r="N475" s="1">
        <f t="shared" ca="1" si="7"/>
        <v>0.48350613037187729</v>
      </c>
    </row>
    <row r="476" spans="13:14" x14ac:dyDescent="0.2">
      <c r="M476" s="1">
        <v>476</v>
      </c>
      <c r="N476" s="1">
        <f t="shared" ca="1" si="7"/>
        <v>0.53046860673129881</v>
      </c>
    </row>
    <row r="477" spans="13:14" x14ac:dyDescent="0.2">
      <c r="M477" s="1">
        <v>477</v>
      </c>
      <c r="N477" s="1">
        <f t="shared" ca="1" si="7"/>
        <v>0.49111008894188457</v>
      </c>
    </row>
    <row r="478" spans="13:14" x14ac:dyDescent="0.2">
      <c r="M478" s="1">
        <v>478</v>
      </c>
      <c r="N478" s="1">
        <f t="shared" ca="1" si="7"/>
        <v>0.43581039849438985</v>
      </c>
    </row>
    <row r="479" spans="13:14" x14ac:dyDescent="0.2">
      <c r="M479" s="1">
        <v>479</v>
      </c>
      <c r="N479" s="1">
        <f t="shared" ca="1" si="7"/>
        <v>0.36188130957393083</v>
      </c>
    </row>
    <row r="480" spans="13:14" x14ac:dyDescent="0.2">
      <c r="M480" s="1">
        <v>480</v>
      </c>
      <c r="N480" s="1">
        <f t="shared" ca="1" si="7"/>
        <v>0.39357808484686019</v>
      </c>
    </row>
    <row r="481" spans="13:14" x14ac:dyDescent="0.2">
      <c r="M481" s="1">
        <v>481</v>
      </c>
      <c r="N481" s="1">
        <f t="shared" ca="1" si="7"/>
        <v>0.14950937575914358</v>
      </c>
    </row>
    <row r="482" spans="13:14" x14ac:dyDescent="0.2">
      <c r="M482" s="1">
        <v>482</v>
      </c>
      <c r="N482" s="1">
        <f t="shared" ca="1" si="7"/>
        <v>0.37464065555148018</v>
      </c>
    </row>
    <row r="483" spans="13:14" x14ac:dyDescent="0.2">
      <c r="M483" s="1">
        <v>483</v>
      </c>
      <c r="N483" s="1">
        <f t="shared" ca="1" si="7"/>
        <v>0.22163174888811088</v>
      </c>
    </row>
    <row r="484" spans="13:14" x14ac:dyDescent="0.2">
      <c r="M484" s="1">
        <v>484</v>
      </c>
      <c r="N484" s="1">
        <f t="shared" ca="1" si="7"/>
        <v>0.54049517601969888</v>
      </c>
    </row>
    <row r="485" spans="13:14" x14ac:dyDescent="0.2">
      <c r="M485" s="1">
        <v>485</v>
      </c>
      <c r="N485" s="1">
        <f t="shared" ca="1" si="7"/>
        <v>0.34008208592728328</v>
      </c>
    </row>
    <row r="486" spans="13:14" x14ac:dyDescent="0.2">
      <c r="M486" s="1">
        <v>486</v>
      </c>
      <c r="N486" s="1">
        <f t="shared" ca="1" si="7"/>
        <v>5.5882151408154335E-2</v>
      </c>
    </row>
    <row r="487" spans="13:14" x14ac:dyDescent="0.2">
      <c r="M487" s="1">
        <v>487</v>
      </c>
      <c r="N487" s="1">
        <f t="shared" ca="1" si="7"/>
        <v>0.36823452747776353</v>
      </c>
    </row>
    <row r="488" spans="13:14" x14ac:dyDescent="0.2">
      <c r="M488" s="1">
        <v>488</v>
      </c>
      <c r="N488" s="1">
        <f t="shared" ca="1" si="7"/>
        <v>0.24024947578231259</v>
      </c>
    </row>
    <row r="489" spans="13:14" x14ac:dyDescent="0.2">
      <c r="M489" s="1">
        <v>489</v>
      </c>
      <c r="N489" s="1">
        <f t="shared" ca="1" si="7"/>
        <v>0.85932907904467137</v>
      </c>
    </row>
    <row r="490" spans="13:14" x14ac:dyDescent="0.2">
      <c r="M490" s="1">
        <v>490</v>
      </c>
      <c r="N490" s="1">
        <f t="shared" ca="1" si="7"/>
        <v>0.81209941997422963</v>
      </c>
    </row>
    <row r="491" spans="13:14" x14ac:dyDescent="0.2">
      <c r="M491" s="1">
        <v>491</v>
      </c>
      <c r="N491" s="1">
        <f t="shared" ca="1" si="7"/>
        <v>0.67099105353133115</v>
      </c>
    </row>
    <row r="492" spans="13:14" x14ac:dyDescent="0.2">
      <c r="M492" s="1">
        <v>492</v>
      </c>
      <c r="N492" s="1">
        <f t="shared" ca="1" si="7"/>
        <v>0.47175006973938705</v>
      </c>
    </row>
    <row r="493" spans="13:14" x14ac:dyDescent="0.2">
      <c r="M493" s="1">
        <v>493</v>
      </c>
      <c r="N493" s="1">
        <f t="shared" ca="1" si="7"/>
        <v>0.81505701400689223</v>
      </c>
    </row>
    <row r="494" spans="13:14" x14ac:dyDescent="0.2">
      <c r="M494" s="1">
        <v>494</v>
      </c>
      <c r="N494" s="1">
        <f t="shared" ca="1" si="7"/>
        <v>0.83011465535973494</v>
      </c>
    </row>
    <row r="495" spans="13:14" x14ac:dyDescent="0.2">
      <c r="M495" s="1">
        <v>495</v>
      </c>
      <c r="N495" s="1">
        <f t="shared" ca="1" si="7"/>
        <v>0.57513219983235409</v>
      </c>
    </row>
    <row r="496" spans="13:14" x14ac:dyDescent="0.2">
      <c r="M496" s="1">
        <v>496</v>
      </c>
      <c r="N496" s="1">
        <f t="shared" ca="1" si="7"/>
        <v>0.34273918640306866</v>
      </c>
    </row>
    <row r="497" spans="13:14" x14ac:dyDescent="0.2">
      <c r="M497" s="1">
        <v>497</v>
      </c>
      <c r="N497" s="1">
        <f t="shared" ca="1" si="7"/>
        <v>0.59322194808138862</v>
      </c>
    </row>
    <row r="498" spans="13:14" x14ac:dyDescent="0.2">
      <c r="M498" s="1">
        <v>498</v>
      </c>
      <c r="N498" s="1">
        <f t="shared" ca="1" si="7"/>
        <v>0.60453660616892113</v>
      </c>
    </row>
    <row r="499" spans="13:14" x14ac:dyDescent="0.2">
      <c r="M499" s="1">
        <v>499</v>
      </c>
      <c r="N499" s="1">
        <f t="shared" ca="1" si="7"/>
        <v>0.54199158742183751</v>
      </c>
    </row>
    <row r="500" spans="13:14" x14ac:dyDescent="0.2">
      <c r="M500" s="1">
        <v>500</v>
      </c>
      <c r="N500" s="1">
        <f t="shared" ca="1" si="7"/>
        <v>0.39930714737839779</v>
      </c>
    </row>
    <row r="501" spans="13:14" x14ac:dyDescent="0.2">
      <c r="M501" s="1">
        <v>501</v>
      </c>
      <c r="N501" s="1">
        <f t="shared" ca="1" si="7"/>
        <v>0.75282368938996402</v>
      </c>
    </row>
    <row r="502" spans="13:14" x14ac:dyDescent="0.2">
      <c r="M502" s="1">
        <v>502</v>
      </c>
      <c r="N502" s="1">
        <f t="shared" ca="1" si="7"/>
        <v>0.11193124464573045</v>
      </c>
    </row>
    <row r="503" spans="13:14" x14ac:dyDescent="0.2">
      <c r="M503" s="1">
        <v>503</v>
      </c>
      <c r="N503" s="1">
        <f t="shared" ca="1" si="7"/>
        <v>4.6506637020094943E-2</v>
      </c>
    </row>
    <row r="504" spans="13:14" x14ac:dyDescent="0.2">
      <c r="M504" s="1">
        <v>504</v>
      </c>
      <c r="N504" s="1">
        <f t="shared" ca="1" si="7"/>
        <v>9.4974971141274733E-2</v>
      </c>
    </row>
    <row r="505" spans="13:14" x14ac:dyDescent="0.2">
      <c r="M505" s="1">
        <v>505</v>
      </c>
      <c r="N505" s="1">
        <f t="shared" ca="1" si="7"/>
        <v>0.12778826632756235</v>
      </c>
    </row>
    <row r="506" spans="13:14" x14ac:dyDescent="0.2">
      <c r="M506" s="1">
        <v>506</v>
      </c>
      <c r="N506" s="1">
        <f t="shared" ca="1" si="7"/>
        <v>0.14644483009077691</v>
      </c>
    </row>
    <row r="507" spans="13:14" x14ac:dyDescent="0.2">
      <c r="M507" s="1">
        <v>507</v>
      </c>
      <c r="N507" s="1">
        <f t="shared" ca="1" si="7"/>
        <v>0.80027417182034977</v>
      </c>
    </row>
    <row r="508" spans="13:14" x14ac:dyDescent="0.2">
      <c r="M508" s="1">
        <v>508</v>
      </c>
      <c r="N508" s="1">
        <f t="shared" ca="1" si="7"/>
        <v>0.39143828785778045</v>
      </c>
    </row>
    <row r="509" spans="13:14" x14ac:dyDescent="0.2">
      <c r="M509" s="1">
        <v>509</v>
      </c>
      <c r="N509" s="1">
        <f t="shared" ca="1" si="7"/>
        <v>5.1155584115258779E-2</v>
      </c>
    </row>
    <row r="510" spans="13:14" x14ac:dyDescent="0.2">
      <c r="M510" s="1">
        <v>510</v>
      </c>
      <c r="N510" s="1">
        <f t="shared" ca="1" si="7"/>
        <v>0.63474111945022071</v>
      </c>
    </row>
    <row r="511" spans="13:14" x14ac:dyDescent="0.2">
      <c r="M511" s="1">
        <v>511</v>
      </c>
      <c r="N511" s="1">
        <f t="shared" ca="1" si="7"/>
        <v>0.96161040380172458</v>
      </c>
    </row>
    <row r="512" spans="13:14" x14ac:dyDescent="0.2">
      <c r="M512" s="1">
        <v>512</v>
      </c>
      <c r="N512" s="1">
        <f t="shared" ca="1" si="7"/>
        <v>0.96019923007208774</v>
      </c>
    </row>
    <row r="513" spans="13:14" x14ac:dyDescent="0.2">
      <c r="M513" s="1">
        <v>513</v>
      </c>
      <c r="N513" s="1">
        <f t="shared" ca="1" si="7"/>
        <v>0.35099823556725396</v>
      </c>
    </row>
    <row r="514" spans="13:14" x14ac:dyDescent="0.2">
      <c r="M514" s="1">
        <v>514</v>
      </c>
      <c r="N514" s="1">
        <f t="shared" ref="N514:N516" ca="1" si="8">RAND()</f>
        <v>0.66151107201806325</v>
      </c>
    </row>
    <row r="515" spans="13:14" x14ac:dyDescent="0.2">
      <c r="M515" s="1">
        <v>515</v>
      </c>
      <c r="N515" s="1">
        <f t="shared" ca="1" si="8"/>
        <v>3.7327312770708443E-2</v>
      </c>
    </row>
    <row r="516" spans="13:14" x14ac:dyDescent="0.2">
      <c r="M516" s="1">
        <v>516</v>
      </c>
      <c r="N516" s="1">
        <f t="shared" ca="1" si="8"/>
        <v>0.52260780237376259</v>
      </c>
    </row>
  </sheetData>
  <mergeCells count="6">
    <mergeCell ref="B1:D1"/>
    <mergeCell ref="B2:B6"/>
    <mergeCell ref="B7:B11"/>
    <mergeCell ref="C2:C6"/>
    <mergeCell ref="D3:D6"/>
    <mergeCell ref="C8:D11"/>
  </mergeCells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79998168889431442"/>
  </sheetPr>
  <dimension ref="A1:C10"/>
  <sheetViews>
    <sheetView zoomScale="110" zoomScaleNormal="110" workbookViewId="0">
      <selection activeCell="C7" sqref="C7"/>
    </sheetView>
  </sheetViews>
  <sheetFormatPr baseColWidth="10" defaultColWidth="8.83203125" defaultRowHeight="29" x14ac:dyDescent="0.35"/>
  <cols>
    <col min="1" max="1" width="8.1640625" style="10" customWidth="1"/>
    <col min="2" max="2" width="58.5" style="5" customWidth="1"/>
    <col min="3" max="3" width="102.1640625" style="1" customWidth="1"/>
    <col min="4" max="16384" width="8.83203125" style="1"/>
  </cols>
  <sheetData>
    <row r="1" spans="1:3" s="14" customFormat="1" ht="46" customHeight="1" x14ac:dyDescent="0.25">
      <c r="A1" s="9">
        <v>1</v>
      </c>
      <c r="B1" s="6" t="e">
        <f ca="1">'10'!F2</f>
        <v>#REF!</v>
      </c>
      <c r="C1" s="6"/>
    </row>
    <row r="2" spans="1:3" s="14" customFormat="1" ht="46" customHeight="1" x14ac:dyDescent="0.25">
      <c r="A2" s="9">
        <v>2</v>
      </c>
      <c r="B2" s="6" t="e">
        <f ca="1">'10'!F3</f>
        <v>#REF!</v>
      </c>
      <c r="C2" s="6"/>
    </row>
    <row r="3" spans="1:3" s="14" customFormat="1" ht="46" customHeight="1" x14ac:dyDescent="0.25">
      <c r="A3" s="9">
        <v>3</v>
      </c>
      <c r="B3" s="6" t="e">
        <f ca="1">'10'!F4</f>
        <v>#REF!</v>
      </c>
      <c r="C3" s="6"/>
    </row>
    <row r="4" spans="1:3" s="14" customFormat="1" ht="46" customHeight="1" x14ac:dyDescent="0.25">
      <c r="A4" s="9">
        <v>4</v>
      </c>
      <c r="B4" s="6" t="e">
        <f ca="1">'10'!F5</f>
        <v>#REF!</v>
      </c>
      <c r="C4" s="6"/>
    </row>
    <row r="5" spans="1:3" s="14" customFormat="1" ht="46" customHeight="1" x14ac:dyDescent="0.25">
      <c r="A5" s="9">
        <v>5</v>
      </c>
      <c r="B5" s="6" t="e">
        <f ca="1">'10'!F6</f>
        <v>#REF!</v>
      </c>
      <c r="C5" s="6"/>
    </row>
    <row r="6" spans="1:3" s="14" customFormat="1" ht="46" customHeight="1" x14ac:dyDescent="0.25">
      <c r="A6" s="9">
        <v>6</v>
      </c>
      <c r="B6" s="6" t="e">
        <f ca="1">'10'!F7</f>
        <v>#REF!</v>
      </c>
      <c r="C6" s="6"/>
    </row>
    <row r="7" spans="1:3" s="14" customFormat="1" ht="46" customHeight="1" x14ac:dyDescent="0.25">
      <c r="A7" s="9">
        <v>7</v>
      </c>
      <c r="B7" s="6" t="e">
        <f ca="1">'10'!F8</f>
        <v>#REF!</v>
      </c>
      <c r="C7" s="6"/>
    </row>
    <row r="8" spans="1:3" s="14" customFormat="1" ht="46" customHeight="1" x14ac:dyDescent="0.25">
      <c r="A8" s="9">
        <v>8</v>
      </c>
      <c r="B8" s="6" t="e">
        <f ca="1">'10'!F9</f>
        <v>#REF!</v>
      </c>
      <c r="C8" s="6"/>
    </row>
    <row r="9" spans="1:3" s="14" customFormat="1" ht="46" customHeight="1" x14ac:dyDescent="0.25">
      <c r="A9" s="9">
        <v>9</v>
      </c>
      <c r="B9" s="6" t="e">
        <f ca="1">'10'!F10</f>
        <v>#REF!</v>
      </c>
      <c r="C9" s="6"/>
    </row>
    <row r="10" spans="1:3" s="14" customFormat="1" ht="46" customHeight="1" x14ac:dyDescent="0.25">
      <c r="A10" s="9">
        <v>10</v>
      </c>
      <c r="B10" s="6" t="e">
        <f ca="1">'10'!F11</f>
        <v>#REF!</v>
      </c>
      <c r="C10" s="6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0.79998168889431442"/>
  </sheetPr>
  <dimension ref="A1:C10"/>
  <sheetViews>
    <sheetView zoomScale="110" zoomScaleNormal="110" workbookViewId="0">
      <selection activeCell="C7" sqref="C7"/>
    </sheetView>
  </sheetViews>
  <sheetFormatPr baseColWidth="10" defaultColWidth="8.83203125" defaultRowHeight="29" x14ac:dyDescent="0.35"/>
  <cols>
    <col min="1" max="1" width="8.1640625" style="10" customWidth="1"/>
    <col min="2" max="2" width="58.5" style="5" customWidth="1"/>
    <col min="3" max="3" width="102.1640625" style="1" customWidth="1"/>
    <col min="4" max="16384" width="8.83203125" style="1"/>
  </cols>
  <sheetData>
    <row r="1" spans="1:3" s="14" customFormat="1" ht="46" customHeight="1" x14ac:dyDescent="0.25">
      <c r="A1" s="9">
        <v>1</v>
      </c>
      <c r="B1" s="6" t="e">
        <f ca="1">'10'!F2</f>
        <v>#REF!</v>
      </c>
      <c r="C1" s="6" t="e">
        <f ca="1">'10'!G2</f>
        <v>#REF!</v>
      </c>
    </row>
    <row r="2" spans="1:3" s="14" customFormat="1" ht="46" customHeight="1" x14ac:dyDescent="0.25">
      <c r="A2" s="9">
        <v>2</v>
      </c>
      <c r="B2" s="6" t="e">
        <f ca="1">'10'!F3</f>
        <v>#REF!</v>
      </c>
      <c r="C2" s="6" t="e">
        <f ca="1">'10'!G3</f>
        <v>#REF!</v>
      </c>
    </row>
    <row r="3" spans="1:3" s="14" customFormat="1" ht="46" customHeight="1" x14ac:dyDescent="0.25">
      <c r="A3" s="9">
        <v>3</v>
      </c>
      <c r="B3" s="6" t="e">
        <f ca="1">'10'!F4</f>
        <v>#REF!</v>
      </c>
      <c r="C3" s="6" t="e">
        <f ca="1">'10'!G4</f>
        <v>#REF!</v>
      </c>
    </row>
    <row r="4" spans="1:3" s="14" customFormat="1" ht="46" customHeight="1" x14ac:dyDescent="0.25">
      <c r="A4" s="9">
        <v>4</v>
      </c>
      <c r="B4" s="6" t="e">
        <f ca="1">'10'!F5</f>
        <v>#REF!</v>
      </c>
      <c r="C4" s="6" t="e">
        <f ca="1">'10'!G5</f>
        <v>#REF!</v>
      </c>
    </row>
    <row r="5" spans="1:3" s="14" customFormat="1" ht="46" customHeight="1" x14ac:dyDescent="0.25">
      <c r="A5" s="9">
        <v>5</v>
      </c>
      <c r="B5" s="6" t="e">
        <f ca="1">'10'!F6</f>
        <v>#REF!</v>
      </c>
      <c r="C5" s="6" t="e">
        <f ca="1">'10'!G6</f>
        <v>#REF!</v>
      </c>
    </row>
    <row r="6" spans="1:3" s="14" customFormat="1" ht="46" customHeight="1" x14ac:dyDescent="0.25">
      <c r="A6" s="9">
        <v>6</v>
      </c>
      <c r="B6" s="6" t="e">
        <f ca="1">'10'!F7</f>
        <v>#REF!</v>
      </c>
      <c r="C6" s="6" t="e">
        <f ca="1">'10'!G7</f>
        <v>#REF!</v>
      </c>
    </row>
    <row r="7" spans="1:3" s="14" customFormat="1" ht="46" customHeight="1" x14ac:dyDescent="0.25">
      <c r="A7" s="9">
        <v>7</v>
      </c>
      <c r="B7" s="6" t="e">
        <f ca="1">'10'!F8</f>
        <v>#REF!</v>
      </c>
      <c r="C7" s="6" t="e">
        <f ca="1">'10'!G8</f>
        <v>#REF!</v>
      </c>
    </row>
    <row r="8" spans="1:3" s="14" customFormat="1" ht="46" customHeight="1" x14ac:dyDescent="0.25">
      <c r="A8" s="9">
        <v>8</v>
      </c>
      <c r="B8" s="6" t="e">
        <f ca="1">'10'!F9</f>
        <v>#REF!</v>
      </c>
      <c r="C8" s="6" t="e">
        <f ca="1">'10'!G9</f>
        <v>#REF!</v>
      </c>
    </row>
    <row r="9" spans="1:3" s="14" customFormat="1" ht="46" customHeight="1" x14ac:dyDescent="0.25">
      <c r="A9" s="9">
        <v>9</v>
      </c>
      <c r="B9" s="6" t="e">
        <f ca="1">'10'!F10</f>
        <v>#REF!</v>
      </c>
      <c r="C9" s="6" t="e">
        <f ca="1">'10'!G10</f>
        <v>#REF!</v>
      </c>
    </row>
    <row r="10" spans="1:3" s="14" customFormat="1" ht="46" customHeight="1" x14ac:dyDescent="0.25">
      <c r="A10" s="9">
        <v>10</v>
      </c>
      <c r="B10" s="6" t="e">
        <f ca="1">'10'!F11</f>
        <v>#REF!</v>
      </c>
      <c r="C10" s="6" t="e">
        <f ca="1">'10'!G11</f>
        <v>#REF!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0.79998168889431442"/>
  </sheetPr>
  <dimension ref="B1:N516"/>
  <sheetViews>
    <sheetView zoomScale="110" zoomScaleNormal="110" workbookViewId="0">
      <selection activeCell="C7" sqref="C7"/>
    </sheetView>
  </sheetViews>
  <sheetFormatPr baseColWidth="10" defaultColWidth="8.83203125" defaultRowHeight="15" x14ac:dyDescent="0.2"/>
  <cols>
    <col min="1" max="4" width="8.83203125" style="1"/>
    <col min="5" max="5" width="5.83203125" style="1" customWidth="1"/>
    <col min="6" max="6" width="55.5" style="1" customWidth="1"/>
    <col min="7" max="7" width="74.6640625" style="1" customWidth="1"/>
    <col min="8" max="16384" width="8.83203125" style="1"/>
  </cols>
  <sheetData>
    <row r="1" spans="2:14" ht="79" customHeight="1" x14ac:dyDescent="0.2">
      <c r="B1" s="96"/>
      <c r="C1" s="96"/>
      <c r="D1" s="96"/>
      <c r="E1" s="2" t="s">
        <v>484</v>
      </c>
      <c r="F1" s="2" t="s">
        <v>2</v>
      </c>
      <c r="G1" s="2" t="s">
        <v>3</v>
      </c>
      <c r="M1" s="1">
        <v>1</v>
      </c>
      <c r="N1" s="1">
        <f ca="1">RAND()</f>
        <v>0.13150547479900221</v>
      </c>
    </row>
    <row r="2" spans="2:14" ht="30" customHeight="1" x14ac:dyDescent="0.2">
      <c r="B2" s="93" t="s">
        <v>485</v>
      </c>
      <c r="C2" s="87"/>
      <c r="D2" s="3">
        <v>27</v>
      </c>
      <c r="E2" s="3">
        <f ca="1">INDEX(M$1:(INDIRECT("m"&amp;D$2)),RANK(N1,N$1:(INDIRECT("n"&amp;D$2))))</f>
        <v>23</v>
      </c>
      <c r="F2" s="4" t="str">
        <f ca="1">VLOOKUP(E2, Questions!B:F, 2, FALSE)</f>
        <v>Define DAW</v>
      </c>
      <c r="G2" s="4" t="str">
        <f ca="1">VLOOKUP(E2, Questions!B:F, 3, FALSE)</f>
        <v>Digital Audio Workstation</v>
      </c>
      <c r="M2" s="1">
        <v>2</v>
      </c>
      <c r="N2" s="1">
        <f t="shared" ref="N2:N65" ca="1" si="0">RAND()</f>
        <v>0.40381010038752219</v>
      </c>
    </row>
    <row r="3" spans="2:14" ht="30" customHeight="1" x14ac:dyDescent="0.2">
      <c r="B3" s="94"/>
      <c r="C3" s="89"/>
      <c r="D3" s="97"/>
      <c r="E3" s="3">
        <f ca="1">INDEX(M$1:(INDIRECT("m"&amp;D$2)),RANK(N2,N$1:(INDIRECT("n"&amp;D$2))))</f>
        <v>17</v>
      </c>
      <c r="F3" s="4" t="str">
        <f ca="1">VLOOKUP(E3, Questions!B:F, 2, FALSE)</f>
        <v>Define TRRS</v>
      </c>
      <c r="G3" s="4" t="str">
        <f ca="1">VLOOKUP(E3, Questions!B:F, 3, FALSE)</f>
        <v>Tip Ring Ring Sleeve</v>
      </c>
      <c r="M3" s="1">
        <v>3</v>
      </c>
      <c r="N3" s="1">
        <f t="shared" ca="1" si="0"/>
        <v>0.11742101522359971</v>
      </c>
    </row>
    <row r="4" spans="2:14" ht="30" customHeight="1" x14ac:dyDescent="0.2">
      <c r="B4" s="94"/>
      <c r="C4" s="89"/>
      <c r="D4" s="98"/>
      <c r="E4" s="3">
        <f ca="1">INDEX(M$1:(INDIRECT("m"&amp;D$2)),RANK(N3,N$1:(INDIRECT("n"&amp;D$2))))</f>
        <v>24</v>
      </c>
      <c r="F4" s="4" t="str">
        <f ca="1">VLOOKUP(E4, Questions!B:F, 2, FALSE)</f>
        <v>Define DSP</v>
      </c>
      <c r="G4" s="4" t="str">
        <f ca="1">VLOOKUP(E4, Questions!B:F, 3, FALSE)</f>
        <v>Digital Signal Processing</v>
      </c>
      <c r="M4" s="1">
        <v>4</v>
      </c>
      <c r="N4" s="1">
        <f t="shared" ca="1" si="0"/>
        <v>0.42345891054387508</v>
      </c>
    </row>
    <row r="5" spans="2:14" ht="30" customHeight="1" x14ac:dyDescent="0.2">
      <c r="B5" s="95"/>
      <c r="C5" s="91"/>
      <c r="D5" s="99"/>
      <c r="E5" s="3">
        <f ca="1">INDEX(M$1:(INDIRECT("m"&amp;D$2)),RANK(N4,N$1:(INDIRECT("n"&amp;D$2))))</f>
        <v>15</v>
      </c>
      <c r="F5" s="4" t="str">
        <f ca="1">VLOOKUP(E5, Questions!B:F, 2, FALSE)</f>
        <v>Define TS</v>
      </c>
      <c r="G5" s="4" t="str">
        <f ca="1">VLOOKUP(E5, Questions!B:F, 3, FALSE)</f>
        <v>Tip Sleeve</v>
      </c>
      <c r="M5" s="1">
        <v>5</v>
      </c>
      <c r="N5" s="1">
        <f t="shared" ca="1" si="0"/>
        <v>0.63458373737190776</v>
      </c>
    </row>
    <row r="6" spans="2:14" ht="30" customHeight="1" x14ac:dyDescent="0.2">
      <c r="B6" s="93" t="s">
        <v>486</v>
      </c>
      <c r="C6" s="3">
        <v>15</v>
      </c>
      <c r="D6" s="3">
        <v>37</v>
      </c>
      <c r="E6" s="3">
        <f ca="1">INDEX((INDIRECT("m"&amp;C6)):(INDIRECT("m"&amp;D6)),RANK((INDIRECT("n"&amp;C6)),(INDIRECT("n"&amp;C6)):(INDIRECT("n"&amp;D6))))</f>
        <v>18</v>
      </c>
      <c r="F6" s="4" t="str">
        <f ca="1">VLOOKUP(E6, Questions!B:F, 2, FALSE)</f>
        <v>Define CD</v>
      </c>
      <c r="G6" s="4" t="str">
        <f ca="1">VLOOKUP(E6, Questions!B:F, 3, FALSE)</f>
        <v>Compact Disc</v>
      </c>
      <c r="M6" s="1">
        <v>6</v>
      </c>
      <c r="N6" s="1">
        <f t="shared" ca="1" si="0"/>
        <v>0.81315692259116712</v>
      </c>
    </row>
    <row r="7" spans="2:14" ht="29.25" customHeight="1" x14ac:dyDescent="0.2">
      <c r="B7" s="94"/>
      <c r="C7" s="87"/>
      <c r="D7" s="88"/>
      <c r="E7" s="3">
        <f ca="1">INDEX((INDIRECT("m"&amp;C6)):(INDIRECT("m"&amp;D6)),RANK((INDIRECT("n"&amp;C6+1)),(INDIRECT("n"&amp;C6)):(INDIRECT("n"&amp;D6))))</f>
        <v>30</v>
      </c>
      <c r="F7" s="4" t="str">
        <f ca="1">VLOOKUP(E7, Questions!B:F, 2, FALSE)</f>
        <v>Define HCF</v>
      </c>
      <c r="G7" s="4" t="str">
        <f ca="1">VLOOKUP(E7, Questions!B:F, 3, FALSE)</f>
        <v>High-cut filter</v>
      </c>
      <c r="M7" s="1">
        <v>7</v>
      </c>
      <c r="N7" s="1">
        <f t="shared" ca="1" si="0"/>
        <v>0.36735040973096666</v>
      </c>
    </row>
    <row r="8" spans="2:14" ht="48" customHeight="1" x14ac:dyDescent="0.2">
      <c r="B8" s="94"/>
      <c r="C8" s="89"/>
      <c r="D8" s="90"/>
      <c r="E8" s="3">
        <f ca="1">INDEX((INDIRECT("m"&amp;C6)):(INDIRECT("m"&amp;D6)),RANK((INDIRECT("n"&amp;C6+2)),(INDIRECT("n"&amp;C6)):(INDIRECT("n"&amp;D6))))</f>
        <v>31</v>
      </c>
      <c r="F8" s="4" t="str">
        <f ca="1">VLOOKUP(E8, Questions!B:F, 2, FALSE)</f>
        <v>Define LFO</v>
      </c>
      <c r="G8" s="4" t="str">
        <f ca="1">VLOOKUP(E8, Questions!B:F, 3, FALSE)</f>
        <v>Low-Frequency Oscillator</v>
      </c>
      <c r="M8" s="1">
        <v>8</v>
      </c>
      <c r="N8" s="1">
        <f t="shared" ca="1" si="0"/>
        <v>0.86280969598900592</v>
      </c>
    </row>
    <row r="9" spans="2:14" ht="29.25" customHeight="1" x14ac:dyDescent="0.2">
      <c r="B9" s="95"/>
      <c r="C9" s="91"/>
      <c r="D9" s="92"/>
      <c r="E9" s="3">
        <f ca="1">INDEX((INDIRECT("m"&amp;C6)):(INDIRECT("m"&amp;D6)),RANK((INDIRECT("n"&amp;C6+3)),(INDIRECT("n"&amp;C6)):(INDIRECT("n"&amp;D6))))</f>
        <v>35</v>
      </c>
      <c r="F9" s="4" t="str">
        <f ca="1">VLOOKUP(E9, Questions!B:F, 2, FALSE)</f>
        <v>Define SPL</v>
      </c>
      <c r="G9" s="4" t="str">
        <f ca="1">VLOOKUP(E9, Questions!B:F, 3, FALSE)</f>
        <v>Sound Pressure Level</v>
      </c>
      <c r="M9" s="1">
        <v>9</v>
      </c>
      <c r="N9" s="1">
        <f t="shared" ca="1" si="0"/>
        <v>0.498390948115498</v>
      </c>
    </row>
    <row r="10" spans="2:14" x14ac:dyDescent="0.2">
      <c r="M10" s="1">
        <v>10</v>
      </c>
      <c r="N10" s="1">
        <f t="shared" ca="1" si="0"/>
        <v>0.42980517357661818</v>
      </c>
    </row>
    <row r="11" spans="2:14" x14ac:dyDescent="0.2">
      <c r="M11" s="1">
        <v>11</v>
      </c>
      <c r="N11" s="1">
        <f t="shared" ca="1" si="0"/>
        <v>0.62215783185544826</v>
      </c>
    </row>
    <row r="12" spans="2:14" x14ac:dyDescent="0.2">
      <c r="M12" s="1">
        <v>12</v>
      </c>
      <c r="N12" s="1">
        <f t="shared" ca="1" si="0"/>
        <v>3.7531657233409454E-3</v>
      </c>
    </row>
    <row r="13" spans="2:14" x14ac:dyDescent="0.2">
      <c r="M13" s="1">
        <v>13</v>
      </c>
      <c r="N13" s="1">
        <f t="shared" ca="1" si="0"/>
        <v>0.92550848194055346</v>
      </c>
    </row>
    <row r="14" spans="2:14" x14ac:dyDescent="0.2">
      <c r="M14" s="1">
        <v>14</v>
      </c>
      <c r="N14" s="1">
        <f t="shared" ca="1" si="0"/>
        <v>0.68326580009940219</v>
      </c>
    </row>
    <row r="15" spans="2:14" x14ac:dyDescent="0.2">
      <c r="M15" s="1">
        <v>15</v>
      </c>
      <c r="N15" s="1">
        <f t="shared" ca="1" si="0"/>
        <v>0.81829239867074977</v>
      </c>
    </row>
    <row r="16" spans="2:14" x14ac:dyDescent="0.2">
      <c r="M16" s="1">
        <v>16</v>
      </c>
      <c r="N16" s="1">
        <f t="shared" ca="1" si="0"/>
        <v>0.2826848483455392</v>
      </c>
    </row>
    <row r="17" spans="13:14" x14ac:dyDescent="0.2">
      <c r="M17" s="1">
        <v>17</v>
      </c>
      <c r="N17" s="1">
        <f t="shared" ca="1" si="0"/>
        <v>0.26661126851070538</v>
      </c>
    </row>
    <row r="18" spans="13:14" x14ac:dyDescent="0.2">
      <c r="M18" s="1">
        <v>18</v>
      </c>
      <c r="N18" s="1">
        <f t="shared" ca="1" si="0"/>
        <v>0.11645237507819317</v>
      </c>
    </row>
    <row r="19" spans="13:14" x14ac:dyDescent="0.2">
      <c r="M19" s="1">
        <v>19</v>
      </c>
      <c r="N19" s="1">
        <f t="shared" ca="1" si="0"/>
        <v>0.41426099150562834</v>
      </c>
    </row>
    <row r="20" spans="13:14" x14ac:dyDescent="0.2">
      <c r="M20" s="1">
        <v>20</v>
      </c>
      <c r="N20" s="1">
        <f t="shared" ca="1" si="0"/>
        <v>0.96989531955119423</v>
      </c>
    </row>
    <row r="21" spans="13:14" x14ac:dyDescent="0.2">
      <c r="M21" s="1">
        <v>21</v>
      </c>
      <c r="N21" s="1">
        <f t="shared" ca="1" si="0"/>
        <v>0.55865937440241953</v>
      </c>
    </row>
    <row r="22" spans="13:14" x14ac:dyDescent="0.2">
      <c r="M22" s="1">
        <v>22</v>
      </c>
      <c r="N22" s="1">
        <f t="shared" ca="1" si="0"/>
        <v>0.7809548614399856</v>
      </c>
    </row>
    <row r="23" spans="13:14" x14ac:dyDescent="0.2">
      <c r="M23" s="1">
        <v>23</v>
      </c>
      <c r="N23" s="1">
        <f t="shared" ca="1" si="0"/>
        <v>0.3615026348677185</v>
      </c>
    </row>
    <row r="24" spans="13:14" x14ac:dyDescent="0.2">
      <c r="M24" s="1">
        <v>24</v>
      </c>
      <c r="N24" s="1">
        <f t="shared" ca="1" si="0"/>
        <v>0.53658297535865795</v>
      </c>
    </row>
    <row r="25" spans="13:14" x14ac:dyDescent="0.2">
      <c r="M25" s="1">
        <v>25</v>
      </c>
      <c r="N25" s="1">
        <f t="shared" ca="1" si="0"/>
        <v>0.30950301831435756</v>
      </c>
    </row>
    <row r="26" spans="13:14" x14ac:dyDescent="0.2">
      <c r="M26" s="1">
        <v>26</v>
      </c>
      <c r="N26" s="1">
        <f t="shared" ca="1" si="0"/>
        <v>0.46526485712121579</v>
      </c>
    </row>
    <row r="27" spans="13:14" x14ac:dyDescent="0.2">
      <c r="M27" s="1">
        <v>27</v>
      </c>
      <c r="N27" s="1">
        <f t="shared" ca="1" si="0"/>
        <v>4.9033789775950742E-2</v>
      </c>
    </row>
    <row r="28" spans="13:14" x14ac:dyDescent="0.2">
      <c r="M28" s="1">
        <v>28</v>
      </c>
      <c r="N28" s="1">
        <f t="shared" ca="1" si="0"/>
        <v>0.25371005117364409</v>
      </c>
    </row>
    <row r="29" spans="13:14" x14ac:dyDescent="0.2">
      <c r="M29" s="1">
        <v>29</v>
      </c>
      <c r="N29" s="1">
        <f t="shared" ca="1" si="0"/>
        <v>0.91680974635581669</v>
      </c>
    </row>
    <row r="30" spans="13:14" x14ac:dyDescent="0.2">
      <c r="M30" s="1">
        <v>30</v>
      </c>
      <c r="N30" s="1">
        <f t="shared" ca="1" si="0"/>
        <v>0.23274857841040164</v>
      </c>
    </row>
    <row r="31" spans="13:14" x14ac:dyDescent="0.2">
      <c r="M31" s="1">
        <v>31</v>
      </c>
      <c r="N31" s="1">
        <f t="shared" ca="1" si="0"/>
        <v>0.72972731382130929</v>
      </c>
    </row>
    <row r="32" spans="13:14" x14ac:dyDescent="0.2">
      <c r="M32" s="1">
        <v>32</v>
      </c>
      <c r="N32" s="1">
        <f t="shared" ca="1" si="0"/>
        <v>0.82871977274453068</v>
      </c>
    </row>
    <row r="33" spans="13:14" x14ac:dyDescent="0.2">
      <c r="M33" s="1">
        <v>33</v>
      </c>
      <c r="N33" s="1">
        <f t="shared" ca="1" si="0"/>
        <v>0.17317414619607208</v>
      </c>
    </row>
    <row r="34" spans="13:14" x14ac:dyDescent="0.2">
      <c r="M34" s="1">
        <v>34</v>
      </c>
      <c r="N34" s="1">
        <f t="shared" ca="1" si="0"/>
        <v>3.9729826978199823E-2</v>
      </c>
    </row>
    <row r="35" spans="13:14" x14ac:dyDescent="0.2">
      <c r="M35" s="1">
        <v>35</v>
      </c>
      <c r="N35" s="1">
        <f t="shared" ca="1" si="0"/>
        <v>0.80580396237439655</v>
      </c>
    </row>
    <row r="36" spans="13:14" x14ac:dyDescent="0.2">
      <c r="M36" s="1">
        <v>36</v>
      </c>
      <c r="N36" s="1">
        <f t="shared" ca="1" si="0"/>
        <v>0.73412706114050796</v>
      </c>
    </row>
    <row r="37" spans="13:14" x14ac:dyDescent="0.2">
      <c r="M37" s="1">
        <v>37</v>
      </c>
      <c r="N37" s="1">
        <f t="shared" ca="1" si="0"/>
        <v>0.57566350701900904</v>
      </c>
    </row>
    <row r="38" spans="13:14" x14ac:dyDescent="0.2">
      <c r="M38" s="1">
        <v>38</v>
      </c>
      <c r="N38" s="1">
        <f t="shared" ca="1" si="0"/>
        <v>0.84170035500149054</v>
      </c>
    </row>
    <row r="39" spans="13:14" x14ac:dyDescent="0.2">
      <c r="M39" s="1">
        <v>39</v>
      </c>
      <c r="N39" s="1">
        <f t="shared" ca="1" si="0"/>
        <v>0.32041995982781746</v>
      </c>
    </row>
    <row r="40" spans="13:14" x14ac:dyDescent="0.2">
      <c r="M40" s="1">
        <v>40</v>
      </c>
      <c r="N40" s="1">
        <f t="shared" ca="1" si="0"/>
        <v>0.15262596134459538</v>
      </c>
    </row>
    <row r="41" spans="13:14" x14ac:dyDescent="0.2">
      <c r="M41" s="1">
        <v>41</v>
      </c>
      <c r="N41" s="1">
        <f t="shared" ca="1" si="0"/>
        <v>0.90112976559262448</v>
      </c>
    </row>
    <row r="42" spans="13:14" x14ac:dyDescent="0.2">
      <c r="M42" s="1">
        <v>42</v>
      </c>
      <c r="N42" s="1">
        <f t="shared" ca="1" si="0"/>
        <v>0.77012253122960517</v>
      </c>
    </row>
    <row r="43" spans="13:14" x14ac:dyDescent="0.2">
      <c r="M43" s="1">
        <v>43</v>
      </c>
      <c r="N43" s="1">
        <f t="shared" ca="1" si="0"/>
        <v>0.10611286985712809</v>
      </c>
    </row>
    <row r="44" spans="13:14" x14ac:dyDescent="0.2">
      <c r="M44" s="1">
        <v>44</v>
      </c>
      <c r="N44" s="1">
        <f t="shared" ca="1" si="0"/>
        <v>0.82156247213255129</v>
      </c>
    </row>
    <row r="45" spans="13:14" x14ac:dyDescent="0.2">
      <c r="M45" s="1">
        <v>45</v>
      </c>
      <c r="N45" s="1">
        <f t="shared" ca="1" si="0"/>
        <v>0.15302646940014797</v>
      </c>
    </row>
    <row r="46" spans="13:14" x14ac:dyDescent="0.2">
      <c r="M46" s="1">
        <v>46</v>
      </c>
      <c r="N46" s="1">
        <f t="shared" ca="1" si="0"/>
        <v>0.20998143277134873</v>
      </c>
    </row>
    <row r="47" spans="13:14" x14ac:dyDescent="0.2">
      <c r="M47" s="1">
        <v>47</v>
      </c>
      <c r="N47" s="1">
        <f t="shared" ca="1" si="0"/>
        <v>0.89554748484962032</v>
      </c>
    </row>
    <row r="48" spans="13:14" x14ac:dyDescent="0.2">
      <c r="M48" s="1">
        <v>48</v>
      </c>
      <c r="N48" s="1">
        <f t="shared" ca="1" si="0"/>
        <v>0.7603607843073279</v>
      </c>
    </row>
    <row r="49" spans="13:14" x14ac:dyDescent="0.2">
      <c r="M49" s="1">
        <v>49</v>
      </c>
      <c r="N49" s="1">
        <f t="shared" ca="1" si="0"/>
        <v>0.11205853584214454</v>
      </c>
    </row>
    <row r="50" spans="13:14" x14ac:dyDescent="0.2">
      <c r="M50" s="1">
        <v>50</v>
      </c>
      <c r="N50" s="1">
        <f t="shared" ca="1" si="0"/>
        <v>0.53364797533509678</v>
      </c>
    </row>
    <row r="51" spans="13:14" x14ac:dyDescent="0.2">
      <c r="M51" s="1">
        <v>51</v>
      </c>
      <c r="N51" s="1">
        <f t="shared" ca="1" si="0"/>
        <v>0.59450186703924923</v>
      </c>
    </row>
    <row r="52" spans="13:14" x14ac:dyDescent="0.2">
      <c r="M52" s="1">
        <v>52</v>
      </c>
      <c r="N52" s="1">
        <f t="shared" ca="1" si="0"/>
        <v>0.19430693804079946</v>
      </c>
    </row>
    <row r="53" spans="13:14" x14ac:dyDescent="0.2">
      <c r="M53" s="1">
        <v>53</v>
      </c>
      <c r="N53" s="1">
        <f t="shared" ca="1" si="0"/>
        <v>0.18152581285551894</v>
      </c>
    </row>
    <row r="54" spans="13:14" x14ac:dyDescent="0.2">
      <c r="M54" s="1">
        <v>54</v>
      </c>
      <c r="N54" s="1">
        <f t="shared" ca="1" si="0"/>
        <v>0.11289932415234571</v>
      </c>
    </row>
    <row r="55" spans="13:14" x14ac:dyDescent="0.2">
      <c r="M55" s="1">
        <v>55</v>
      </c>
      <c r="N55" s="1">
        <f t="shared" ca="1" si="0"/>
        <v>0.70570426929990604</v>
      </c>
    </row>
    <row r="56" spans="13:14" x14ac:dyDescent="0.2">
      <c r="M56" s="1">
        <v>56</v>
      </c>
      <c r="N56" s="1">
        <f t="shared" ca="1" si="0"/>
        <v>4.623642875596623E-2</v>
      </c>
    </row>
    <row r="57" spans="13:14" x14ac:dyDescent="0.2">
      <c r="M57" s="1">
        <v>57</v>
      </c>
      <c r="N57" s="1">
        <f t="shared" ca="1" si="0"/>
        <v>0.93188280775838028</v>
      </c>
    </row>
    <row r="58" spans="13:14" x14ac:dyDescent="0.2">
      <c r="M58" s="1">
        <v>58</v>
      </c>
      <c r="N58" s="1">
        <f t="shared" ca="1" si="0"/>
        <v>0.80192242542007963</v>
      </c>
    </row>
    <row r="59" spans="13:14" x14ac:dyDescent="0.2">
      <c r="M59" s="1">
        <v>59</v>
      </c>
      <c r="N59" s="1">
        <f t="shared" ca="1" si="0"/>
        <v>0.67723142996409402</v>
      </c>
    </row>
    <row r="60" spans="13:14" x14ac:dyDescent="0.2">
      <c r="M60" s="1">
        <v>60</v>
      </c>
      <c r="N60" s="1">
        <f t="shared" ca="1" si="0"/>
        <v>0.25264377086776513</v>
      </c>
    </row>
    <row r="61" spans="13:14" x14ac:dyDescent="0.2">
      <c r="M61" s="1">
        <v>61</v>
      </c>
      <c r="N61" s="1">
        <f t="shared" ca="1" si="0"/>
        <v>0.77774263522303233</v>
      </c>
    </row>
    <row r="62" spans="13:14" x14ac:dyDescent="0.2">
      <c r="M62" s="1">
        <v>62</v>
      </c>
      <c r="N62" s="1">
        <f t="shared" ca="1" si="0"/>
        <v>9.4831495199887428E-3</v>
      </c>
    </row>
    <row r="63" spans="13:14" x14ac:dyDescent="0.2">
      <c r="M63" s="1">
        <v>63</v>
      </c>
      <c r="N63" s="1">
        <f t="shared" ca="1" si="0"/>
        <v>2.9857836436353757E-2</v>
      </c>
    </row>
    <row r="64" spans="13:14" x14ac:dyDescent="0.2">
      <c r="M64" s="1">
        <v>64</v>
      </c>
      <c r="N64" s="1">
        <f t="shared" ca="1" si="0"/>
        <v>0.79665709663733153</v>
      </c>
    </row>
    <row r="65" spans="13:14" x14ac:dyDescent="0.2">
      <c r="M65" s="1">
        <v>65</v>
      </c>
      <c r="N65" s="1">
        <f t="shared" ca="1" si="0"/>
        <v>0.24813695955282311</v>
      </c>
    </row>
    <row r="66" spans="13:14" x14ac:dyDescent="0.2">
      <c r="M66" s="1">
        <v>66</v>
      </c>
      <c r="N66" s="1">
        <f t="shared" ref="N66:N129" ca="1" si="1">RAND()</f>
        <v>0.64036679016694376</v>
      </c>
    </row>
    <row r="67" spans="13:14" x14ac:dyDescent="0.2">
      <c r="M67" s="1">
        <v>67</v>
      </c>
      <c r="N67" s="1">
        <f t="shared" ca="1" si="1"/>
        <v>0.85770266821909846</v>
      </c>
    </row>
    <row r="68" spans="13:14" x14ac:dyDescent="0.2">
      <c r="M68" s="1">
        <v>68</v>
      </c>
      <c r="N68" s="1">
        <f t="shared" ca="1" si="1"/>
        <v>0.77972870727653476</v>
      </c>
    </row>
    <row r="69" spans="13:14" x14ac:dyDescent="0.2">
      <c r="M69" s="1">
        <v>69</v>
      </c>
      <c r="N69" s="1">
        <f t="shared" ca="1" si="1"/>
        <v>0.17966753538356905</v>
      </c>
    </row>
    <row r="70" spans="13:14" x14ac:dyDescent="0.2">
      <c r="M70" s="1">
        <v>70</v>
      </c>
      <c r="N70" s="1">
        <f t="shared" ca="1" si="1"/>
        <v>0.86562056531011278</v>
      </c>
    </row>
    <row r="71" spans="13:14" x14ac:dyDescent="0.2">
      <c r="M71" s="1">
        <v>71</v>
      </c>
      <c r="N71" s="1">
        <f t="shared" ca="1" si="1"/>
        <v>0.77845113446250769</v>
      </c>
    </row>
    <row r="72" spans="13:14" x14ac:dyDescent="0.2">
      <c r="M72" s="1">
        <v>72</v>
      </c>
      <c r="N72" s="1">
        <f t="shared" ca="1" si="1"/>
        <v>0.41529731860032371</v>
      </c>
    </row>
    <row r="73" spans="13:14" x14ac:dyDescent="0.2">
      <c r="M73" s="1">
        <v>73</v>
      </c>
      <c r="N73" s="1">
        <f t="shared" ca="1" si="1"/>
        <v>0.24198496605606823</v>
      </c>
    </row>
    <row r="74" spans="13:14" x14ac:dyDescent="0.2">
      <c r="M74" s="1">
        <v>74</v>
      </c>
      <c r="N74" s="1">
        <f t="shared" ca="1" si="1"/>
        <v>0.78214398329923829</v>
      </c>
    </row>
    <row r="75" spans="13:14" x14ac:dyDescent="0.2">
      <c r="M75" s="1">
        <v>75</v>
      </c>
      <c r="N75" s="1">
        <f t="shared" ca="1" si="1"/>
        <v>0.58818663926323578</v>
      </c>
    </row>
    <row r="76" spans="13:14" x14ac:dyDescent="0.2">
      <c r="M76" s="1">
        <v>76</v>
      </c>
      <c r="N76" s="1">
        <f t="shared" ca="1" si="1"/>
        <v>4.7646947186272492E-2</v>
      </c>
    </row>
    <row r="77" spans="13:14" x14ac:dyDescent="0.2">
      <c r="M77" s="1">
        <v>77</v>
      </c>
      <c r="N77" s="1">
        <f t="shared" ca="1" si="1"/>
        <v>0.12896351397452399</v>
      </c>
    </row>
    <row r="78" spans="13:14" x14ac:dyDescent="0.2">
      <c r="M78" s="1">
        <v>78</v>
      </c>
      <c r="N78" s="1">
        <f t="shared" ca="1" si="1"/>
        <v>0.6264204964636837</v>
      </c>
    </row>
    <row r="79" spans="13:14" x14ac:dyDescent="0.2">
      <c r="M79" s="1">
        <v>79</v>
      </c>
      <c r="N79" s="1">
        <f t="shared" ca="1" si="1"/>
        <v>0.66356587264109446</v>
      </c>
    </row>
    <row r="80" spans="13:14" x14ac:dyDescent="0.2">
      <c r="M80" s="1">
        <v>80</v>
      </c>
      <c r="N80" s="1">
        <f t="shared" ca="1" si="1"/>
        <v>0.49802428249570618</v>
      </c>
    </row>
    <row r="81" spans="13:14" x14ac:dyDescent="0.2">
      <c r="M81" s="1">
        <v>81</v>
      </c>
      <c r="N81" s="1">
        <f t="shared" ca="1" si="1"/>
        <v>0.76672010427660664</v>
      </c>
    </row>
    <row r="82" spans="13:14" x14ac:dyDescent="0.2">
      <c r="M82" s="1">
        <v>82</v>
      </c>
      <c r="N82" s="1">
        <f t="shared" ca="1" si="1"/>
        <v>0.65251968183783349</v>
      </c>
    </row>
    <row r="83" spans="13:14" x14ac:dyDescent="0.2">
      <c r="M83" s="1">
        <v>83</v>
      </c>
      <c r="N83" s="1">
        <f t="shared" ca="1" si="1"/>
        <v>0.41920801108950123</v>
      </c>
    </row>
    <row r="84" spans="13:14" x14ac:dyDescent="0.2">
      <c r="M84" s="1">
        <v>84</v>
      </c>
      <c r="N84" s="1">
        <f t="shared" ca="1" si="1"/>
        <v>0.6469021654742404</v>
      </c>
    </row>
    <row r="85" spans="13:14" x14ac:dyDescent="0.2">
      <c r="M85" s="1">
        <v>85</v>
      </c>
      <c r="N85" s="1">
        <f t="shared" ca="1" si="1"/>
        <v>5.8825574546234605E-2</v>
      </c>
    </row>
    <row r="86" spans="13:14" x14ac:dyDescent="0.2">
      <c r="M86" s="1">
        <v>86</v>
      </c>
      <c r="N86" s="1">
        <f t="shared" ca="1" si="1"/>
        <v>0.3747946001785516</v>
      </c>
    </row>
    <row r="87" spans="13:14" x14ac:dyDescent="0.2">
      <c r="M87" s="1">
        <v>87</v>
      </c>
      <c r="N87" s="1">
        <f t="shared" ca="1" si="1"/>
        <v>0.95724178941813898</v>
      </c>
    </row>
    <row r="88" spans="13:14" x14ac:dyDescent="0.2">
      <c r="M88" s="1">
        <v>88</v>
      </c>
      <c r="N88" s="1">
        <f t="shared" ca="1" si="1"/>
        <v>0.65267036538735179</v>
      </c>
    </row>
    <row r="89" spans="13:14" x14ac:dyDescent="0.2">
      <c r="M89" s="1">
        <v>89</v>
      </c>
      <c r="N89" s="1">
        <f t="shared" ca="1" si="1"/>
        <v>2.9425124275243686E-2</v>
      </c>
    </row>
    <row r="90" spans="13:14" x14ac:dyDescent="0.2">
      <c r="M90" s="1">
        <v>90</v>
      </c>
      <c r="N90" s="1">
        <f t="shared" ca="1" si="1"/>
        <v>0.77510815106650166</v>
      </c>
    </row>
    <row r="91" spans="13:14" x14ac:dyDescent="0.2">
      <c r="M91" s="1">
        <v>91</v>
      </c>
      <c r="N91" s="1">
        <f t="shared" ca="1" si="1"/>
        <v>0.27684167494951806</v>
      </c>
    </row>
    <row r="92" spans="13:14" x14ac:dyDescent="0.2">
      <c r="M92" s="1">
        <v>92</v>
      </c>
      <c r="N92" s="1">
        <f t="shared" ca="1" si="1"/>
        <v>0.38757294032073275</v>
      </c>
    </row>
    <row r="93" spans="13:14" x14ac:dyDescent="0.2">
      <c r="M93" s="1">
        <v>93</v>
      </c>
      <c r="N93" s="1">
        <f t="shared" ca="1" si="1"/>
        <v>3.0840473276332547E-2</v>
      </c>
    </row>
    <row r="94" spans="13:14" x14ac:dyDescent="0.2">
      <c r="M94" s="1">
        <v>94</v>
      </c>
      <c r="N94" s="1">
        <f t="shared" ca="1" si="1"/>
        <v>0.83307331023951203</v>
      </c>
    </row>
    <row r="95" spans="13:14" x14ac:dyDescent="0.2">
      <c r="M95" s="1">
        <v>95</v>
      </c>
      <c r="N95" s="1">
        <f t="shared" ca="1" si="1"/>
        <v>0.76138909395799936</v>
      </c>
    </row>
    <row r="96" spans="13:14" x14ac:dyDescent="0.2">
      <c r="M96" s="1">
        <v>96</v>
      </c>
      <c r="N96" s="1">
        <f t="shared" ca="1" si="1"/>
        <v>0.50447498355903653</v>
      </c>
    </row>
    <row r="97" spans="13:14" x14ac:dyDescent="0.2">
      <c r="M97" s="1">
        <v>97</v>
      </c>
      <c r="N97" s="1">
        <f t="shared" ca="1" si="1"/>
        <v>0.65165470254047109</v>
      </c>
    </row>
    <row r="98" spans="13:14" x14ac:dyDescent="0.2">
      <c r="M98" s="1">
        <v>98</v>
      </c>
      <c r="N98" s="1">
        <f t="shared" ca="1" si="1"/>
        <v>0.77385371233408884</v>
      </c>
    </row>
    <row r="99" spans="13:14" x14ac:dyDescent="0.2">
      <c r="M99" s="1">
        <v>99</v>
      </c>
      <c r="N99" s="1">
        <f t="shared" ca="1" si="1"/>
        <v>0.17074835295037694</v>
      </c>
    </row>
    <row r="100" spans="13:14" x14ac:dyDescent="0.2">
      <c r="M100" s="1">
        <v>100</v>
      </c>
      <c r="N100" s="1">
        <f t="shared" ca="1" si="1"/>
        <v>0.86751423845289333</v>
      </c>
    </row>
    <row r="101" spans="13:14" x14ac:dyDescent="0.2">
      <c r="M101" s="1">
        <v>101</v>
      </c>
      <c r="N101" s="1">
        <f t="shared" ca="1" si="1"/>
        <v>0.2780510766531602</v>
      </c>
    </row>
    <row r="102" spans="13:14" x14ac:dyDescent="0.2">
      <c r="M102" s="1">
        <v>102</v>
      </c>
      <c r="N102" s="1">
        <f t="shared" ca="1" si="1"/>
        <v>0.78077909334497897</v>
      </c>
    </row>
    <row r="103" spans="13:14" x14ac:dyDescent="0.2">
      <c r="M103" s="1">
        <v>103</v>
      </c>
      <c r="N103" s="1">
        <f t="shared" ca="1" si="1"/>
        <v>0.90276172677790933</v>
      </c>
    </row>
    <row r="104" spans="13:14" x14ac:dyDescent="0.2">
      <c r="M104" s="1">
        <v>104</v>
      </c>
      <c r="N104" s="1">
        <f t="shared" ca="1" si="1"/>
        <v>0.96099755109368534</v>
      </c>
    </row>
    <row r="105" spans="13:14" x14ac:dyDescent="0.2">
      <c r="M105" s="1">
        <v>105</v>
      </c>
      <c r="N105" s="1">
        <f t="shared" ca="1" si="1"/>
        <v>0.47575187932476193</v>
      </c>
    </row>
    <row r="106" spans="13:14" x14ac:dyDescent="0.2">
      <c r="M106" s="1">
        <v>106</v>
      </c>
      <c r="N106" s="1">
        <f t="shared" ca="1" si="1"/>
        <v>0.61842053754040072</v>
      </c>
    </row>
    <row r="107" spans="13:14" x14ac:dyDescent="0.2">
      <c r="M107" s="1">
        <v>107</v>
      </c>
      <c r="N107" s="1">
        <f t="shared" ca="1" si="1"/>
        <v>0.2856002627431814</v>
      </c>
    </row>
    <row r="108" spans="13:14" x14ac:dyDescent="0.2">
      <c r="M108" s="1">
        <v>108</v>
      </c>
      <c r="N108" s="1">
        <f t="shared" ca="1" si="1"/>
        <v>0.83720225437711648</v>
      </c>
    </row>
    <row r="109" spans="13:14" x14ac:dyDescent="0.2">
      <c r="M109" s="1">
        <v>109</v>
      </c>
      <c r="N109" s="1">
        <f t="shared" ca="1" si="1"/>
        <v>0.85557929172981895</v>
      </c>
    </row>
    <row r="110" spans="13:14" x14ac:dyDescent="0.2">
      <c r="M110" s="1">
        <v>110</v>
      </c>
      <c r="N110" s="1">
        <f t="shared" ca="1" si="1"/>
        <v>0.75740786368461011</v>
      </c>
    </row>
    <row r="111" spans="13:14" x14ac:dyDescent="0.2">
      <c r="M111" s="1">
        <v>111</v>
      </c>
      <c r="N111" s="1">
        <f t="shared" ca="1" si="1"/>
        <v>0.25887470293244752</v>
      </c>
    </row>
    <row r="112" spans="13:14" x14ac:dyDescent="0.2">
      <c r="M112" s="1">
        <v>112</v>
      </c>
      <c r="N112" s="1">
        <f t="shared" ca="1" si="1"/>
        <v>0.37523014377413055</v>
      </c>
    </row>
    <row r="113" spans="13:14" x14ac:dyDescent="0.2">
      <c r="M113" s="1">
        <v>113</v>
      </c>
      <c r="N113" s="1">
        <f t="shared" ca="1" si="1"/>
        <v>0.15149767832494709</v>
      </c>
    </row>
    <row r="114" spans="13:14" x14ac:dyDescent="0.2">
      <c r="M114" s="1">
        <v>114</v>
      </c>
      <c r="N114" s="1">
        <f t="shared" ca="1" si="1"/>
        <v>0.96844671968498686</v>
      </c>
    </row>
    <row r="115" spans="13:14" x14ac:dyDescent="0.2">
      <c r="M115" s="1">
        <v>115</v>
      </c>
      <c r="N115" s="1">
        <f t="shared" ca="1" si="1"/>
        <v>2.3838509065214231E-2</v>
      </c>
    </row>
    <row r="116" spans="13:14" x14ac:dyDescent="0.2">
      <c r="M116" s="1">
        <v>116</v>
      </c>
      <c r="N116" s="1">
        <f t="shared" ca="1" si="1"/>
        <v>0.85994925501513941</v>
      </c>
    </row>
    <row r="117" spans="13:14" x14ac:dyDescent="0.2">
      <c r="M117" s="1">
        <v>117</v>
      </c>
      <c r="N117" s="1">
        <f t="shared" ca="1" si="1"/>
        <v>0.63108001075169273</v>
      </c>
    </row>
    <row r="118" spans="13:14" x14ac:dyDescent="0.2">
      <c r="M118" s="1">
        <v>118</v>
      </c>
      <c r="N118" s="1">
        <f t="shared" ca="1" si="1"/>
        <v>0.85265775943717026</v>
      </c>
    </row>
    <row r="119" spans="13:14" x14ac:dyDescent="0.2">
      <c r="M119" s="1">
        <v>119</v>
      </c>
      <c r="N119" s="1">
        <f t="shared" ca="1" si="1"/>
        <v>0.57190445254294797</v>
      </c>
    </row>
    <row r="120" spans="13:14" x14ac:dyDescent="0.2">
      <c r="M120" s="1">
        <v>120</v>
      </c>
      <c r="N120" s="1">
        <f t="shared" ca="1" si="1"/>
        <v>0.80607964521606856</v>
      </c>
    </row>
    <row r="121" spans="13:14" x14ac:dyDescent="0.2">
      <c r="M121" s="1">
        <v>121</v>
      </c>
      <c r="N121" s="1">
        <f t="shared" ca="1" si="1"/>
        <v>0.79901061041257937</v>
      </c>
    </row>
    <row r="122" spans="13:14" x14ac:dyDescent="0.2">
      <c r="M122" s="1">
        <v>122</v>
      </c>
      <c r="N122" s="1">
        <f t="shared" ca="1" si="1"/>
        <v>0.33290803027802696</v>
      </c>
    </row>
    <row r="123" spans="13:14" x14ac:dyDescent="0.2">
      <c r="M123" s="1">
        <v>123</v>
      </c>
      <c r="N123" s="1">
        <f t="shared" ca="1" si="1"/>
        <v>0.17383048012077851</v>
      </c>
    </row>
    <row r="124" spans="13:14" x14ac:dyDescent="0.2">
      <c r="M124" s="1">
        <v>124</v>
      </c>
      <c r="N124" s="1">
        <f t="shared" ca="1" si="1"/>
        <v>0.37410402049279723</v>
      </c>
    </row>
    <row r="125" spans="13:14" x14ac:dyDescent="0.2">
      <c r="M125" s="1">
        <v>125</v>
      </c>
      <c r="N125" s="1">
        <f t="shared" ca="1" si="1"/>
        <v>0.85997795429637147</v>
      </c>
    </row>
    <row r="126" spans="13:14" x14ac:dyDescent="0.2">
      <c r="M126" s="1">
        <v>126</v>
      </c>
      <c r="N126" s="1">
        <f t="shared" ca="1" si="1"/>
        <v>0.58094271403716269</v>
      </c>
    </row>
    <row r="127" spans="13:14" x14ac:dyDescent="0.2">
      <c r="M127" s="1">
        <v>127</v>
      </c>
      <c r="N127" s="1">
        <f t="shared" ca="1" si="1"/>
        <v>0.9141095709553847</v>
      </c>
    </row>
    <row r="128" spans="13:14" x14ac:dyDescent="0.2">
      <c r="M128" s="1">
        <v>128</v>
      </c>
      <c r="N128" s="1">
        <f t="shared" ca="1" si="1"/>
        <v>0.5187619766359971</v>
      </c>
    </row>
    <row r="129" spans="13:14" x14ac:dyDescent="0.2">
      <c r="M129" s="1">
        <v>129</v>
      </c>
      <c r="N129" s="1">
        <f t="shared" ca="1" si="1"/>
        <v>0.18252483246321627</v>
      </c>
    </row>
    <row r="130" spans="13:14" x14ac:dyDescent="0.2">
      <c r="M130" s="1">
        <v>130</v>
      </c>
      <c r="N130" s="1">
        <f t="shared" ref="N130:N193" ca="1" si="2">RAND()</f>
        <v>0.69403927093672524</v>
      </c>
    </row>
    <row r="131" spans="13:14" x14ac:dyDescent="0.2">
      <c r="M131" s="1">
        <v>131</v>
      </c>
      <c r="N131" s="1">
        <f t="shared" ca="1" si="2"/>
        <v>0.1102256964882935</v>
      </c>
    </row>
    <row r="132" spans="13:14" x14ac:dyDescent="0.2">
      <c r="M132" s="1">
        <v>132</v>
      </c>
      <c r="N132" s="1">
        <f t="shared" ca="1" si="2"/>
        <v>0.71568469177875871</v>
      </c>
    </row>
    <row r="133" spans="13:14" x14ac:dyDescent="0.2">
      <c r="M133" s="1">
        <v>133</v>
      </c>
      <c r="N133" s="1">
        <f t="shared" ca="1" si="2"/>
        <v>6.5903824863823735E-2</v>
      </c>
    </row>
    <row r="134" spans="13:14" x14ac:dyDescent="0.2">
      <c r="M134" s="1">
        <v>134</v>
      </c>
      <c r="N134" s="1">
        <f t="shared" ca="1" si="2"/>
        <v>0.15456666675538333</v>
      </c>
    </row>
    <row r="135" spans="13:14" x14ac:dyDescent="0.2">
      <c r="M135" s="1">
        <v>135</v>
      </c>
      <c r="N135" s="1">
        <f t="shared" ca="1" si="2"/>
        <v>0.5825090690781487</v>
      </c>
    </row>
    <row r="136" spans="13:14" x14ac:dyDescent="0.2">
      <c r="M136" s="1">
        <v>136</v>
      </c>
      <c r="N136" s="1">
        <f t="shared" ca="1" si="2"/>
        <v>0.27137073294731429</v>
      </c>
    </row>
    <row r="137" spans="13:14" x14ac:dyDescent="0.2">
      <c r="M137" s="1">
        <v>137</v>
      </c>
      <c r="N137" s="1">
        <f t="shared" ca="1" si="2"/>
        <v>0.68741462154132515</v>
      </c>
    </row>
    <row r="138" spans="13:14" x14ac:dyDescent="0.2">
      <c r="M138" s="1">
        <v>138</v>
      </c>
      <c r="N138" s="1">
        <f t="shared" ca="1" si="2"/>
        <v>0.28138951447742788</v>
      </c>
    </row>
    <row r="139" spans="13:14" x14ac:dyDescent="0.2">
      <c r="M139" s="1">
        <v>139</v>
      </c>
      <c r="N139" s="1">
        <f t="shared" ca="1" si="2"/>
        <v>0.60598683411743859</v>
      </c>
    </row>
    <row r="140" spans="13:14" x14ac:dyDescent="0.2">
      <c r="M140" s="1">
        <v>140</v>
      </c>
      <c r="N140" s="1">
        <f t="shared" ca="1" si="2"/>
        <v>0.16167831301716173</v>
      </c>
    </row>
    <row r="141" spans="13:14" x14ac:dyDescent="0.2">
      <c r="M141" s="1">
        <v>141</v>
      </c>
      <c r="N141" s="1">
        <f t="shared" ca="1" si="2"/>
        <v>0.53558223312986786</v>
      </c>
    </row>
    <row r="142" spans="13:14" x14ac:dyDescent="0.2">
      <c r="M142" s="1">
        <v>142</v>
      </c>
      <c r="N142" s="1">
        <f t="shared" ca="1" si="2"/>
        <v>0.17554607089460594</v>
      </c>
    </row>
    <row r="143" spans="13:14" x14ac:dyDescent="0.2">
      <c r="M143" s="1">
        <v>143</v>
      </c>
      <c r="N143" s="1">
        <f t="shared" ca="1" si="2"/>
        <v>0.80992465944894365</v>
      </c>
    </row>
    <row r="144" spans="13:14" x14ac:dyDescent="0.2">
      <c r="M144" s="1">
        <v>144</v>
      </c>
      <c r="N144" s="1">
        <f t="shared" ca="1" si="2"/>
        <v>0.51875656453004504</v>
      </c>
    </row>
    <row r="145" spans="13:14" x14ac:dyDescent="0.2">
      <c r="M145" s="1">
        <v>145</v>
      </c>
      <c r="N145" s="1">
        <f t="shared" ca="1" si="2"/>
        <v>0.13839657318213672</v>
      </c>
    </row>
    <row r="146" spans="13:14" x14ac:dyDescent="0.2">
      <c r="M146" s="1">
        <v>146</v>
      </c>
      <c r="N146" s="1">
        <f t="shared" ca="1" si="2"/>
        <v>0.47073369600459825</v>
      </c>
    </row>
    <row r="147" spans="13:14" x14ac:dyDescent="0.2">
      <c r="M147" s="1">
        <v>147</v>
      </c>
      <c r="N147" s="1">
        <f t="shared" ca="1" si="2"/>
        <v>0.68101791153236524</v>
      </c>
    </row>
    <row r="148" spans="13:14" x14ac:dyDescent="0.2">
      <c r="M148" s="1">
        <v>148</v>
      </c>
      <c r="N148" s="1">
        <f t="shared" ca="1" si="2"/>
        <v>0.56848521682043085</v>
      </c>
    </row>
    <row r="149" spans="13:14" x14ac:dyDescent="0.2">
      <c r="M149" s="1">
        <v>149</v>
      </c>
      <c r="N149" s="1">
        <f t="shared" ca="1" si="2"/>
        <v>0.13883246475791111</v>
      </c>
    </row>
    <row r="150" spans="13:14" x14ac:dyDescent="0.2">
      <c r="M150" s="1">
        <v>150</v>
      </c>
      <c r="N150" s="1">
        <f t="shared" ca="1" si="2"/>
        <v>0.46419017277127073</v>
      </c>
    </row>
    <row r="151" spans="13:14" x14ac:dyDescent="0.2">
      <c r="M151" s="1">
        <v>151</v>
      </c>
      <c r="N151" s="1">
        <f t="shared" ca="1" si="2"/>
        <v>0.13883393106997388</v>
      </c>
    </row>
    <row r="152" spans="13:14" x14ac:dyDescent="0.2">
      <c r="M152" s="1">
        <v>152</v>
      </c>
      <c r="N152" s="1">
        <f t="shared" ca="1" si="2"/>
        <v>0.7651472768066232</v>
      </c>
    </row>
    <row r="153" spans="13:14" x14ac:dyDescent="0.2">
      <c r="M153" s="1">
        <v>153</v>
      </c>
      <c r="N153" s="1">
        <f t="shared" ca="1" si="2"/>
        <v>0.79984137333228034</v>
      </c>
    </row>
    <row r="154" spans="13:14" x14ac:dyDescent="0.2">
      <c r="M154" s="1">
        <v>154</v>
      </c>
      <c r="N154" s="1">
        <f t="shared" ca="1" si="2"/>
        <v>0.90972113560160495</v>
      </c>
    </row>
    <row r="155" spans="13:14" x14ac:dyDescent="0.2">
      <c r="M155" s="1">
        <v>155</v>
      </c>
      <c r="N155" s="1">
        <f t="shared" ca="1" si="2"/>
        <v>0.84036530076866389</v>
      </c>
    </row>
    <row r="156" spans="13:14" x14ac:dyDescent="0.2">
      <c r="M156" s="1">
        <v>156</v>
      </c>
      <c r="N156" s="1">
        <f t="shared" ca="1" si="2"/>
        <v>0.34946010197471855</v>
      </c>
    </row>
    <row r="157" spans="13:14" x14ac:dyDescent="0.2">
      <c r="M157" s="1">
        <v>157</v>
      </c>
      <c r="N157" s="1">
        <f t="shared" ca="1" si="2"/>
        <v>0.92154792043718914</v>
      </c>
    </row>
    <row r="158" spans="13:14" x14ac:dyDescent="0.2">
      <c r="M158" s="1">
        <v>158</v>
      </c>
      <c r="N158" s="1">
        <f t="shared" ca="1" si="2"/>
        <v>0.10067464076643928</v>
      </c>
    </row>
    <row r="159" spans="13:14" x14ac:dyDescent="0.2">
      <c r="M159" s="1">
        <v>159</v>
      </c>
      <c r="N159" s="1">
        <f t="shared" ca="1" si="2"/>
        <v>0.14316311606494547</v>
      </c>
    </row>
    <row r="160" spans="13:14" x14ac:dyDescent="0.2">
      <c r="M160" s="1">
        <v>160</v>
      </c>
      <c r="N160" s="1">
        <f t="shared" ca="1" si="2"/>
        <v>0.73867234604672538</v>
      </c>
    </row>
    <row r="161" spans="13:14" x14ac:dyDescent="0.2">
      <c r="M161" s="1">
        <v>161</v>
      </c>
      <c r="N161" s="1">
        <f t="shared" ca="1" si="2"/>
        <v>0.62729893857015928</v>
      </c>
    </row>
    <row r="162" spans="13:14" x14ac:dyDescent="0.2">
      <c r="M162" s="1">
        <v>162</v>
      </c>
      <c r="N162" s="1">
        <f t="shared" ca="1" si="2"/>
        <v>0.20527365714026902</v>
      </c>
    </row>
    <row r="163" spans="13:14" x14ac:dyDescent="0.2">
      <c r="M163" s="1">
        <v>163</v>
      </c>
      <c r="N163" s="1">
        <f t="shared" ca="1" si="2"/>
        <v>4.3000806086479493E-4</v>
      </c>
    </row>
    <row r="164" spans="13:14" x14ac:dyDescent="0.2">
      <c r="M164" s="1">
        <v>164</v>
      </c>
      <c r="N164" s="1">
        <f t="shared" ca="1" si="2"/>
        <v>0.21366646398738565</v>
      </c>
    </row>
    <row r="165" spans="13:14" x14ac:dyDescent="0.2">
      <c r="M165" s="1">
        <v>165</v>
      </c>
      <c r="N165" s="1">
        <f t="shared" ca="1" si="2"/>
        <v>1.6148794243436515E-2</v>
      </c>
    </row>
    <row r="166" spans="13:14" x14ac:dyDescent="0.2">
      <c r="M166" s="1">
        <v>166</v>
      </c>
      <c r="N166" s="1">
        <f t="shared" ca="1" si="2"/>
        <v>0.83081585332350227</v>
      </c>
    </row>
    <row r="167" spans="13:14" x14ac:dyDescent="0.2">
      <c r="M167" s="1">
        <v>167</v>
      </c>
      <c r="N167" s="1">
        <f t="shared" ca="1" si="2"/>
        <v>0.85865313396139265</v>
      </c>
    </row>
    <row r="168" spans="13:14" x14ac:dyDescent="0.2">
      <c r="M168" s="1">
        <v>168</v>
      </c>
      <c r="N168" s="1">
        <f t="shared" ca="1" si="2"/>
        <v>0.85956573843491069</v>
      </c>
    </row>
    <row r="169" spans="13:14" x14ac:dyDescent="0.2">
      <c r="M169" s="1">
        <v>169</v>
      </c>
      <c r="N169" s="1">
        <f t="shared" ca="1" si="2"/>
        <v>0.35398835856459443</v>
      </c>
    </row>
    <row r="170" spans="13:14" x14ac:dyDescent="0.2">
      <c r="M170" s="1">
        <v>170</v>
      </c>
      <c r="N170" s="1">
        <f t="shared" ca="1" si="2"/>
        <v>0.59929360132938003</v>
      </c>
    </row>
    <row r="171" spans="13:14" x14ac:dyDescent="0.2">
      <c r="M171" s="1">
        <v>171</v>
      </c>
      <c r="N171" s="1">
        <f t="shared" ca="1" si="2"/>
        <v>0.53361591758119742</v>
      </c>
    </row>
    <row r="172" spans="13:14" x14ac:dyDescent="0.2">
      <c r="M172" s="1">
        <v>172</v>
      </c>
      <c r="N172" s="1">
        <f t="shared" ca="1" si="2"/>
        <v>0.41369492684110354</v>
      </c>
    </row>
    <row r="173" spans="13:14" x14ac:dyDescent="0.2">
      <c r="M173" s="1">
        <v>173</v>
      </c>
      <c r="N173" s="1">
        <f t="shared" ca="1" si="2"/>
        <v>0.17459198865215309</v>
      </c>
    </row>
    <row r="174" spans="13:14" x14ac:dyDescent="0.2">
      <c r="M174" s="1">
        <v>174</v>
      </c>
      <c r="N174" s="1">
        <f t="shared" ca="1" si="2"/>
        <v>0.36361406381312467</v>
      </c>
    </row>
    <row r="175" spans="13:14" x14ac:dyDescent="0.2">
      <c r="M175" s="1">
        <v>175</v>
      </c>
      <c r="N175" s="1">
        <f t="shared" ca="1" si="2"/>
        <v>0.56709229873170164</v>
      </c>
    </row>
    <row r="176" spans="13:14" x14ac:dyDescent="0.2">
      <c r="M176" s="1">
        <v>176</v>
      </c>
      <c r="N176" s="1">
        <f t="shared" ca="1" si="2"/>
        <v>0.2708263544210886</v>
      </c>
    </row>
    <row r="177" spans="13:14" x14ac:dyDescent="0.2">
      <c r="M177" s="1">
        <v>177</v>
      </c>
      <c r="N177" s="1">
        <f t="shared" ca="1" si="2"/>
        <v>0.94274154917808695</v>
      </c>
    </row>
    <row r="178" spans="13:14" x14ac:dyDescent="0.2">
      <c r="M178" s="1">
        <v>178</v>
      </c>
      <c r="N178" s="1">
        <f t="shared" ca="1" si="2"/>
        <v>0.16212954980648342</v>
      </c>
    </row>
    <row r="179" spans="13:14" x14ac:dyDescent="0.2">
      <c r="M179" s="1">
        <v>179</v>
      </c>
      <c r="N179" s="1">
        <f t="shared" ca="1" si="2"/>
        <v>0.30190997410070985</v>
      </c>
    </row>
    <row r="180" spans="13:14" x14ac:dyDescent="0.2">
      <c r="M180" s="1">
        <v>180</v>
      </c>
      <c r="N180" s="1">
        <f t="shared" ca="1" si="2"/>
        <v>0.37097187347882987</v>
      </c>
    </row>
    <row r="181" spans="13:14" x14ac:dyDescent="0.2">
      <c r="M181" s="1">
        <v>181</v>
      </c>
      <c r="N181" s="1">
        <f t="shared" ca="1" si="2"/>
        <v>1.9888815863462361E-2</v>
      </c>
    </row>
    <row r="182" spans="13:14" x14ac:dyDescent="0.2">
      <c r="M182" s="1">
        <v>182</v>
      </c>
      <c r="N182" s="1">
        <f t="shared" ca="1" si="2"/>
        <v>0.37353507201492797</v>
      </c>
    </row>
    <row r="183" spans="13:14" x14ac:dyDescent="0.2">
      <c r="M183" s="1">
        <v>183</v>
      </c>
      <c r="N183" s="1">
        <f t="shared" ca="1" si="2"/>
        <v>0.83541455673601761</v>
      </c>
    </row>
    <row r="184" spans="13:14" x14ac:dyDescent="0.2">
      <c r="M184" s="1">
        <v>184</v>
      </c>
      <c r="N184" s="1">
        <f t="shared" ca="1" si="2"/>
        <v>0.74337740813795827</v>
      </c>
    </row>
    <row r="185" spans="13:14" x14ac:dyDescent="0.2">
      <c r="M185" s="1">
        <v>185</v>
      </c>
      <c r="N185" s="1">
        <f t="shared" ca="1" si="2"/>
        <v>0.48069117076086121</v>
      </c>
    </row>
    <row r="186" spans="13:14" x14ac:dyDescent="0.2">
      <c r="M186" s="1">
        <v>186</v>
      </c>
      <c r="N186" s="1">
        <f t="shared" ca="1" si="2"/>
        <v>0.38877977487428295</v>
      </c>
    </row>
    <row r="187" spans="13:14" x14ac:dyDescent="0.2">
      <c r="M187" s="1">
        <v>187</v>
      </c>
      <c r="N187" s="1">
        <f t="shared" ca="1" si="2"/>
        <v>0.18835153790015224</v>
      </c>
    </row>
    <row r="188" spans="13:14" x14ac:dyDescent="0.2">
      <c r="M188" s="1">
        <v>188</v>
      </c>
      <c r="N188" s="1">
        <f t="shared" ca="1" si="2"/>
        <v>5.1849882204080266E-4</v>
      </c>
    </row>
    <row r="189" spans="13:14" x14ac:dyDescent="0.2">
      <c r="M189" s="1">
        <v>189</v>
      </c>
      <c r="N189" s="1">
        <f t="shared" ca="1" si="2"/>
        <v>0.43664904008294125</v>
      </c>
    </row>
    <row r="190" spans="13:14" x14ac:dyDescent="0.2">
      <c r="M190" s="1">
        <v>190</v>
      </c>
      <c r="N190" s="1">
        <f t="shared" ca="1" si="2"/>
        <v>0.89492276598827125</v>
      </c>
    </row>
    <row r="191" spans="13:14" x14ac:dyDescent="0.2">
      <c r="M191" s="1">
        <v>191</v>
      </c>
      <c r="N191" s="1">
        <f t="shared" ca="1" si="2"/>
        <v>0.46535701051006739</v>
      </c>
    </row>
    <row r="192" spans="13:14" x14ac:dyDescent="0.2">
      <c r="M192" s="1">
        <v>192</v>
      </c>
      <c r="N192" s="1">
        <f t="shared" ca="1" si="2"/>
        <v>0.44077297920896241</v>
      </c>
    </row>
    <row r="193" spans="13:14" x14ac:dyDescent="0.2">
      <c r="M193" s="1">
        <v>193</v>
      </c>
      <c r="N193" s="1">
        <f t="shared" ca="1" si="2"/>
        <v>0.48074678378668878</v>
      </c>
    </row>
    <row r="194" spans="13:14" x14ac:dyDescent="0.2">
      <c r="M194" s="1">
        <v>194</v>
      </c>
      <c r="N194" s="1">
        <f t="shared" ref="N194:N257" ca="1" si="3">RAND()</f>
        <v>0.96614183327732372</v>
      </c>
    </row>
    <row r="195" spans="13:14" x14ac:dyDescent="0.2">
      <c r="M195" s="1">
        <v>195</v>
      </c>
      <c r="N195" s="1">
        <f t="shared" ca="1" si="3"/>
        <v>0.49845706039810511</v>
      </c>
    </row>
    <row r="196" spans="13:14" x14ac:dyDescent="0.2">
      <c r="M196" s="1">
        <v>196</v>
      </c>
      <c r="N196" s="1">
        <f t="shared" ca="1" si="3"/>
        <v>0.17739902441186306</v>
      </c>
    </row>
    <row r="197" spans="13:14" x14ac:dyDescent="0.2">
      <c r="M197" s="1">
        <v>197</v>
      </c>
      <c r="N197" s="1">
        <f t="shared" ca="1" si="3"/>
        <v>0.22317452627841483</v>
      </c>
    </row>
    <row r="198" spans="13:14" x14ac:dyDescent="0.2">
      <c r="M198" s="1">
        <v>198</v>
      </c>
      <c r="N198" s="1">
        <f t="shared" ca="1" si="3"/>
        <v>0.79389627448878775</v>
      </c>
    </row>
    <row r="199" spans="13:14" x14ac:dyDescent="0.2">
      <c r="M199" s="1">
        <v>199</v>
      </c>
      <c r="N199" s="1">
        <f t="shared" ca="1" si="3"/>
        <v>0.46092594018772315</v>
      </c>
    </row>
    <row r="200" spans="13:14" x14ac:dyDescent="0.2">
      <c r="M200" s="1">
        <v>200</v>
      </c>
      <c r="N200" s="1">
        <f t="shared" ca="1" si="3"/>
        <v>0.5439191553694448</v>
      </c>
    </row>
    <row r="201" spans="13:14" x14ac:dyDescent="0.2">
      <c r="M201" s="1">
        <v>201</v>
      </c>
      <c r="N201" s="1">
        <f t="shared" ca="1" si="3"/>
        <v>0.96154019205179608</v>
      </c>
    </row>
    <row r="202" spans="13:14" x14ac:dyDescent="0.2">
      <c r="M202" s="1">
        <v>202</v>
      </c>
      <c r="N202" s="1">
        <f t="shared" ca="1" si="3"/>
        <v>3.4684444814327309E-2</v>
      </c>
    </row>
    <row r="203" spans="13:14" x14ac:dyDescent="0.2">
      <c r="M203" s="1">
        <v>203</v>
      </c>
      <c r="N203" s="1">
        <f t="shared" ca="1" si="3"/>
        <v>0.84457905072884421</v>
      </c>
    </row>
    <row r="204" spans="13:14" x14ac:dyDescent="0.2">
      <c r="M204" s="1">
        <v>204</v>
      </c>
      <c r="N204" s="1">
        <f t="shared" ca="1" si="3"/>
        <v>0.58139835898385417</v>
      </c>
    </row>
    <row r="205" spans="13:14" x14ac:dyDescent="0.2">
      <c r="M205" s="1">
        <v>205</v>
      </c>
      <c r="N205" s="1">
        <f t="shared" ca="1" si="3"/>
        <v>1.2578380599929995E-2</v>
      </c>
    </row>
    <row r="206" spans="13:14" x14ac:dyDescent="0.2">
      <c r="M206" s="1">
        <v>206</v>
      </c>
      <c r="N206" s="1">
        <f t="shared" ca="1" si="3"/>
        <v>0.88726318783900471</v>
      </c>
    </row>
    <row r="207" spans="13:14" x14ac:dyDescent="0.2">
      <c r="M207" s="1">
        <v>207</v>
      </c>
      <c r="N207" s="1">
        <f t="shared" ca="1" si="3"/>
        <v>0.21643065898525837</v>
      </c>
    </row>
    <row r="208" spans="13:14" x14ac:dyDescent="0.2">
      <c r="M208" s="1">
        <v>208</v>
      </c>
      <c r="N208" s="1">
        <f t="shared" ca="1" si="3"/>
        <v>7.1993868835762864E-2</v>
      </c>
    </row>
    <row r="209" spans="13:14" x14ac:dyDescent="0.2">
      <c r="M209" s="1">
        <v>209</v>
      </c>
      <c r="N209" s="1">
        <f t="shared" ca="1" si="3"/>
        <v>0.33167854671183117</v>
      </c>
    </row>
    <row r="210" spans="13:14" x14ac:dyDescent="0.2">
      <c r="M210" s="1">
        <v>210</v>
      </c>
      <c r="N210" s="1">
        <f t="shared" ca="1" si="3"/>
        <v>0.50454732769755162</v>
      </c>
    </row>
    <row r="211" spans="13:14" x14ac:dyDescent="0.2">
      <c r="M211" s="1">
        <v>211</v>
      </c>
      <c r="N211" s="1">
        <f t="shared" ca="1" si="3"/>
        <v>3.6937722506516057E-2</v>
      </c>
    </row>
    <row r="212" spans="13:14" x14ac:dyDescent="0.2">
      <c r="M212" s="1">
        <v>212</v>
      </c>
      <c r="N212" s="1">
        <f t="shared" ca="1" si="3"/>
        <v>0.85892578553117849</v>
      </c>
    </row>
    <row r="213" spans="13:14" x14ac:dyDescent="0.2">
      <c r="M213" s="1">
        <v>213</v>
      </c>
      <c r="N213" s="1">
        <f t="shared" ca="1" si="3"/>
        <v>0.96129433619378901</v>
      </c>
    </row>
    <row r="214" spans="13:14" x14ac:dyDescent="0.2">
      <c r="M214" s="1">
        <v>214</v>
      </c>
      <c r="N214" s="1">
        <f t="shared" ca="1" si="3"/>
        <v>0.84813712309559064</v>
      </c>
    </row>
    <row r="215" spans="13:14" x14ac:dyDescent="0.2">
      <c r="M215" s="1">
        <v>215</v>
      </c>
      <c r="N215" s="1">
        <f t="shared" ca="1" si="3"/>
        <v>0.62539454125435445</v>
      </c>
    </row>
    <row r="216" spans="13:14" x14ac:dyDescent="0.2">
      <c r="M216" s="1">
        <v>216</v>
      </c>
      <c r="N216" s="1">
        <f t="shared" ca="1" si="3"/>
        <v>0.55422911504074601</v>
      </c>
    </row>
    <row r="217" spans="13:14" x14ac:dyDescent="0.2">
      <c r="M217" s="1">
        <v>217</v>
      </c>
      <c r="N217" s="1">
        <f t="shared" ca="1" si="3"/>
        <v>0.94250453518322241</v>
      </c>
    </row>
    <row r="218" spans="13:14" x14ac:dyDescent="0.2">
      <c r="M218" s="1">
        <v>218</v>
      </c>
      <c r="N218" s="1">
        <f t="shared" ca="1" si="3"/>
        <v>0.87218024960205176</v>
      </c>
    </row>
    <row r="219" spans="13:14" x14ac:dyDescent="0.2">
      <c r="M219" s="1">
        <v>219</v>
      </c>
      <c r="N219" s="1">
        <f t="shared" ca="1" si="3"/>
        <v>0.58508627825053849</v>
      </c>
    </row>
    <row r="220" spans="13:14" x14ac:dyDescent="0.2">
      <c r="M220" s="1">
        <v>220</v>
      </c>
      <c r="N220" s="1">
        <f t="shared" ca="1" si="3"/>
        <v>0.58164038493882764</v>
      </c>
    </row>
    <row r="221" spans="13:14" x14ac:dyDescent="0.2">
      <c r="M221" s="1">
        <v>221</v>
      </c>
      <c r="N221" s="1">
        <f t="shared" ca="1" si="3"/>
        <v>0.65022036785058213</v>
      </c>
    </row>
    <row r="222" spans="13:14" x14ac:dyDescent="0.2">
      <c r="M222" s="1">
        <v>222</v>
      </c>
      <c r="N222" s="1">
        <f t="shared" ca="1" si="3"/>
        <v>0.17487698251041894</v>
      </c>
    </row>
    <row r="223" spans="13:14" x14ac:dyDescent="0.2">
      <c r="M223" s="1">
        <v>223</v>
      </c>
      <c r="N223" s="1">
        <f t="shared" ca="1" si="3"/>
        <v>0.17782248061581674</v>
      </c>
    </row>
    <row r="224" spans="13:14" x14ac:dyDescent="0.2">
      <c r="M224" s="1">
        <v>224</v>
      </c>
      <c r="N224" s="1">
        <f t="shared" ca="1" si="3"/>
        <v>0.37769783351951081</v>
      </c>
    </row>
    <row r="225" spans="13:14" x14ac:dyDescent="0.2">
      <c r="M225" s="1">
        <v>225</v>
      </c>
      <c r="N225" s="1">
        <f t="shared" ca="1" si="3"/>
        <v>0.49696082432312905</v>
      </c>
    </row>
    <row r="226" spans="13:14" x14ac:dyDescent="0.2">
      <c r="M226" s="1">
        <v>226</v>
      </c>
      <c r="N226" s="1">
        <f t="shared" ca="1" si="3"/>
        <v>6.5069484394557509E-2</v>
      </c>
    </row>
    <row r="227" spans="13:14" x14ac:dyDescent="0.2">
      <c r="M227" s="1">
        <v>227</v>
      </c>
      <c r="N227" s="1">
        <f t="shared" ca="1" si="3"/>
        <v>0.14375125626171115</v>
      </c>
    </row>
    <row r="228" spans="13:14" x14ac:dyDescent="0.2">
      <c r="M228" s="1">
        <v>228</v>
      </c>
      <c r="N228" s="1">
        <f t="shared" ca="1" si="3"/>
        <v>0.17563388056972196</v>
      </c>
    </row>
    <row r="229" spans="13:14" x14ac:dyDescent="0.2">
      <c r="M229" s="1">
        <v>229</v>
      </c>
      <c r="N229" s="1">
        <f t="shared" ca="1" si="3"/>
        <v>0.99922487768875878</v>
      </c>
    </row>
    <row r="230" spans="13:14" x14ac:dyDescent="0.2">
      <c r="M230" s="1">
        <v>230</v>
      </c>
      <c r="N230" s="1">
        <f t="shared" ca="1" si="3"/>
        <v>0.57528900031504637</v>
      </c>
    </row>
    <row r="231" spans="13:14" x14ac:dyDescent="0.2">
      <c r="M231" s="1">
        <v>231</v>
      </c>
      <c r="N231" s="1">
        <f t="shared" ca="1" si="3"/>
        <v>0.90763987250759248</v>
      </c>
    </row>
    <row r="232" spans="13:14" x14ac:dyDescent="0.2">
      <c r="M232" s="1">
        <v>232</v>
      </c>
      <c r="N232" s="1">
        <f t="shared" ca="1" si="3"/>
        <v>0.63877821095433829</v>
      </c>
    </row>
    <row r="233" spans="13:14" x14ac:dyDescent="0.2">
      <c r="M233" s="1">
        <v>233</v>
      </c>
      <c r="N233" s="1">
        <f t="shared" ca="1" si="3"/>
        <v>3.9793933065819131E-2</v>
      </c>
    </row>
    <row r="234" spans="13:14" x14ac:dyDescent="0.2">
      <c r="M234" s="1">
        <v>234</v>
      </c>
      <c r="N234" s="1">
        <f t="shared" ca="1" si="3"/>
        <v>0.95246832321113384</v>
      </c>
    </row>
    <row r="235" spans="13:14" x14ac:dyDescent="0.2">
      <c r="M235" s="1">
        <v>235</v>
      </c>
      <c r="N235" s="1">
        <f t="shared" ca="1" si="3"/>
        <v>0.52401514970117324</v>
      </c>
    </row>
    <row r="236" spans="13:14" x14ac:dyDescent="0.2">
      <c r="M236" s="1">
        <v>236</v>
      </c>
      <c r="N236" s="1">
        <f t="shared" ca="1" si="3"/>
        <v>0.55941436879717121</v>
      </c>
    </row>
    <row r="237" spans="13:14" x14ac:dyDescent="0.2">
      <c r="M237" s="1">
        <v>237</v>
      </c>
      <c r="N237" s="1">
        <f t="shared" ca="1" si="3"/>
        <v>0.36942284459375452</v>
      </c>
    </row>
    <row r="238" spans="13:14" x14ac:dyDescent="0.2">
      <c r="M238" s="1">
        <v>238</v>
      </c>
      <c r="N238" s="1">
        <f t="shared" ca="1" si="3"/>
        <v>0.76465564488424398</v>
      </c>
    </row>
    <row r="239" spans="13:14" x14ac:dyDescent="0.2">
      <c r="M239" s="1">
        <v>239</v>
      </c>
      <c r="N239" s="1">
        <f t="shared" ca="1" si="3"/>
        <v>0.66104802088782089</v>
      </c>
    </row>
    <row r="240" spans="13:14" x14ac:dyDescent="0.2">
      <c r="M240" s="1">
        <v>240</v>
      </c>
      <c r="N240" s="1">
        <f t="shared" ca="1" si="3"/>
        <v>0.51874996890244307</v>
      </c>
    </row>
    <row r="241" spans="13:14" x14ac:dyDescent="0.2">
      <c r="M241" s="1">
        <v>241</v>
      </c>
      <c r="N241" s="1">
        <f t="shared" ca="1" si="3"/>
        <v>0.87590128554164037</v>
      </c>
    </row>
    <row r="242" spans="13:14" x14ac:dyDescent="0.2">
      <c r="M242" s="1">
        <v>242</v>
      </c>
      <c r="N242" s="1">
        <f t="shared" ca="1" si="3"/>
        <v>0.13666163413836863</v>
      </c>
    </row>
    <row r="243" spans="13:14" x14ac:dyDescent="0.2">
      <c r="M243" s="1">
        <v>243</v>
      </c>
      <c r="N243" s="1">
        <f t="shared" ca="1" si="3"/>
        <v>0.28915051420319793</v>
      </c>
    </row>
    <row r="244" spans="13:14" x14ac:dyDescent="0.2">
      <c r="M244" s="1">
        <v>244</v>
      </c>
      <c r="N244" s="1">
        <f t="shared" ca="1" si="3"/>
        <v>0.21928903418003931</v>
      </c>
    </row>
    <row r="245" spans="13:14" x14ac:dyDescent="0.2">
      <c r="M245" s="1">
        <v>245</v>
      </c>
      <c r="N245" s="1">
        <f t="shared" ca="1" si="3"/>
        <v>0.41982641018282418</v>
      </c>
    </row>
    <row r="246" spans="13:14" x14ac:dyDescent="0.2">
      <c r="M246" s="1">
        <v>246</v>
      </c>
      <c r="N246" s="1">
        <f t="shared" ca="1" si="3"/>
        <v>0.60893639685491696</v>
      </c>
    </row>
    <row r="247" spans="13:14" x14ac:dyDescent="0.2">
      <c r="M247" s="1">
        <v>247</v>
      </c>
      <c r="N247" s="1">
        <f t="shared" ca="1" si="3"/>
        <v>0.4599018452332575</v>
      </c>
    </row>
    <row r="248" spans="13:14" x14ac:dyDescent="0.2">
      <c r="M248" s="1">
        <v>248</v>
      </c>
      <c r="N248" s="1">
        <f t="shared" ca="1" si="3"/>
        <v>0.57284893976525042</v>
      </c>
    </row>
    <row r="249" spans="13:14" x14ac:dyDescent="0.2">
      <c r="M249" s="1">
        <v>249</v>
      </c>
      <c r="N249" s="1">
        <f t="shared" ca="1" si="3"/>
        <v>0.52894408918081437</v>
      </c>
    </row>
    <row r="250" spans="13:14" x14ac:dyDescent="0.2">
      <c r="M250" s="1">
        <v>250</v>
      </c>
      <c r="N250" s="1">
        <f t="shared" ca="1" si="3"/>
        <v>0.3809920596213775</v>
      </c>
    </row>
    <row r="251" spans="13:14" x14ac:dyDescent="0.2">
      <c r="M251" s="1">
        <v>251</v>
      </c>
      <c r="N251" s="1">
        <f t="shared" ca="1" si="3"/>
        <v>0.94934129118810728</v>
      </c>
    </row>
    <row r="252" spans="13:14" x14ac:dyDescent="0.2">
      <c r="M252" s="1">
        <v>252</v>
      </c>
      <c r="N252" s="1">
        <f t="shared" ca="1" si="3"/>
        <v>0.52785691050756711</v>
      </c>
    </row>
    <row r="253" spans="13:14" x14ac:dyDescent="0.2">
      <c r="M253" s="1">
        <v>253</v>
      </c>
      <c r="N253" s="1">
        <f t="shared" ca="1" si="3"/>
        <v>0.21649168307823397</v>
      </c>
    </row>
    <row r="254" spans="13:14" x14ac:dyDescent="0.2">
      <c r="M254" s="1">
        <v>254</v>
      </c>
      <c r="N254" s="1">
        <f t="shared" ca="1" si="3"/>
        <v>0.21606761725505408</v>
      </c>
    </row>
    <row r="255" spans="13:14" x14ac:dyDescent="0.2">
      <c r="M255" s="1">
        <v>255</v>
      </c>
      <c r="N255" s="1">
        <f t="shared" ca="1" si="3"/>
        <v>0.69976909605904114</v>
      </c>
    </row>
    <row r="256" spans="13:14" x14ac:dyDescent="0.2">
      <c r="M256" s="1">
        <v>256</v>
      </c>
      <c r="N256" s="1">
        <f t="shared" ca="1" si="3"/>
        <v>0.32577422169782078</v>
      </c>
    </row>
    <row r="257" spans="13:14" x14ac:dyDescent="0.2">
      <c r="M257" s="1">
        <v>257</v>
      </c>
      <c r="N257" s="1">
        <f t="shared" ca="1" si="3"/>
        <v>0.64270257596590119</v>
      </c>
    </row>
    <row r="258" spans="13:14" x14ac:dyDescent="0.2">
      <c r="M258" s="1">
        <v>258</v>
      </c>
      <c r="N258" s="1">
        <f t="shared" ref="N258:N321" ca="1" si="4">RAND()</f>
        <v>0.82753563404631758</v>
      </c>
    </row>
    <row r="259" spans="13:14" x14ac:dyDescent="0.2">
      <c r="M259" s="1">
        <v>259</v>
      </c>
      <c r="N259" s="1">
        <f t="shared" ca="1" si="4"/>
        <v>0.1398777396060128</v>
      </c>
    </row>
    <row r="260" spans="13:14" x14ac:dyDescent="0.2">
      <c r="M260" s="1">
        <v>260</v>
      </c>
      <c r="N260" s="1">
        <f t="shared" ca="1" si="4"/>
        <v>0.92187966703139923</v>
      </c>
    </row>
    <row r="261" spans="13:14" x14ac:dyDescent="0.2">
      <c r="M261" s="1">
        <v>261</v>
      </c>
      <c r="N261" s="1">
        <f t="shared" ca="1" si="4"/>
        <v>0.6080478969922064</v>
      </c>
    </row>
    <row r="262" spans="13:14" x14ac:dyDescent="0.2">
      <c r="M262" s="1">
        <v>262</v>
      </c>
      <c r="N262" s="1">
        <f t="shared" ca="1" si="4"/>
        <v>7.2397141513481755E-2</v>
      </c>
    </row>
    <row r="263" spans="13:14" x14ac:dyDescent="0.2">
      <c r="M263" s="1">
        <v>263</v>
      </c>
      <c r="N263" s="1">
        <f t="shared" ca="1" si="4"/>
        <v>0.91385689501037648</v>
      </c>
    </row>
    <row r="264" spans="13:14" x14ac:dyDescent="0.2">
      <c r="M264" s="1">
        <v>264</v>
      </c>
      <c r="N264" s="1">
        <f t="shared" ca="1" si="4"/>
        <v>0.35140663963809982</v>
      </c>
    </row>
    <row r="265" spans="13:14" x14ac:dyDescent="0.2">
      <c r="M265" s="1">
        <v>265</v>
      </c>
      <c r="N265" s="1">
        <f t="shared" ca="1" si="4"/>
        <v>0.14426542622607585</v>
      </c>
    </row>
    <row r="266" spans="13:14" x14ac:dyDescent="0.2">
      <c r="M266" s="1">
        <v>266</v>
      </c>
      <c r="N266" s="1">
        <f t="shared" ca="1" si="4"/>
        <v>0.13647565116433491</v>
      </c>
    </row>
    <row r="267" spans="13:14" x14ac:dyDescent="0.2">
      <c r="M267" s="1">
        <v>267</v>
      </c>
      <c r="N267" s="1">
        <f t="shared" ca="1" si="4"/>
        <v>8.3502703476788565E-2</v>
      </c>
    </row>
    <row r="268" spans="13:14" x14ac:dyDescent="0.2">
      <c r="M268" s="1">
        <v>268</v>
      </c>
      <c r="N268" s="1">
        <f t="shared" ca="1" si="4"/>
        <v>0.1501058811639191</v>
      </c>
    </row>
    <row r="269" spans="13:14" x14ac:dyDescent="0.2">
      <c r="M269" s="1">
        <v>269</v>
      </c>
      <c r="N269" s="1">
        <f t="shared" ca="1" si="4"/>
        <v>0.62296463592869467</v>
      </c>
    </row>
    <row r="270" spans="13:14" x14ac:dyDescent="0.2">
      <c r="M270" s="1">
        <v>270</v>
      </c>
      <c r="N270" s="1">
        <f t="shared" ca="1" si="4"/>
        <v>0.86864815208912927</v>
      </c>
    </row>
    <row r="271" spans="13:14" x14ac:dyDescent="0.2">
      <c r="M271" s="1">
        <v>271</v>
      </c>
      <c r="N271" s="1">
        <f t="shared" ca="1" si="4"/>
        <v>0.61002948752196584</v>
      </c>
    </row>
    <row r="272" spans="13:14" x14ac:dyDescent="0.2">
      <c r="M272" s="1">
        <v>272</v>
      </c>
      <c r="N272" s="1">
        <f t="shared" ca="1" si="4"/>
        <v>0.30009368243408496</v>
      </c>
    </row>
    <row r="273" spans="13:14" x14ac:dyDescent="0.2">
      <c r="M273" s="1">
        <v>273</v>
      </c>
      <c r="N273" s="1">
        <f t="shared" ca="1" si="4"/>
        <v>8.7034946259076262E-2</v>
      </c>
    </row>
    <row r="274" spans="13:14" x14ac:dyDescent="0.2">
      <c r="M274" s="1">
        <v>274</v>
      </c>
      <c r="N274" s="1">
        <f t="shared" ca="1" si="4"/>
        <v>0.14057622720123697</v>
      </c>
    </row>
    <row r="275" spans="13:14" x14ac:dyDescent="0.2">
      <c r="M275" s="1">
        <v>275</v>
      </c>
      <c r="N275" s="1">
        <f t="shared" ca="1" si="4"/>
        <v>0.97616667976923666</v>
      </c>
    </row>
    <row r="276" spans="13:14" x14ac:dyDescent="0.2">
      <c r="M276" s="1">
        <v>276</v>
      </c>
      <c r="N276" s="1">
        <f t="shared" ca="1" si="4"/>
        <v>0.4315668962096475</v>
      </c>
    </row>
    <row r="277" spans="13:14" x14ac:dyDescent="0.2">
      <c r="M277" s="1">
        <v>277</v>
      </c>
      <c r="N277" s="1">
        <f t="shared" ca="1" si="4"/>
        <v>6.1135578961298953E-2</v>
      </c>
    </row>
    <row r="278" spans="13:14" x14ac:dyDescent="0.2">
      <c r="M278" s="1">
        <v>278</v>
      </c>
      <c r="N278" s="1">
        <f t="shared" ca="1" si="4"/>
        <v>0.58981595931075914</v>
      </c>
    </row>
    <row r="279" spans="13:14" x14ac:dyDescent="0.2">
      <c r="M279" s="1">
        <v>279</v>
      </c>
      <c r="N279" s="1">
        <f t="shared" ca="1" si="4"/>
        <v>0.88010972188777437</v>
      </c>
    </row>
    <row r="280" spans="13:14" x14ac:dyDescent="0.2">
      <c r="M280" s="1">
        <v>280</v>
      </c>
      <c r="N280" s="1">
        <f t="shared" ca="1" si="4"/>
        <v>0.48248294284796445</v>
      </c>
    </row>
    <row r="281" spans="13:14" x14ac:dyDescent="0.2">
      <c r="M281" s="1">
        <v>281</v>
      </c>
      <c r="N281" s="1">
        <f t="shared" ca="1" si="4"/>
        <v>0.2441287563796265</v>
      </c>
    </row>
    <row r="282" spans="13:14" x14ac:dyDescent="0.2">
      <c r="M282" s="1">
        <v>282</v>
      </c>
      <c r="N282" s="1">
        <f t="shared" ca="1" si="4"/>
        <v>0.86147464739784407</v>
      </c>
    </row>
    <row r="283" spans="13:14" x14ac:dyDescent="0.2">
      <c r="M283" s="1">
        <v>283</v>
      </c>
      <c r="N283" s="1">
        <f t="shared" ca="1" si="4"/>
        <v>0.43306810387143202</v>
      </c>
    </row>
    <row r="284" spans="13:14" x14ac:dyDescent="0.2">
      <c r="M284" s="1">
        <v>284</v>
      </c>
      <c r="N284" s="1">
        <f t="shared" ca="1" si="4"/>
        <v>0.50595721063259225</v>
      </c>
    </row>
    <row r="285" spans="13:14" x14ac:dyDescent="0.2">
      <c r="M285" s="1">
        <v>285</v>
      </c>
      <c r="N285" s="1">
        <f t="shared" ca="1" si="4"/>
        <v>0.94453703865160099</v>
      </c>
    </row>
    <row r="286" spans="13:14" x14ac:dyDescent="0.2">
      <c r="M286" s="1">
        <v>286</v>
      </c>
      <c r="N286" s="1">
        <f t="shared" ca="1" si="4"/>
        <v>0.48304915721326869</v>
      </c>
    </row>
    <row r="287" spans="13:14" x14ac:dyDescent="0.2">
      <c r="M287" s="1">
        <v>287</v>
      </c>
      <c r="N287" s="1">
        <f t="shared" ca="1" si="4"/>
        <v>5.7431480871073193E-2</v>
      </c>
    </row>
    <row r="288" spans="13:14" x14ac:dyDescent="0.2">
      <c r="M288" s="1">
        <v>288</v>
      </c>
      <c r="N288" s="1">
        <f t="shared" ca="1" si="4"/>
        <v>1.2089731533946879E-2</v>
      </c>
    </row>
    <row r="289" spans="13:14" x14ac:dyDescent="0.2">
      <c r="M289" s="1">
        <v>289</v>
      </c>
      <c r="N289" s="1">
        <f t="shared" ca="1" si="4"/>
        <v>0.58295304734696241</v>
      </c>
    </row>
    <row r="290" spans="13:14" x14ac:dyDescent="0.2">
      <c r="M290" s="1">
        <v>290</v>
      </c>
      <c r="N290" s="1">
        <f t="shared" ca="1" si="4"/>
        <v>0.1046580127871477</v>
      </c>
    </row>
    <row r="291" spans="13:14" x14ac:dyDescent="0.2">
      <c r="M291" s="1">
        <v>291</v>
      </c>
      <c r="N291" s="1">
        <f t="shared" ca="1" si="4"/>
        <v>0.96120163046607054</v>
      </c>
    </row>
    <row r="292" spans="13:14" x14ac:dyDescent="0.2">
      <c r="M292" s="1">
        <v>292</v>
      </c>
      <c r="N292" s="1">
        <f t="shared" ca="1" si="4"/>
        <v>0.80147832650140838</v>
      </c>
    </row>
    <row r="293" spans="13:14" x14ac:dyDescent="0.2">
      <c r="M293" s="1">
        <v>293</v>
      </c>
      <c r="N293" s="1">
        <f t="shared" ca="1" si="4"/>
        <v>0.9475509571306665</v>
      </c>
    </row>
    <row r="294" spans="13:14" x14ac:dyDescent="0.2">
      <c r="M294" s="1">
        <v>294</v>
      </c>
      <c r="N294" s="1">
        <f t="shared" ca="1" si="4"/>
        <v>0.26831991573800229</v>
      </c>
    </row>
    <row r="295" spans="13:14" x14ac:dyDescent="0.2">
      <c r="M295" s="1">
        <v>295</v>
      </c>
      <c r="N295" s="1">
        <f t="shared" ca="1" si="4"/>
        <v>0.23435837019611205</v>
      </c>
    </row>
    <row r="296" spans="13:14" x14ac:dyDescent="0.2">
      <c r="M296" s="1">
        <v>296</v>
      </c>
      <c r="N296" s="1">
        <f t="shared" ca="1" si="4"/>
        <v>0.76646996391076916</v>
      </c>
    </row>
    <row r="297" spans="13:14" x14ac:dyDescent="0.2">
      <c r="M297" s="1">
        <v>297</v>
      </c>
      <c r="N297" s="1">
        <f t="shared" ca="1" si="4"/>
        <v>0.58358330997444841</v>
      </c>
    </row>
    <row r="298" spans="13:14" x14ac:dyDescent="0.2">
      <c r="M298" s="1">
        <v>298</v>
      </c>
      <c r="N298" s="1">
        <f t="shared" ca="1" si="4"/>
        <v>0.63917941800635902</v>
      </c>
    </row>
    <row r="299" spans="13:14" x14ac:dyDescent="0.2">
      <c r="M299" s="1">
        <v>299</v>
      </c>
      <c r="N299" s="1">
        <f t="shared" ca="1" si="4"/>
        <v>0.48984963346928079</v>
      </c>
    </row>
    <row r="300" spans="13:14" x14ac:dyDescent="0.2">
      <c r="M300" s="1">
        <v>300</v>
      </c>
      <c r="N300" s="1">
        <f t="shared" ca="1" si="4"/>
        <v>3.4565040727836283E-2</v>
      </c>
    </row>
    <row r="301" spans="13:14" x14ac:dyDescent="0.2">
      <c r="M301" s="1">
        <v>301</v>
      </c>
      <c r="N301" s="1">
        <f t="shared" ca="1" si="4"/>
        <v>0.36757519597401023</v>
      </c>
    </row>
    <row r="302" spans="13:14" x14ac:dyDescent="0.2">
      <c r="M302" s="1">
        <v>302</v>
      </c>
      <c r="N302" s="1">
        <f t="shared" ca="1" si="4"/>
        <v>0.27537995461345588</v>
      </c>
    </row>
    <row r="303" spans="13:14" x14ac:dyDescent="0.2">
      <c r="M303" s="1">
        <v>303</v>
      </c>
      <c r="N303" s="1">
        <f t="shared" ca="1" si="4"/>
        <v>0.81623148292714198</v>
      </c>
    </row>
    <row r="304" spans="13:14" x14ac:dyDescent="0.2">
      <c r="M304" s="1">
        <v>304</v>
      </c>
      <c r="N304" s="1">
        <f t="shared" ca="1" si="4"/>
        <v>0.43644051746929158</v>
      </c>
    </row>
    <row r="305" spans="13:14" x14ac:dyDescent="0.2">
      <c r="M305" s="1">
        <v>305</v>
      </c>
      <c r="N305" s="1">
        <f t="shared" ca="1" si="4"/>
        <v>0.4016493952728668</v>
      </c>
    </row>
    <row r="306" spans="13:14" x14ac:dyDescent="0.2">
      <c r="M306" s="1">
        <v>306</v>
      </c>
      <c r="N306" s="1">
        <f t="shared" ca="1" si="4"/>
        <v>2.652403418323146E-2</v>
      </c>
    </row>
    <row r="307" spans="13:14" x14ac:dyDescent="0.2">
      <c r="M307" s="1">
        <v>307</v>
      </c>
      <c r="N307" s="1">
        <f t="shared" ca="1" si="4"/>
        <v>9.5127944433240019E-2</v>
      </c>
    </row>
    <row r="308" spans="13:14" x14ac:dyDescent="0.2">
      <c r="M308" s="1">
        <v>308</v>
      </c>
      <c r="N308" s="1">
        <f t="shared" ca="1" si="4"/>
        <v>0.3439546672322803</v>
      </c>
    </row>
    <row r="309" spans="13:14" x14ac:dyDescent="0.2">
      <c r="M309" s="1">
        <v>309</v>
      </c>
      <c r="N309" s="1">
        <f t="shared" ca="1" si="4"/>
        <v>0.84422425207424467</v>
      </c>
    </row>
    <row r="310" spans="13:14" x14ac:dyDescent="0.2">
      <c r="M310" s="1">
        <v>310</v>
      </c>
      <c r="N310" s="1">
        <f t="shared" ca="1" si="4"/>
        <v>0.4489084645892234</v>
      </c>
    </row>
    <row r="311" spans="13:14" x14ac:dyDescent="0.2">
      <c r="M311" s="1">
        <v>311</v>
      </c>
      <c r="N311" s="1">
        <f t="shared" ca="1" si="4"/>
        <v>0.69538874054803479</v>
      </c>
    </row>
    <row r="312" spans="13:14" x14ac:dyDescent="0.2">
      <c r="M312" s="1">
        <v>312</v>
      </c>
      <c r="N312" s="1">
        <f t="shared" ca="1" si="4"/>
        <v>0.20024436403210333</v>
      </c>
    </row>
    <row r="313" spans="13:14" x14ac:dyDescent="0.2">
      <c r="M313" s="1">
        <v>313</v>
      </c>
      <c r="N313" s="1">
        <f t="shared" ca="1" si="4"/>
        <v>5.8377142891400724E-2</v>
      </c>
    </row>
    <row r="314" spans="13:14" x14ac:dyDescent="0.2">
      <c r="M314" s="1">
        <v>314</v>
      </c>
      <c r="N314" s="1">
        <f t="shared" ca="1" si="4"/>
        <v>0.3785896324193081</v>
      </c>
    </row>
    <row r="315" spans="13:14" x14ac:dyDescent="0.2">
      <c r="M315" s="1">
        <v>315</v>
      </c>
      <c r="N315" s="1">
        <f t="shared" ca="1" si="4"/>
        <v>0.69020401518351726</v>
      </c>
    </row>
    <row r="316" spans="13:14" x14ac:dyDescent="0.2">
      <c r="M316" s="1">
        <v>316</v>
      </c>
      <c r="N316" s="1">
        <f t="shared" ca="1" si="4"/>
        <v>0.46716881714020164</v>
      </c>
    </row>
    <row r="317" spans="13:14" x14ac:dyDescent="0.2">
      <c r="M317" s="1">
        <v>317</v>
      </c>
      <c r="N317" s="1">
        <f t="shared" ca="1" si="4"/>
        <v>0.69652481654311182</v>
      </c>
    </row>
    <row r="318" spans="13:14" x14ac:dyDescent="0.2">
      <c r="M318" s="1">
        <v>318</v>
      </c>
      <c r="N318" s="1">
        <f t="shared" ca="1" si="4"/>
        <v>0.27527684593006685</v>
      </c>
    </row>
    <row r="319" spans="13:14" x14ac:dyDescent="0.2">
      <c r="M319" s="1">
        <v>319</v>
      </c>
      <c r="N319" s="1">
        <f t="shared" ca="1" si="4"/>
        <v>0.94783677181852688</v>
      </c>
    </row>
    <row r="320" spans="13:14" x14ac:dyDescent="0.2">
      <c r="M320" s="1">
        <v>320</v>
      </c>
      <c r="N320" s="1">
        <f t="shared" ca="1" si="4"/>
        <v>0.65800471694379514</v>
      </c>
    </row>
    <row r="321" spans="13:14" x14ac:dyDescent="0.2">
      <c r="M321" s="1">
        <v>321</v>
      </c>
      <c r="N321" s="1">
        <f t="shared" ca="1" si="4"/>
        <v>7.9706609976542775E-2</v>
      </c>
    </row>
    <row r="322" spans="13:14" x14ac:dyDescent="0.2">
      <c r="M322" s="1">
        <v>322</v>
      </c>
      <c r="N322" s="1">
        <f t="shared" ref="N322:N385" ca="1" si="5">RAND()</f>
        <v>0.82422677465608496</v>
      </c>
    </row>
    <row r="323" spans="13:14" x14ac:dyDescent="0.2">
      <c r="M323" s="1">
        <v>323</v>
      </c>
      <c r="N323" s="1">
        <f t="shared" ca="1" si="5"/>
        <v>0.80984769096284814</v>
      </c>
    </row>
    <row r="324" spans="13:14" x14ac:dyDescent="0.2">
      <c r="M324" s="1">
        <v>324</v>
      </c>
      <c r="N324" s="1">
        <f t="shared" ca="1" si="5"/>
        <v>0.31641886571534594</v>
      </c>
    </row>
    <row r="325" spans="13:14" x14ac:dyDescent="0.2">
      <c r="M325" s="1">
        <v>325</v>
      </c>
      <c r="N325" s="1">
        <f t="shared" ca="1" si="5"/>
        <v>0.41870105603026286</v>
      </c>
    </row>
    <row r="326" spans="13:14" x14ac:dyDescent="0.2">
      <c r="M326" s="1">
        <v>326</v>
      </c>
      <c r="N326" s="1">
        <f t="shared" ca="1" si="5"/>
        <v>0.12170397554889967</v>
      </c>
    </row>
    <row r="327" spans="13:14" x14ac:dyDescent="0.2">
      <c r="M327" s="1">
        <v>327</v>
      </c>
      <c r="N327" s="1">
        <f t="shared" ca="1" si="5"/>
        <v>0.42409015412541362</v>
      </c>
    </row>
    <row r="328" spans="13:14" x14ac:dyDescent="0.2">
      <c r="M328" s="1">
        <v>328</v>
      </c>
      <c r="N328" s="1">
        <f t="shared" ca="1" si="5"/>
        <v>6.7899244480233545E-2</v>
      </c>
    </row>
    <row r="329" spans="13:14" x14ac:dyDescent="0.2">
      <c r="M329" s="1">
        <v>329</v>
      </c>
      <c r="N329" s="1">
        <f t="shared" ca="1" si="5"/>
        <v>0.55875461915102287</v>
      </c>
    </row>
    <row r="330" spans="13:14" x14ac:dyDescent="0.2">
      <c r="M330" s="1">
        <v>330</v>
      </c>
      <c r="N330" s="1">
        <f t="shared" ca="1" si="5"/>
        <v>0.56335158123669593</v>
      </c>
    </row>
    <row r="331" spans="13:14" x14ac:dyDescent="0.2">
      <c r="M331" s="1">
        <v>331</v>
      </c>
      <c r="N331" s="1">
        <f t="shared" ca="1" si="5"/>
        <v>8.8632442736842898E-2</v>
      </c>
    </row>
    <row r="332" spans="13:14" x14ac:dyDescent="0.2">
      <c r="M332" s="1">
        <v>332</v>
      </c>
      <c r="N332" s="1">
        <f t="shared" ca="1" si="5"/>
        <v>0.9089744908547851</v>
      </c>
    </row>
    <row r="333" spans="13:14" x14ac:dyDescent="0.2">
      <c r="M333" s="1">
        <v>333</v>
      </c>
      <c r="N333" s="1">
        <f t="shared" ca="1" si="5"/>
        <v>0.48156974331383229</v>
      </c>
    </row>
    <row r="334" spans="13:14" x14ac:dyDescent="0.2">
      <c r="M334" s="1">
        <v>334</v>
      </c>
      <c r="N334" s="1">
        <f t="shared" ca="1" si="5"/>
        <v>0.54759838888947454</v>
      </c>
    </row>
    <row r="335" spans="13:14" x14ac:dyDescent="0.2">
      <c r="M335" s="1">
        <v>335</v>
      </c>
      <c r="N335" s="1">
        <f t="shared" ca="1" si="5"/>
        <v>0.97904446050770311</v>
      </c>
    </row>
    <row r="336" spans="13:14" x14ac:dyDescent="0.2">
      <c r="M336" s="1">
        <v>336</v>
      </c>
      <c r="N336" s="1">
        <f t="shared" ca="1" si="5"/>
        <v>6.5591698009711541E-3</v>
      </c>
    </row>
    <row r="337" spans="13:14" x14ac:dyDescent="0.2">
      <c r="M337" s="1">
        <v>337</v>
      </c>
      <c r="N337" s="1">
        <f t="shared" ca="1" si="5"/>
        <v>2.9904920321250916E-2</v>
      </c>
    </row>
    <row r="338" spans="13:14" x14ac:dyDescent="0.2">
      <c r="M338" s="1">
        <v>338</v>
      </c>
      <c r="N338" s="1">
        <f t="shared" ca="1" si="5"/>
        <v>0.18473930155159357</v>
      </c>
    </row>
    <row r="339" spans="13:14" x14ac:dyDescent="0.2">
      <c r="M339" s="1">
        <v>339</v>
      </c>
      <c r="N339" s="1">
        <f t="shared" ca="1" si="5"/>
        <v>0.20573169470170216</v>
      </c>
    </row>
    <row r="340" spans="13:14" x14ac:dyDescent="0.2">
      <c r="M340" s="1">
        <v>340</v>
      </c>
      <c r="N340" s="1">
        <f t="shared" ca="1" si="5"/>
        <v>0.19668067718210425</v>
      </c>
    </row>
    <row r="341" spans="13:14" x14ac:dyDescent="0.2">
      <c r="M341" s="1">
        <v>341</v>
      </c>
      <c r="N341" s="1">
        <f t="shared" ca="1" si="5"/>
        <v>0.73153591136936957</v>
      </c>
    </row>
    <row r="342" spans="13:14" x14ac:dyDescent="0.2">
      <c r="M342" s="1">
        <v>342</v>
      </c>
      <c r="N342" s="1">
        <f t="shared" ca="1" si="5"/>
        <v>0.83028456079116464</v>
      </c>
    </row>
    <row r="343" spans="13:14" x14ac:dyDescent="0.2">
      <c r="M343" s="1">
        <v>343</v>
      </c>
      <c r="N343" s="1">
        <f t="shared" ca="1" si="5"/>
        <v>0.83465568130860457</v>
      </c>
    </row>
    <row r="344" spans="13:14" x14ac:dyDescent="0.2">
      <c r="M344" s="1">
        <v>344</v>
      </c>
      <c r="N344" s="1">
        <f t="shared" ca="1" si="5"/>
        <v>2.9173977279951746E-2</v>
      </c>
    </row>
    <row r="345" spans="13:14" x14ac:dyDescent="0.2">
      <c r="M345" s="1">
        <v>345</v>
      </c>
      <c r="N345" s="1">
        <f t="shared" ca="1" si="5"/>
        <v>0.73345168675008021</v>
      </c>
    </row>
    <row r="346" spans="13:14" x14ac:dyDescent="0.2">
      <c r="M346" s="1">
        <v>346</v>
      </c>
      <c r="N346" s="1">
        <f t="shared" ca="1" si="5"/>
        <v>0.36898390724071883</v>
      </c>
    </row>
    <row r="347" spans="13:14" x14ac:dyDescent="0.2">
      <c r="M347" s="1">
        <v>347</v>
      </c>
      <c r="N347" s="1">
        <f t="shared" ca="1" si="5"/>
        <v>0.34686489645916507</v>
      </c>
    </row>
    <row r="348" spans="13:14" x14ac:dyDescent="0.2">
      <c r="M348" s="1">
        <v>348</v>
      </c>
      <c r="N348" s="1">
        <f t="shared" ca="1" si="5"/>
        <v>0.88176904870807138</v>
      </c>
    </row>
    <row r="349" spans="13:14" x14ac:dyDescent="0.2">
      <c r="M349" s="1">
        <v>349</v>
      </c>
      <c r="N349" s="1">
        <f t="shared" ca="1" si="5"/>
        <v>0.86297687478255447</v>
      </c>
    </row>
    <row r="350" spans="13:14" x14ac:dyDescent="0.2">
      <c r="M350" s="1">
        <v>350</v>
      </c>
      <c r="N350" s="1">
        <f t="shared" ca="1" si="5"/>
        <v>0.2755615067812186</v>
      </c>
    </row>
    <row r="351" spans="13:14" x14ac:dyDescent="0.2">
      <c r="M351" s="1">
        <v>351</v>
      </c>
      <c r="N351" s="1">
        <f t="shared" ca="1" si="5"/>
        <v>0.80059619660805525</v>
      </c>
    </row>
    <row r="352" spans="13:14" x14ac:dyDescent="0.2">
      <c r="M352" s="1">
        <v>352</v>
      </c>
      <c r="N352" s="1">
        <f t="shared" ca="1" si="5"/>
        <v>0.66856742520071599</v>
      </c>
    </row>
    <row r="353" spans="13:14" x14ac:dyDescent="0.2">
      <c r="M353" s="1">
        <v>353</v>
      </c>
      <c r="N353" s="1">
        <f t="shared" ca="1" si="5"/>
        <v>0.33741271558093278</v>
      </c>
    </row>
    <row r="354" spans="13:14" x14ac:dyDescent="0.2">
      <c r="M354" s="1">
        <v>354</v>
      </c>
      <c r="N354" s="1">
        <f t="shared" ca="1" si="5"/>
        <v>0.72505135356474437</v>
      </c>
    </row>
    <row r="355" spans="13:14" x14ac:dyDescent="0.2">
      <c r="M355" s="1">
        <v>355</v>
      </c>
      <c r="N355" s="1">
        <f t="shared" ca="1" si="5"/>
        <v>0.23070016351643075</v>
      </c>
    </row>
    <row r="356" spans="13:14" x14ac:dyDescent="0.2">
      <c r="M356" s="1">
        <v>356</v>
      </c>
      <c r="N356" s="1">
        <f t="shared" ca="1" si="5"/>
        <v>4.4264963248340838E-2</v>
      </c>
    </row>
    <row r="357" spans="13:14" x14ac:dyDescent="0.2">
      <c r="M357" s="1">
        <v>357</v>
      </c>
      <c r="N357" s="1">
        <f t="shared" ca="1" si="5"/>
        <v>7.9846705483366254E-4</v>
      </c>
    </row>
    <row r="358" spans="13:14" x14ac:dyDescent="0.2">
      <c r="M358" s="1">
        <v>358</v>
      </c>
      <c r="N358" s="1">
        <f t="shared" ca="1" si="5"/>
        <v>0.44093606992251932</v>
      </c>
    </row>
    <row r="359" spans="13:14" x14ac:dyDescent="0.2">
      <c r="M359" s="1">
        <v>359</v>
      </c>
      <c r="N359" s="1">
        <f t="shared" ca="1" si="5"/>
        <v>0.63040204479032236</v>
      </c>
    </row>
    <row r="360" spans="13:14" x14ac:dyDescent="0.2">
      <c r="M360" s="1">
        <v>360</v>
      </c>
      <c r="N360" s="1">
        <f t="shared" ca="1" si="5"/>
        <v>0.73749860003471301</v>
      </c>
    </row>
    <row r="361" spans="13:14" x14ac:dyDescent="0.2">
      <c r="M361" s="1">
        <v>361</v>
      </c>
      <c r="N361" s="1">
        <f t="shared" ca="1" si="5"/>
        <v>0.47104471031434747</v>
      </c>
    </row>
    <row r="362" spans="13:14" x14ac:dyDescent="0.2">
      <c r="M362" s="1">
        <v>362</v>
      </c>
      <c r="N362" s="1">
        <f t="shared" ca="1" si="5"/>
        <v>0.63436559977086948</v>
      </c>
    </row>
    <row r="363" spans="13:14" x14ac:dyDescent="0.2">
      <c r="M363" s="1">
        <v>363</v>
      </c>
      <c r="N363" s="1">
        <f t="shared" ca="1" si="5"/>
        <v>0.10641528990247717</v>
      </c>
    </row>
    <row r="364" spans="13:14" x14ac:dyDescent="0.2">
      <c r="M364" s="1">
        <v>364</v>
      </c>
      <c r="N364" s="1">
        <f t="shared" ca="1" si="5"/>
        <v>0.20984546043025487</v>
      </c>
    </row>
    <row r="365" spans="13:14" x14ac:dyDescent="0.2">
      <c r="M365" s="1">
        <v>365</v>
      </c>
      <c r="N365" s="1">
        <f t="shared" ca="1" si="5"/>
        <v>0.33360854149490571</v>
      </c>
    </row>
    <row r="366" spans="13:14" x14ac:dyDescent="0.2">
      <c r="M366" s="1">
        <v>366</v>
      </c>
      <c r="N366" s="1">
        <f t="shared" ca="1" si="5"/>
        <v>0.74706559372579917</v>
      </c>
    </row>
    <row r="367" spans="13:14" x14ac:dyDescent="0.2">
      <c r="M367" s="1">
        <v>367</v>
      </c>
      <c r="N367" s="1">
        <f t="shared" ca="1" si="5"/>
        <v>0.47100730026821791</v>
      </c>
    </row>
    <row r="368" spans="13:14" x14ac:dyDescent="0.2">
      <c r="M368" s="1">
        <v>368</v>
      </c>
      <c r="N368" s="1">
        <f t="shared" ca="1" si="5"/>
        <v>0.60278587788448357</v>
      </c>
    </row>
    <row r="369" spans="13:14" x14ac:dyDescent="0.2">
      <c r="M369" s="1">
        <v>369</v>
      </c>
      <c r="N369" s="1">
        <f t="shared" ca="1" si="5"/>
        <v>0.81204991868067022</v>
      </c>
    </row>
    <row r="370" spans="13:14" x14ac:dyDescent="0.2">
      <c r="M370" s="1">
        <v>370</v>
      </c>
      <c r="N370" s="1">
        <f t="shared" ca="1" si="5"/>
        <v>0.83167942554981045</v>
      </c>
    </row>
    <row r="371" spans="13:14" x14ac:dyDescent="0.2">
      <c r="M371" s="1">
        <v>371</v>
      </c>
      <c r="N371" s="1">
        <f t="shared" ca="1" si="5"/>
        <v>0.36512267381759</v>
      </c>
    </row>
    <row r="372" spans="13:14" x14ac:dyDescent="0.2">
      <c r="M372" s="1">
        <v>372</v>
      </c>
      <c r="N372" s="1">
        <f t="shared" ca="1" si="5"/>
        <v>8.5895512666765539E-2</v>
      </c>
    </row>
    <row r="373" spans="13:14" x14ac:dyDescent="0.2">
      <c r="M373" s="1">
        <v>373</v>
      </c>
      <c r="N373" s="1">
        <f t="shared" ca="1" si="5"/>
        <v>0.29084314230190689</v>
      </c>
    </row>
    <row r="374" spans="13:14" x14ac:dyDescent="0.2">
      <c r="M374" s="1">
        <v>374</v>
      </c>
      <c r="N374" s="1">
        <f t="shared" ca="1" si="5"/>
        <v>0.98235373433242046</v>
      </c>
    </row>
    <row r="375" spans="13:14" x14ac:dyDescent="0.2">
      <c r="M375" s="1">
        <v>375</v>
      </c>
      <c r="N375" s="1">
        <f t="shared" ca="1" si="5"/>
        <v>0.56899745066537888</v>
      </c>
    </row>
    <row r="376" spans="13:14" x14ac:dyDescent="0.2">
      <c r="M376" s="1">
        <v>376</v>
      </c>
      <c r="N376" s="1">
        <f t="shared" ca="1" si="5"/>
        <v>0.89947615326545882</v>
      </c>
    </row>
    <row r="377" spans="13:14" x14ac:dyDescent="0.2">
      <c r="M377" s="1">
        <v>377</v>
      </c>
      <c r="N377" s="1">
        <f t="shared" ca="1" si="5"/>
        <v>0.38006105804946666</v>
      </c>
    </row>
    <row r="378" spans="13:14" x14ac:dyDescent="0.2">
      <c r="M378" s="1">
        <v>378</v>
      </c>
      <c r="N378" s="1">
        <f t="shared" ca="1" si="5"/>
        <v>0.8019981268713785</v>
      </c>
    </row>
    <row r="379" spans="13:14" x14ac:dyDescent="0.2">
      <c r="M379" s="1">
        <v>379</v>
      </c>
      <c r="N379" s="1">
        <f t="shared" ca="1" si="5"/>
        <v>0.40294029839510959</v>
      </c>
    </row>
    <row r="380" spans="13:14" x14ac:dyDescent="0.2">
      <c r="M380" s="1">
        <v>380</v>
      </c>
      <c r="N380" s="1">
        <f t="shared" ca="1" si="5"/>
        <v>0.80947434569082188</v>
      </c>
    </row>
    <row r="381" spans="13:14" x14ac:dyDescent="0.2">
      <c r="M381" s="1">
        <v>381</v>
      </c>
      <c r="N381" s="1">
        <f t="shared" ca="1" si="5"/>
        <v>0.53059841462140733</v>
      </c>
    </row>
    <row r="382" spans="13:14" x14ac:dyDescent="0.2">
      <c r="M382" s="1">
        <v>382</v>
      </c>
      <c r="N382" s="1">
        <f t="shared" ca="1" si="5"/>
        <v>6.5145406794851479E-2</v>
      </c>
    </row>
    <row r="383" spans="13:14" x14ac:dyDescent="0.2">
      <c r="M383" s="1">
        <v>383</v>
      </c>
      <c r="N383" s="1">
        <f t="shared" ca="1" si="5"/>
        <v>0.31567656776341257</v>
      </c>
    </row>
    <row r="384" spans="13:14" x14ac:dyDescent="0.2">
      <c r="M384" s="1">
        <v>384</v>
      </c>
      <c r="N384" s="1">
        <f t="shared" ca="1" si="5"/>
        <v>0.38120323301394654</v>
      </c>
    </row>
    <row r="385" spans="13:14" x14ac:dyDescent="0.2">
      <c r="M385" s="1">
        <v>385</v>
      </c>
      <c r="N385" s="1">
        <f t="shared" ca="1" si="5"/>
        <v>0.51019890235029686</v>
      </c>
    </row>
    <row r="386" spans="13:14" x14ac:dyDescent="0.2">
      <c r="M386" s="1">
        <v>386</v>
      </c>
      <c r="N386" s="1">
        <f t="shared" ref="N386:N449" ca="1" si="6">RAND()</f>
        <v>0.7587404605592114</v>
      </c>
    </row>
    <row r="387" spans="13:14" x14ac:dyDescent="0.2">
      <c r="M387" s="1">
        <v>387</v>
      </c>
      <c r="N387" s="1">
        <f t="shared" ca="1" si="6"/>
        <v>7.0287980417250151E-2</v>
      </c>
    </row>
    <row r="388" spans="13:14" x14ac:dyDescent="0.2">
      <c r="M388" s="1">
        <v>388</v>
      </c>
      <c r="N388" s="1">
        <f t="shared" ca="1" si="6"/>
        <v>0.1734069370802318</v>
      </c>
    </row>
    <row r="389" spans="13:14" x14ac:dyDescent="0.2">
      <c r="M389" s="1">
        <v>389</v>
      </c>
      <c r="N389" s="1">
        <f t="shared" ca="1" si="6"/>
        <v>0.9584359661471501</v>
      </c>
    </row>
    <row r="390" spans="13:14" x14ac:dyDescent="0.2">
      <c r="M390" s="1">
        <v>390</v>
      </c>
      <c r="N390" s="1">
        <f t="shared" ca="1" si="6"/>
        <v>0.24363498675634976</v>
      </c>
    </row>
    <row r="391" spans="13:14" x14ac:dyDescent="0.2">
      <c r="M391" s="1">
        <v>391</v>
      </c>
      <c r="N391" s="1">
        <f t="shared" ca="1" si="6"/>
        <v>0.89175869961958365</v>
      </c>
    </row>
    <row r="392" spans="13:14" x14ac:dyDescent="0.2">
      <c r="M392" s="1">
        <v>392</v>
      </c>
      <c r="N392" s="1">
        <f t="shared" ca="1" si="6"/>
        <v>0.50702682529019016</v>
      </c>
    </row>
    <row r="393" spans="13:14" x14ac:dyDescent="0.2">
      <c r="M393" s="1">
        <v>393</v>
      </c>
      <c r="N393" s="1">
        <f t="shared" ca="1" si="6"/>
        <v>0.76185695029522871</v>
      </c>
    </row>
    <row r="394" spans="13:14" x14ac:dyDescent="0.2">
      <c r="M394" s="1">
        <v>394</v>
      </c>
      <c r="N394" s="1">
        <f t="shared" ca="1" si="6"/>
        <v>0.46252623370483836</v>
      </c>
    </row>
    <row r="395" spans="13:14" x14ac:dyDescent="0.2">
      <c r="M395" s="1">
        <v>395</v>
      </c>
      <c r="N395" s="1">
        <f t="shared" ca="1" si="6"/>
        <v>0.53366766052808534</v>
      </c>
    </row>
    <row r="396" spans="13:14" x14ac:dyDescent="0.2">
      <c r="M396" s="1">
        <v>396</v>
      </c>
      <c r="N396" s="1">
        <f t="shared" ca="1" si="6"/>
        <v>0.23873290641134126</v>
      </c>
    </row>
    <row r="397" spans="13:14" x14ac:dyDescent="0.2">
      <c r="M397" s="1">
        <v>397</v>
      </c>
      <c r="N397" s="1">
        <f t="shared" ca="1" si="6"/>
        <v>0.144268922110943</v>
      </c>
    </row>
    <row r="398" spans="13:14" x14ac:dyDescent="0.2">
      <c r="M398" s="1">
        <v>398</v>
      </c>
      <c r="N398" s="1">
        <f t="shared" ca="1" si="6"/>
        <v>0.31953092765117974</v>
      </c>
    </row>
    <row r="399" spans="13:14" x14ac:dyDescent="0.2">
      <c r="M399" s="1">
        <v>399</v>
      </c>
      <c r="N399" s="1">
        <f t="shared" ca="1" si="6"/>
        <v>0.17892723618988093</v>
      </c>
    </row>
    <row r="400" spans="13:14" x14ac:dyDescent="0.2">
      <c r="M400" s="1">
        <v>400</v>
      </c>
      <c r="N400" s="1">
        <f t="shared" ca="1" si="6"/>
        <v>0.30390713796154334</v>
      </c>
    </row>
    <row r="401" spans="13:14" x14ac:dyDescent="0.2">
      <c r="M401" s="1">
        <v>401</v>
      </c>
      <c r="N401" s="1">
        <f t="shared" ca="1" si="6"/>
        <v>0.40261528256822443</v>
      </c>
    </row>
    <row r="402" spans="13:14" x14ac:dyDescent="0.2">
      <c r="M402" s="1">
        <v>402</v>
      </c>
      <c r="N402" s="1">
        <f t="shared" ca="1" si="6"/>
        <v>6.9432061399044342E-2</v>
      </c>
    </row>
    <row r="403" spans="13:14" x14ac:dyDescent="0.2">
      <c r="M403" s="1">
        <v>403</v>
      </c>
      <c r="N403" s="1">
        <f t="shared" ca="1" si="6"/>
        <v>0.47130286683699307</v>
      </c>
    </row>
    <row r="404" spans="13:14" x14ac:dyDescent="0.2">
      <c r="M404" s="1">
        <v>404</v>
      </c>
      <c r="N404" s="1">
        <f t="shared" ca="1" si="6"/>
        <v>0.80222368480485562</v>
      </c>
    </row>
    <row r="405" spans="13:14" x14ac:dyDescent="0.2">
      <c r="M405" s="1">
        <v>405</v>
      </c>
      <c r="N405" s="1">
        <f t="shared" ca="1" si="6"/>
        <v>0.97449419261620662</v>
      </c>
    </row>
    <row r="406" spans="13:14" x14ac:dyDescent="0.2">
      <c r="M406" s="1">
        <v>406</v>
      </c>
      <c r="N406" s="1">
        <f t="shared" ca="1" si="6"/>
        <v>0.32612984293474534</v>
      </c>
    </row>
    <row r="407" spans="13:14" x14ac:dyDescent="0.2">
      <c r="M407" s="1">
        <v>407</v>
      </c>
      <c r="N407" s="1">
        <f t="shared" ca="1" si="6"/>
        <v>0.69105212222043055</v>
      </c>
    </row>
    <row r="408" spans="13:14" x14ac:dyDescent="0.2">
      <c r="M408" s="1">
        <v>408</v>
      </c>
      <c r="N408" s="1">
        <f t="shared" ca="1" si="6"/>
        <v>0.93860398929466893</v>
      </c>
    </row>
    <row r="409" spans="13:14" x14ac:dyDescent="0.2">
      <c r="M409" s="1">
        <v>409</v>
      </c>
      <c r="N409" s="1">
        <f t="shared" ca="1" si="6"/>
        <v>0.42353818282168365</v>
      </c>
    </row>
    <row r="410" spans="13:14" x14ac:dyDescent="0.2">
      <c r="M410" s="1">
        <v>410</v>
      </c>
      <c r="N410" s="1">
        <f t="shared" ca="1" si="6"/>
        <v>0.6904900925793489</v>
      </c>
    </row>
    <row r="411" spans="13:14" x14ac:dyDescent="0.2">
      <c r="M411" s="1">
        <v>411</v>
      </c>
      <c r="N411" s="1">
        <f t="shared" ca="1" si="6"/>
        <v>0.55713073974124383</v>
      </c>
    </row>
    <row r="412" spans="13:14" x14ac:dyDescent="0.2">
      <c r="M412" s="1">
        <v>412</v>
      </c>
      <c r="N412" s="1">
        <f t="shared" ca="1" si="6"/>
        <v>0.35723700368594191</v>
      </c>
    </row>
    <row r="413" spans="13:14" x14ac:dyDescent="0.2">
      <c r="M413" s="1">
        <v>413</v>
      </c>
      <c r="N413" s="1">
        <f t="shared" ca="1" si="6"/>
        <v>0.53526464077084723</v>
      </c>
    </row>
    <row r="414" spans="13:14" x14ac:dyDescent="0.2">
      <c r="M414" s="1">
        <v>414</v>
      </c>
      <c r="N414" s="1">
        <f t="shared" ca="1" si="6"/>
        <v>0.27998791561883907</v>
      </c>
    </row>
    <row r="415" spans="13:14" x14ac:dyDescent="0.2">
      <c r="M415" s="1">
        <v>415</v>
      </c>
      <c r="N415" s="1">
        <f t="shared" ca="1" si="6"/>
        <v>0.48995137558959156</v>
      </c>
    </row>
    <row r="416" spans="13:14" x14ac:dyDescent="0.2">
      <c r="M416" s="1">
        <v>416</v>
      </c>
      <c r="N416" s="1">
        <f t="shared" ca="1" si="6"/>
        <v>0.80805484880381184</v>
      </c>
    </row>
    <row r="417" spans="13:14" x14ac:dyDescent="0.2">
      <c r="M417" s="1">
        <v>417</v>
      </c>
      <c r="N417" s="1">
        <f t="shared" ca="1" si="6"/>
        <v>0.9635081654084553</v>
      </c>
    </row>
    <row r="418" spans="13:14" x14ac:dyDescent="0.2">
      <c r="M418" s="1">
        <v>418</v>
      </c>
      <c r="N418" s="1">
        <f t="shared" ca="1" si="6"/>
        <v>0.90938111720858272</v>
      </c>
    </row>
    <row r="419" spans="13:14" x14ac:dyDescent="0.2">
      <c r="M419" s="1">
        <v>419</v>
      </c>
      <c r="N419" s="1">
        <f t="shared" ca="1" si="6"/>
        <v>0.90089942561949565</v>
      </c>
    </row>
    <row r="420" spans="13:14" x14ac:dyDescent="0.2">
      <c r="M420" s="1">
        <v>420</v>
      </c>
      <c r="N420" s="1">
        <f t="shared" ca="1" si="6"/>
        <v>0.99829594012580314</v>
      </c>
    </row>
    <row r="421" spans="13:14" x14ac:dyDescent="0.2">
      <c r="M421" s="1">
        <v>421</v>
      </c>
      <c r="N421" s="1">
        <f t="shared" ca="1" si="6"/>
        <v>0.44353248843027226</v>
      </c>
    </row>
    <row r="422" spans="13:14" x14ac:dyDescent="0.2">
      <c r="M422" s="1">
        <v>422</v>
      </c>
      <c r="N422" s="1">
        <f t="shared" ca="1" si="6"/>
        <v>0.18015511782747595</v>
      </c>
    </row>
    <row r="423" spans="13:14" x14ac:dyDescent="0.2">
      <c r="M423" s="1">
        <v>423</v>
      </c>
      <c r="N423" s="1">
        <f t="shared" ca="1" si="6"/>
        <v>5.0917813783187493E-2</v>
      </c>
    </row>
    <row r="424" spans="13:14" x14ac:dyDescent="0.2">
      <c r="M424" s="1">
        <v>424</v>
      </c>
      <c r="N424" s="1">
        <f t="shared" ca="1" si="6"/>
        <v>0.39816130771398839</v>
      </c>
    </row>
    <row r="425" spans="13:14" x14ac:dyDescent="0.2">
      <c r="M425" s="1">
        <v>425</v>
      </c>
      <c r="N425" s="1">
        <f t="shared" ca="1" si="6"/>
        <v>0.25349952043629498</v>
      </c>
    </row>
    <row r="426" spans="13:14" x14ac:dyDescent="0.2">
      <c r="M426" s="1">
        <v>426</v>
      </c>
      <c r="N426" s="1">
        <f t="shared" ca="1" si="6"/>
        <v>0.11258176472334347</v>
      </c>
    </row>
    <row r="427" spans="13:14" x14ac:dyDescent="0.2">
      <c r="M427" s="1">
        <v>427</v>
      </c>
      <c r="N427" s="1">
        <f t="shared" ca="1" si="6"/>
        <v>0.29095550587668995</v>
      </c>
    </row>
    <row r="428" spans="13:14" x14ac:dyDescent="0.2">
      <c r="M428" s="1">
        <v>428</v>
      </c>
      <c r="N428" s="1">
        <f t="shared" ca="1" si="6"/>
        <v>0.76283742484360995</v>
      </c>
    </row>
    <row r="429" spans="13:14" x14ac:dyDescent="0.2">
      <c r="M429" s="1">
        <v>429</v>
      </c>
      <c r="N429" s="1">
        <f t="shared" ca="1" si="6"/>
        <v>0.41254171036803211</v>
      </c>
    </row>
    <row r="430" spans="13:14" x14ac:dyDescent="0.2">
      <c r="M430" s="1">
        <v>430</v>
      </c>
      <c r="N430" s="1">
        <f t="shared" ca="1" si="6"/>
        <v>0.21077550314495597</v>
      </c>
    </row>
    <row r="431" spans="13:14" x14ac:dyDescent="0.2">
      <c r="M431" s="1">
        <v>431</v>
      </c>
      <c r="N431" s="1">
        <f t="shared" ca="1" si="6"/>
        <v>0.95658250655582255</v>
      </c>
    </row>
    <row r="432" spans="13:14" x14ac:dyDescent="0.2">
      <c r="M432" s="1">
        <v>432</v>
      </c>
      <c r="N432" s="1">
        <f t="shared" ca="1" si="6"/>
        <v>0.73442262666231395</v>
      </c>
    </row>
    <row r="433" spans="13:14" x14ac:dyDescent="0.2">
      <c r="M433" s="1">
        <v>433</v>
      </c>
      <c r="N433" s="1">
        <f t="shared" ca="1" si="6"/>
        <v>0.69163617422260271</v>
      </c>
    </row>
    <row r="434" spans="13:14" x14ac:dyDescent="0.2">
      <c r="M434" s="1">
        <v>434</v>
      </c>
      <c r="N434" s="1">
        <f t="shared" ca="1" si="6"/>
        <v>1.4889452597539377E-2</v>
      </c>
    </row>
    <row r="435" spans="13:14" x14ac:dyDescent="0.2">
      <c r="M435" s="1">
        <v>435</v>
      </c>
      <c r="N435" s="1">
        <f t="shared" ca="1" si="6"/>
        <v>0.23175315510908523</v>
      </c>
    </row>
    <row r="436" spans="13:14" x14ac:dyDescent="0.2">
      <c r="M436" s="1">
        <v>436</v>
      </c>
      <c r="N436" s="1">
        <f t="shared" ca="1" si="6"/>
        <v>0.4205785103639722</v>
      </c>
    </row>
    <row r="437" spans="13:14" x14ac:dyDescent="0.2">
      <c r="M437" s="1">
        <v>437</v>
      </c>
      <c r="N437" s="1">
        <f t="shared" ca="1" si="6"/>
        <v>0.57475996750293135</v>
      </c>
    </row>
    <row r="438" spans="13:14" x14ac:dyDescent="0.2">
      <c r="M438" s="1">
        <v>438</v>
      </c>
      <c r="N438" s="1">
        <f t="shared" ca="1" si="6"/>
        <v>9.3671561385834212E-2</v>
      </c>
    </row>
    <row r="439" spans="13:14" x14ac:dyDescent="0.2">
      <c r="M439" s="1">
        <v>439</v>
      </c>
      <c r="N439" s="1">
        <f t="shared" ca="1" si="6"/>
        <v>0.78570950668050332</v>
      </c>
    </row>
    <row r="440" spans="13:14" x14ac:dyDescent="0.2">
      <c r="M440" s="1">
        <v>440</v>
      </c>
      <c r="N440" s="1">
        <f t="shared" ca="1" si="6"/>
        <v>0.71251418960798996</v>
      </c>
    </row>
    <row r="441" spans="13:14" x14ac:dyDescent="0.2">
      <c r="M441" s="1">
        <v>441</v>
      </c>
      <c r="N441" s="1">
        <f t="shared" ca="1" si="6"/>
        <v>0.33726681434284722</v>
      </c>
    </row>
    <row r="442" spans="13:14" x14ac:dyDescent="0.2">
      <c r="M442" s="1">
        <v>442</v>
      </c>
      <c r="N442" s="1">
        <f t="shared" ca="1" si="6"/>
        <v>0.53224209961409918</v>
      </c>
    </row>
    <row r="443" spans="13:14" x14ac:dyDescent="0.2">
      <c r="M443" s="1">
        <v>443</v>
      </c>
      <c r="N443" s="1">
        <f t="shared" ca="1" si="6"/>
        <v>9.0917565680982637E-2</v>
      </c>
    </row>
    <row r="444" spans="13:14" x14ac:dyDescent="0.2">
      <c r="M444" s="1">
        <v>444</v>
      </c>
      <c r="N444" s="1">
        <f t="shared" ca="1" si="6"/>
        <v>0.33655979522722757</v>
      </c>
    </row>
    <row r="445" spans="13:14" x14ac:dyDescent="0.2">
      <c r="M445" s="1">
        <v>445</v>
      </c>
      <c r="N445" s="1">
        <f t="shared" ca="1" si="6"/>
        <v>0.15424531457112245</v>
      </c>
    </row>
    <row r="446" spans="13:14" x14ac:dyDescent="0.2">
      <c r="M446" s="1">
        <v>446</v>
      </c>
      <c r="N446" s="1">
        <f t="shared" ca="1" si="6"/>
        <v>0.6120024921223558</v>
      </c>
    </row>
    <row r="447" spans="13:14" x14ac:dyDescent="0.2">
      <c r="M447" s="1">
        <v>447</v>
      </c>
      <c r="N447" s="1">
        <f t="shared" ca="1" si="6"/>
        <v>0.73617180718531805</v>
      </c>
    </row>
    <row r="448" spans="13:14" x14ac:dyDescent="0.2">
      <c r="M448" s="1">
        <v>448</v>
      </c>
      <c r="N448" s="1">
        <f t="shared" ca="1" si="6"/>
        <v>2.1080575020175463E-2</v>
      </c>
    </row>
    <row r="449" spans="13:14" x14ac:dyDescent="0.2">
      <c r="M449" s="1">
        <v>449</v>
      </c>
      <c r="N449" s="1">
        <f t="shared" ca="1" si="6"/>
        <v>0.46654025823166256</v>
      </c>
    </row>
    <row r="450" spans="13:14" x14ac:dyDescent="0.2">
      <c r="M450" s="1">
        <v>450</v>
      </c>
      <c r="N450" s="1">
        <f t="shared" ref="N450:N513" ca="1" si="7">RAND()</f>
        <v>0.158992680501299</v>
      </c>
    </row>
    <row r="451" spans="13:14" x14ac:dyDescent="0.2">
      <c r="M451" s="1">
        <v>451</v>
      </c>
      <c r="N451" s="1">
        <f t="shared" ca="1" si="7"/>
        <v>0.56743602959190653</v>
      </c>
    </row>
    <row r="452" spans="13:14" x14ac:dyDescent="0.2">
      <c r="M452" s="1">
        <v>452</v>
      </c>
      <c r="N452" s="1">
        <f t="shared" ca="1" si="7"/>
        <v>0.32593094415860679</v>
      </c>
    </row>
    <row r="453" spans="13:14" x14ac:dyDescent="0.2">
      <c r="M453" s="1">
        <v>453</v>
      </c>
      <c r="N453" s="1">
        <f t="shared" ca="1" si="7"/>
        <v>0.93077412299313067</v>
      </c>
    </row>
    <row r="454" spans="13:14" x14ac:dyDescent="0.2">
      <c r="M454" s="1">
        <v>454</v>
      </c>
      <c r="N454" s="1">
        <f t="shared" ca="1" si="7"/>
        <v>0.90844549892362436</v>
      </c>
    </row>
    <row r="455" spans="13:14" x14ac:dyDescent="0.2">
      <c r="M455" s="1">
        <v>455</v>
      </c>
      <c r="N455" s="1">
        <f t="shared" ca="1" si="7"/>
        <v>0.61514865497415405</v>
      </c>
    </row>
    <row r="456" spans="13:14" x14ac:dyDescent="0.2">
      <c r="M456" s="1">
        <v>456</v>
      </c>
      <c r="N456" s="1">
        <f t="shared" ca="1" si="7"/>
        <v>0.24551934434956579</v>
      </c>
    </row>
    <row r="457" spans="13:14" x14ac:dyDescent="0.2">
      <c r="M457" s="1">
        <v>457</v>
      </c>
      <c r="N457" s="1">
        <f t="shared" ca="1" si="7"/>
        <v>0.70515889630852979</v>
      </c>
    </row>
    <row r="458" spans="13:14" x14ac:dyDescent="0.2">
      <c r="M458" s="1">
        <v>458</v>
      </c>
      <c r="N458" s="1">
        <f t="shared" ca="1" si="7"/>
        <v>0.48830227510500213</v>
      </c>
    </row>
    <row r="459" spans="13:14" x14ac:dyDescent="0.2">
      <c r="M459" s="1">
        <v>459</v>
      </c>
      <c r="N459" s="1">
        <f t="shared" ca="1" si="7"/>
        <v>0.81491854233704764</v>
      </c>
    </row>
    <row r="460" spans="13:14" x14ac:dyDescent="0.2">
      <c r="M460" s="1">
        <v>460</v>
      </c>
      <c r="N460" s="1">
        <f t="shared" ca="1" si="7"/>
        <v>0.32332623177861752</v>
      </c>
    </row>
    <row r="461" spans="13:14" x14ac:dyDescent="0.2">
      <c r="M461" s="1">
        <v>461</v>
      </c>
      <c r="N461" s="1">
        <f t="shared" ca="1" si="7"/>
        <v>0.18158431484832127</v>
      </c>
    </row>
    <row r="462" spans="13:14" x14ac:dyDescent="0.2">
      <c r="M462" s="1">
        <v>462</v>
      </c>
      <c r="N462" s="1">
        <f t="shared" ca="1" si="7"/>
        <v>0.75932758469634998</v>
      </c>
    </row>
    <row r="463" spans="13:14" x14ac:dyDescent="0.2">
      <c r="M463" s="1">
        <v>463</v>
      </c>
      <c r="N463" s="1">
        <f t="shared" ca="1" si="7"/>
        <v>0.68750024530745513</v>
      </c>
    </row>
    <row r="464" spans="13:14" x14ac:dyDescent="0.2">
      <c r="M464" s="1">
        <v>464</v>
      </c>
      <c r="N464" s="1">
        <f t="shared" ca="1" si="7"/>
        <v>0.96891983902809076</v>
      </c>
    </row>
    <row r="465" spans="13:14" x14ac:dyDescent="0.2">
      <c r="M465" s="1">
        <v>465</v>
      </c>
      <c r="N465" s="1">
        <f t="shared" ca="1" si="7"/>
        <v>7.0760785990060859E-2</v>
      </c>
    </row>
    <row r="466" spans="13:14" x14ac:dyDescent="0.2">
      <c r="M466" s="1">
        <v>466</v>
      </c>
      <c r="N466" s="1">
        <f t="shared" ca="1" si="7"/>
        <v>0.23623360665000759</v>
      </c>
    </row>
    <row r="467" spans="13:14" x14ac:dyDescent="0.2">
      <c r="M467" s="1">
        <v>467</v>
      </c>
      <c r="N467" s="1">
        <f t="shared" ca="1" si="7"/>
        <v>0.40931519678508488</v>
      </c>
    </row>
    <row r="468" spans="13:14" x14ac:dyDescent="0.2">
      <c r="M468" s="1">
        <v>468</v>
      </c>
      <c r="N468" s="1">
        <f t="shared" ca="1" si="7"/>
        <v>0.85870313074077109</v>
      </c>
    </row>
    <row r="469" spans="13:14" x14ac:dyDescent="0.2">
      <c r="M469" s="1">
        <v>469</v>
      </c>
      <c r="N469" s="1">
        <f t="shared" ca="1" si="7"/>
        <v>0.15302414364531058</v>
      </c>
    </row>
    <row r="470" spans="13:14" x14ac:dyDescent="0.2">
      <c r="M470" s="1">
        <v>470</v>
      </c>
      <c r="N470" s="1">
        <f t="shared" ca="1" si="7"/>
        <v>0.87312747124591605</v>
      </c>
    </row>
    <row r="471" spans="13:14" x14ac:dyDescent="0.2">
      <c r="M471" s="1">
        <v>471</v>
      </c>
      <c r="N471" s="1">
        <f t="shared" ca="1" si="7"/>
        <v>0.59527275730057039</v>
      </c>
    </row>
    <row r="472" spans="13:14" x14ac:dyDescent="0.2">
      <c r="M472" s="1">
        <v>472</v>
      </c>
      <c r="N472" s="1">
        <f t="shared" ca="1" si="7"/>
        <v>0.2655038094586597</v>
      </c>
    </row>
    <row r="473" spans="13:14" x14ac:dyDescent="0.2">
      <c r="M473" s="1">
        <v>473</v>
      </c>
      <c r="N473" s="1">
        <f t="shared" ca="1" si="7"/>
        <v>0.70258913627848762</v>
      </c>
    </row>
    <row r="474" spans="13:14" x14ac:dyDescent="0.2">
      <c r="M474" s="1">
        <v>474</v>
      </c>
      <c r="N474" s="1">
        <f t="shared" ca="1" si="7"/>
        <v>0.67812471691456844</v>
      </c>
    </row>
    <row r="475" spans="13:14" x14ac:dyDescent="0.2">
      <c r="M475" s="1">
        <v>475</v>
      </c>
      <c r="N475" s="1">
        <f t="shared" ca="1" si="7"/>
        <v>7.7872561831924259E-3</v>
      </c>
    </row>
    <row r="476" spans="13:14" x14ac:dyDescent="0.2">
      <c r="M476" s="1">
        <v>476</v>
      </c>
      <c r="N476" s="1">
        <f t="shared" ca="1" si="7"/>
        <v>0.27166087340371592</v>
      </c>
    </row>
    <row r="477" spans="13:14" x14ac:dyDescent="0.2">
      <c r="M477" s="1">
        <v>477</v>
      </c>
      <c r="N477" s="1">
        <f t="shared" ca="1" si="7"/>
        <v>0.16494415431256548</v>
      </c>
    </row>
    <row r="478" spans="13:14" x14ac:dyDescent="0.2">
      <c r="M478" s="1">
        <v>478</v>
      </c>
      <c r="N478" s="1">
        <f t="shared" ca="1" si="7"/>
        <v>0.89750688240658472</v>
      </c>
    </row>
    <row r="479" spans="13:14" x14ac:dyDescent="0.2">
      <c r="M479" s="1">
        <v>479</v>
      </c>
      <c r="N479" s="1">
        <f t="shared" ca="1" si="7"/>
        <v>0.21983613465458995</v>
      </c>
    </row>
    <row r="480" spans="13:14" x14ac:dyDescent="0.2">
      <c r="M480" s="1">
        <v>480</v>
      </c>
      <c r="N480" s="1">
        <f t="shared" ca="1" si="7"/>
        <v>0.68892005828653968</v>
      </c>
    </row>
    <row r="481" spans="13:14" x14ac:dyDescent="0.2">
      <c r="M481" s="1">
        <v>481</v>
      </c>
      <c r="N481" s="1">
        <f t="shared" ca="1" si="7"/>
        <v>0.17255739976501761</v>
      </c>
    </row>
    <row r="482" spans="13:14" x14ac:dyDescent="0.2">
      <c r="M482" s="1">
        <v>482</v>
      </c>
      <c r="N482" s="1">
        <f t="shared" ca="1" si="7"/>
        <v>0.28989168672920906</v>
      </c>
    </row>
    <row r="483" spans="13:14" x14ac:dyDescent="0.2">
      <c r="M483" s="1">
        <v>483</v>
      </c>
      <c r="N483" s="1">
        <f t="shared" ca="1" si="7"/>
        <v>0.36706916544692436</v>
      </c>
    </row>
    <row r="484" spans="13:14" x14ac:dyDescent="0.2">
      <c r="M484" s="1">
        <v>484</v>
      </c>
      <c r="N484" s="1">
        <f t="shared" ca="1" si="7"/>
        <v>0.76241366754774187</v>
      </c>
    </row>
    <row r="485" spans="13:14" x14ac:dyDescent="0.2">
      <c r="M485" s="1">
        <v>485</v>
      </c>
      <c r="N485" s="1">
        <f t="shared" ca="1" si="7"/>
        <v>0.59303760868589439</v>
      </c>
    </row>
    <row r="486" spans="13:14" x14ac:dyDescent="0.2">
      <c r="M486" s="1">
        <v>486</v>
      </c>
      <c r="N486" s="1">
        <f t="shared" ca="1" si="7"/>
        <v>0.36899595016146924</v>
      </c>
    </row>
    <row r="487" spans="13:14" x14ac:dyDescent="0.2">
      <c r="M487" s="1">
        <v>487</v>
      </c>
      <c r="N487" s="1">
        <f t="shared" ca="1" si="7"/>
        <v>0.92318413537619437</v>
      </c>
    </row>
    <row r="488" spans="13:14" x14ac:dyDescent="0.2">
      <c r="M488" s="1">
        <v>488</v>
      </c>
      <c r="N488" s="1">
        <f t="shared" ca="1" si="7"/>
        <v>0.24537226099741227</v>
      </c>
    </row>
    <row r="489" spans="13:14" x14ac:dyDescent="0.2">
      <c r="M489" s="1">
        <v>489</v>
      </c>
      <c r="N489" s="1">
        <f t="shared" ca="1" si="7"/>
        <v>0.42167313193287914</v>
      </c>
    </row>
    <row r="490" spans="13:14" x14ac:dyDescent="0.2">
      <c r="M490" s="1">
        <v>490</v>
      </c>
      <c r="N490" s="1">
        <f t="shared" ca="1" si="7"/>
        <v>0.4549492804537526</v>
      </c>
    </row>
    <row r="491" spans="13:14" x14ac:dyDescent="0.2">
      <c r="M491" s="1">
        <v>491</v>
      </c>
      <c r="N491" s="1">
        <f t="shared" ca="1" si="7"/>
        <v>0.85523939505388846</v>
      </c>
    </row>
    <row r="492" spans="13:14" x14ac:dyDescent="0.2">
      <c r="M492" s="1">
        <v>492</v>
      </c>
      <c r="N492" s="1">
        <f t="shared" ca="1" si="7"/>
        <v>0.58403282012558233</v>
      </c>
    </row>
    <row r="493" spans="13:14" x14ac:dyDescent="0.2">
      <c r="M493" s="1">
        <v>493</v>
      </c>
      <c r="N493" s="1">
        <f t="shared" ca="1" si="7"/>
        <v>0.53952582720153541</v>
      </c>
    </row>
    <row r="494" spans="13:14" x14ac:dyDescent="0.2">
      <c r="M494" s="1">
        <v>494</v>
      </c>
      <c r="N494" s="1">
        <f t="shared" ca="1" si="7"/>
        <v>0.60291061932035506</v>
      </c>
    </row>
    <row r="495" spans="13:14" x14ac:dyDescent="0.2">
      <c r="M495" s="1">
        <v>495</v>
      </c>
      <c r="N495" s="1">
        <f t="shared" ca="1" si="7"/>
        <v>0.71465863544184605</v>
      </c>
    </row>
    <row r="496" spans="13:14" x14ac:dyDescent="0.2">
      <c r="M496" s="1">
        <v>496</v>
      </c>
      <c r="N496" s="1">
        <f t="shared" ca="1" si="7"/>
        <v>0.66613832943582696</v>
      </c>
    </row>
    <row r="497" spans="13:14" x14ac:dyDescent="0.2">
      <c r="M497" s="1">
        <v>497</v>
      </c>
      <c r="N497" s="1">
        <f t="shared" ca="1" si="7"/>
        <v>0.24120851426176226</v>
      </c>
    </row>
    <row r="498" spans="13:14" x14ac:dyDescent="0.2">
      <c r="M498" s="1">
        <v>498</v>
      </c>
      <c r="N498" s="1">
        <f t="shared" ca="1" si="7"/>
        <v>0.87037678917587935</v>
      </c>
    </row>
    <row r="499" spans="13:14" x14ac:dyDescent="0.2">
      <c r="M499" s="1">
        <v>499</v>
      </c>
      <c r="N499" s="1">
        <f t="shared" ca="1" si="7"/>
        <v>0.92902870265878046</v>
      </c>
    </row>
    <row r="500" spans="13:14" x14ac:dyDescent="0.2">
      <c r="M500" s="1">
        <v>500</v>
      </c>
      <c r="N500" s="1">
        <f t="shared" ca="1" si="7"/>
        <v>0.9759633750224318</v>
      </c>
    </row>
    <row r="501" spans="13:14" x14ac:dyDescent="0.2">
      <c r="M501" s="1">
        <v>501</v>
      </c>
      <c r="N501" s="1">
        <f t="shared" ca="1" si="7"/>
        <v>0.40757295410073058</v>
      </c>
    </row>
    <row r="502" spans="13:14" x14ac:dyDescent="0.2">
      <c r="M502" s="1">
        <v>502</v>
      </c>
      <c r="N502" s="1">
        <f t="shared" ca="1" si="7"/>
        <v>0.50134035896471596</v>
      </c>
    </row>
    <row r="503" spans="13:14" x14ac:dyDescent="0.2">
      <c r="M503" s="1">
        <v>503</v>
      </c>
      <c r="N503" s="1">
        <f t="shared" ca="1" si="7"/>
        <v>0.8485225829781079</v>
      </c>
    </row>
    <row r="504" spans="13:14" x14ac:dyDescent="0.2">
      <c r="M504" s="1">
        <v>504</v>
      </c>
      <c r="N504" s="1">
        <f t="shared" ca="1" si="7"/>
        <v>0.4165265634777936</v>
      </c>
    </row>
    <row r="505" spans="13:14" x14ac:dyDescent="0.2">
      <c r="M505" s="1">
        <v>505</v>
      </c>
      <c r="N505" s="1">
        <f t="shared" ca="1" si="7"/>
        <v>3.2253560936974512E-3</v>
      </c>
    </row>
    <row r="506" spans="13:14" x14ac:dyDescent="0.2">
      <c r="M506" s="1">
        <v>506</v>
      </c>
      <c r="N506" s="1">
        <f t="shared" ca="1" si="7"/>
        <v>0.6933748008663797</v>
      </c>
    </row>
    <row r="507" spans="13:14" x14ac:dyDescent="0.2">
      <c r="M507" s="1">
        <v>507</v>
      </c>
      <c r="N507" s="1">
        <f t="shared" ca="1" si="7"/>
        <v>0.40688166817248084</v>
      </c>
    </row>
    <row r="508" spans="13:14" x14ac:dyDescent="0.2">
      <c r="M508" s="1">
        <v>508</v>
      </c>
      <c r="N508" s="1">
        <f t="shared" ca="1" si="7"/>
        <v>0.51234802190603601</v>
      </c>
    </row>
    <row r="509" spans="13:14" x14ac:dyDescent="0.2">
      <c r="M509" s="1">
        <v>509</v>
      </c>
      <c r="N509" s="1">
        <f t="shared" ca="1" si="7"/>
        <v>0.29992373671267292</v>
      </c>
    </row>
    <row r="510" spans="13:14" x14ac:dyDescent="0.2">
      <c r="M510" s="1">
        <v>510</v>
      </c>
      <c r="N510" s="1">
        <f t="shared" ca="1" si="7"/>
        <v>0.81969954543887269</v>
      </c>
    </row>
    <row r="511" spans="13:14" x14ac:dyDescent="0.2">
      <c r="M511" s="1">
        <v>511</v>
      </c>
      <c r="N511" s="1">
        <f t="shared" ca="1" si="7"/>
        <v>0.5454891108286356</v>
      </c>
    </row>
    <row r="512" spans="13:14" x14ac:dyDescent="0.2">
      <c r="M512" s="1">
        <v>512</v>
      </c>
      <c r="N512" s="1">
        <f t="shared" ca="1" si="7"/>
        <v>0.35917313657084482</v>
      </c>
    </row>
    <row r="513" spans="13:14" x14ac:dyDescent="0.2">
      <c r="M513" s="1">
        <v>513</v>
      </c>
      <c r="N513" s="1">
        <f t="shared" ca="1" si="7"/>
        <v>0.9557841728845986</v>
      </c>
    </row>
    <row r="514" spans="13:14" x14ac:dyDescent="0.2">
      <c r="M514" s="1">
        <v>514</v>
      </c>
      <c r="N514" s="1">
        <f t="shared" ref="N514:N516" ca="1" si="8">RAND()</f>
        <v>0.39618648897961717</v>
      </c>
    </row>
    <row r="515" spans="13:14" x14ac:dyDescent="0.2">
      <c r="M515" s="1">
        <v>515</v>
      </c>
      <c r="N515" s="1">
        <f t="shared" ca="1" si="8"/>
        <v>0.1482315782078899</v>
      </c>
    </row>
    <row r="516" spans="13:14" x14ac:dyDescent="0.2">
      <c r="M516" s="1">
        <v>516</v>
      </c>
      <c r="N516" s="1">
        <f t="shared" ca="1" si="8"/>
        <v>6.9425353555425007E-2</v>
      </c>
    </row>
  </sheetData>
  <mergeCells count="6">
    <mergeCell ref="C7:D9"/>
    <mergeCell ref="B6:B9"/>
    <mergeCell ref="B1:D1"/>
    <mergeCell ref="D3:D5"/>
    <mergeCell ref="C2:C5"/>
    <mergeCell ref="B2:B5"/>
  </mergeCells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79998168889431442"/>
  </sheetPr>
  <dimension ref="A1:C8"/>
  <sheetViews>
    <sheetView zoomScale="110" zoomScaleNormal="110" workbookViewId="0">
      <selection activeCell="C7" sqref="C7"/>
    </sheetView>
  </sheetViews>
  <sheetFormatPr baseColWidth="10" defaultColWidth="8.83203125" defaultRowHeight="29" x14ac:dyDescent="0.35"/>
  <cols>
    <col min="1" max="1" width="8" style="10" customWidth="1"/>
    <col min="2" max="2" width="63" style="7" customWidth="1"/>
    <col min="3" max="3" width="101.5" style="8" customWidth="1"/>
    <col min="4" max="16384" width="8.83203125" style="1"/>
  </cols>
  <sheetData>
    <row r="1" spans="1:3" ht="45" customHeight="1" x14ac:dyDescent="0.2">
      <c r="A1" s="9">
        <v>1</v>
      </c>
      <c r="B1" s="6" t="str">
        <f ca="1">'8'!F2</f>
        <v>Define DAW</v>
      </c>
      <c r="C1" s="6"/>
    </row>
    <row r="2" spans="1:3" ht="45" customHeight="1" x14ac:dyDescent="0.2">
      <c r="A2" s="9">
        <v>2</v>
      </c>
      <c r="B2" s="6" t="str">
        <f ca="1">'8'!F3</f>
        <v>Define TRRS</v>
      </c>
      <c r="C2" s="6"/>
    </row>
    <row r="3" spans="1:3" ht="45" customHeight="1" x14ac:dyDescent="0.2">
      <c r="A3" s="9">
        <v>3</v>
      </c>
      <c r="B3" s="6" t="str">
        <f ca="1">'8'!F4</f>
        <v>Define DSP</v>
      </c>
      <c r="C3" s="6"/>
    </row>
    <row r="4" spans="1:3" ht="45" customHeight="1" x14ac:dyDescent="0.2">
      <c r="A4" s="9">
        <v>4</v>
      </c>
      <c r="B4" s="6" t="str">
        <f ca="1">'8'!F5</f>
        <v>Define TS</v>
      </c>
      <c r="C4" s="6"/>
    </row>
    <row r="5" spans="1:3" ht="45" customHeight="1" x14ac:dyDescent="0.2">
      <c r="A5" s="9">
        <v>5</v>
      </c>
      <c r="B5" s="6" t="str">
        <f ca="1">'8'!F6</f>
        <v>Define CD</v>
      </c>
      <c r="C5" s="6"/>
    </row>
    <row r="6" spans="1:3" ht="45" customHeight="1" x14ac:dyDescent="0.2">
      <c r="A6" s="9">
        <v>6</v>
      </c>
      <c r="B6" s="6" t="str">
        <f ca="1">'8'!F7</f>
        <v>Define HCF</v>
      </c>
      <c r="C6" s="6"/>
    </row>
    <row r="7" spans="1:3" ht="45" customHeight="1" x14ac:dyDescent="0.2">
      <c r="A7" s="9">
        <v>7</v>
      </c>
      <c r="B7" s="6" t="str">
        <f ca="1">'8'!F8</f>
        <v>Define LFO</v>
      </c>
      <c r="C7" s="6"/>
    </row>
    <row r="8" spans="1:3" ht="45" customHeight="1" x14ac:dyDescent="0.2">
      <c r="A8" s="9">
        <v>8</v>
      </c>
      <c r="B8" s="6" t="str">
        <f ca="1">'8'!F9</f>
        <v>Define SPL</v>
      </c>
      <c r="C8" s="6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 tint="0.79998168889431442"/>
  </sheetPr>
  <dimension ref="A1:C8"/>
  <sheetViews>
    <sheetView zoomScale="110" zoomScaleNormal="110" workbookViewId="0">
      <selection activeCell="C7" sqref="C7"/>
    </sheetView>
  </sheetViews>
  <sheetFormatPr baseColWidth="10" defaultColWidth="8.83203125" defaultRowHeight="29" x14ac:dyDescent="0.35"/>
  <cols>
    <col min="1" max="1" width="8" style="10" customWidth="1"/>
    <col min="2" max="2" width="63" style="7" customWidth="1"/>
    <col min="3" max="3" width="101.5" style="8" customWidth="1"/>
    <col min="4" max="16384" width="8.83203125" style="1"/>
  </cols>
  <sheetData>
    <row r="1" spans="1:3" ht="45" customHeight="1" x14ac:dyDescent="0.2">
      <c r="A1" s="9">
        <v>1</v>
      </c>
      <c r="B1" s="6" t="str">
        <f ca="1">'8'!F2</f>
        <v>Define DAW</v>
      </c>
      <c r="C1" s="6" t="str">
        <f ca="1">'8'!G2</f>
        <v>Digital Audio Workstation</v>
      </c>
    </row>
    <row r="2" spans="1:3" ht="45" customHeight="1" x14ac:dyDescent="0.2">
      <c r="A2" s="9">
        <v>2</v>
      </c>
      <c r="B2" s="6" t="str">
        <f ca="1">'8'!F3</f>
        <v>Define TRRS</v>
      </c>
      <c r="C2" s="6" t="str">
        <f ca="1">'8'!G3</f>
        <v>Tip Ring Ring Sleeve</v>
      </c>
    </row>
    <row r="3" spans="1:3" ht="45" customHeight="1" x14ac:dyDescent="0.2">
      <c r="A3" s="9">
        <v>3</v>
      </c>
      <c r="B3" s="6" t="str">
        <f ca="1">'8'!F4</f>
        <v>Define DSP</v>
      </c>
      <c r="C3" s="6" t="str">
        <f ca="1">'8'!G4</f>
        <v>Digital Signal Processing</v>
      </c>
    </row>
    <row r="4" spans="1:3" ht="45" customHeight="1" x14ac:dyDescent="0.2">
      <c r="A4" s="9">
        <v>4</v>
      </c>
      <c r="B4" s="6" t="str">
        <f ca="1">'8'!F5</f>
        <v>Define TS</v>
      </c>
      <c r="C4" s="6" t="str">
        <f ca="1">'8'!G5</f>
        <v>Tip Sleeve</v>
      </c>
    </row>
    <row r="5" spans="1:3" ht="45" customHeight="1" x14ac:dyDescent="0.2">
      <c r="A5" s="9">
        <v>5</v>
      </c>
      <c r="B5" s="6" t="str">
        <f ca="1">'8'!F6</f>
        <v>Define CD</v>
      </c>
      <c r="C5" s="6" t="str">
        <f ca="1">'8'!G6</f>
        <v>Compact Disc</v>
      </c>
    </row>
    <row r="6" spans="1:3" ht="45" customHeight="1" x14ac:dyDescent="0.2">
      <c r="A6" s="9">
        <v>6</v>
      </c>
      <c r="B6" s="6" t="str">
        <f ca="1">'8'!F7</f>
        <v>Define HCF</v>
      </c>
      <c r="C6" s="6" t="str">
        <f ca="1">'8'!G7</f>
        <v>High-cut filter</v>
      </c>
    </row>
    <row r="7" spans="1:3" ht="45" customHeight="1" x14ac:dyDescent="0.2">
      <c r="A7" s="9">
        <v>7</v>
      </c>
      <c r="B7" s="6" t="str">
        <f ca="1">'8'!F8</f>
        <v>Define LFO</v>
      </c>
      <c r="C7" s="6" t="str">
        <f ca="1">'8'!G8</f>
        <v>Low-Frequency Oscillator</v>
      </c>
    </row>
    <row r="8" spans="1:3" ht="45" customHeight="1" x14ac:dyDescent="0.2">
      <c r="A8" s="9">
        <v>8</v>
      </c>
      <c r="B8" s="6" t="str">
        <f ca="1">'8'!F9</f>
        <v>Define SPL</v>
      </c>
      <c r="C8" s="6" t="str">
        <f ca="1">'8'!G9</f>
        <v>Sound Pressure Level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2" tint="-9.9978637043366805E-2"/>
  </sheetPr>
  <dimension ref="B1:N516"/>
  <sheetViews>
    <sheetView zoomScale="110" zoomScaleNormal="110" workbookViewId="0">
      <selection activeCell="C7" sqref="C7"/>
    </sheetView>
  </sheetViews>
  <sheetFormatPr baseColWidth="10" defaultColWidth="8.83203125" defaultRowHeight="15" x14ac:dyDescent="0.2"/>
  <cols>
    <col min="1" max="4" width="8.83203125" style="1"/>
    <col min="5" max="5" width="5.83203125" style="1" customWidth="1"/>
    <col min="6" max="6" width="55.5" style="1" customWidth="1"/>
    <col min="7" max="7" width="74.6640625" style="1" customWidth="1"/>
    <col min="8" max="16384" width="8.83203125" style="1"/>
  </cols>
  <sheetData>
    <row r="1" spans="2:14" ht="87" customHeight="1" x14ac:dyDescent="0.2">
      <c r="B1" s="81"/>
      <c r="C1" s="82"/>
      <c r="D1" s="83"/>
      <c r="E1" s="2" t="s">
        <v>484</v>
      </c>
      <c r="F1" s="2" t="s">
        <v>2</v>
      </c>
      <c r="G1" s="2" t="s">
        <v>3</v>
      </c>
      <c r="M1" s="1">
        <v>1</v>
      </c>
      <c r="N1" s="1">
        <f ca="1">RAND()</f>
        <v>0.35390488857502456</v>
      </c>
    </row>
    <row r="2" spans="2:14" ht="30" customHeight="1" x14ac:dyDescent="0.2">
      <c r="B2" s="100" t="s">
        <v>485</v>
      </c>
      <c r="C2" s="87"/>
      <c r="D2" s="3">
        <v>55</v>
      </c>
      <c r="E2" s="3">
        <f ca="1">INDEX(M$1:(INDIRECT("m"&amp;D$2)),RANK(N1,N$1:(INDIRECT("n"&amp;D$2))))</f>
        <v>39</v>
      </c>
      <c r="F2" s="4" t="str">
        <f ca="1">VLOOKUP(E2, Questions!B:F, 2, FALSE)</f>
        <v>Name four parameters of a bell-shaped filter</v>
      </c>
      <c r="G2" s="4" t="str">
        <f ca="1">VLOOKUP(E2, Questions!B:F, 3, FALSE)</f>
        <v>Central frequency, bandwidth, gain, slope</v>
      </c>
      <c r="M2" s="1">
        <v>2</v>
      </c>
      <c r="N2" s="1">
        <f t="shared" ref="N2:N65" ca="1" si="0">RAND()</f>
        <v>0.1771170026860035</v>
      </c>
    </row>
    <row r="3" spans="2:14" ht="30" customHeight="1" x14ac:dyDescent="0.2">
      <c r="B3" s="101"/>
      <c r="C3" s="89"/>
      <c r="D3" s="97"/>
      <c r="E3" s="3">
        <f ca="1">INDEX(M$1:(INDIRECT("m"&amp;D$2)),RANK(N2,N$1:(INDIRECT("n"&amp;D$2))))</f>
        <v>47</v>
      </c>
      <c r="F3" s="4" t="str">
        <f ca="1">VLOOKUP(E3, Questions!B:F, 2, FALSE)</f>
        <v>Define filter bandwidth</v>
      </c>
      <c r="G3" s="4" t="str">
        <f ca="1">VLOOKUP(E3, Questions!B:F, 3, FALSE)</f>
        <v>The width of the bell-shape filter band, the range of frequencies affected by the bell-shape filter</v>
      </c>
      <c r="M3" s="1">
        <v>3</v>
      </c>
      <c r="N3" s="1">
        <f t="shared" ca="1" si="0"/>
        <v>0.38059168893956896</v>
      </c>
    </row>
    <row r="4" spans="2:14" ht="30" customHeight="1" x14ac:dyDescent="0.2">
      <c r="B4" s="102"/>
      <c r="C4" s="91"/>
      <c r="D4" s="99"/>
      <c r="E4" s="3">
        <f ca="1">INDEX(M$1:(INDIRECT("m"&amp;D$2)),RANK(N3,N$1:(INDIRECT("n"&amp;D$2))))</f>
        <v>37</v>
      </c>
      <c r="F4" s="4" t="str">
        <f ca="1">VLOOKUP(E4, Questions!B:F, 2, FALSE)</f>
        <v>Which filter could you use to reduce rumble?</v>
      </c>
      <c r="G4" s="4" t="str">
        <f ca="1">VLOOKUP(E4, Questions!B:F, 3, FALSE)</f>
        <v>HPF</v>
      </c>
      <c r="M4" s="1">
        <v>4</v>
      </c>
      <c r="N4" s="1">
        <f t="shared" ca="1" si="0"/>
        <v>0.90356582358517401</v>
      </c>
    </row>
    <row r="5" spans="2:14" ht="30" customHeight="1" x14ac:dyDescent="0.2">
      <c r="B5" s="93" t="s">
        <v>486</v>
      </c>
      <c r="C5" s="3">
        <v>40</v>
      </c>
      <c r="D5" s="3">
        <v>55</v>
      </c>
      <c r="E5" s="3">
        <f ca="1">INDEX((INDIRECT("m"&amp;C5)):(INDIRECT("m"&amp;D5)),RANK((INDIRECT("n"&amp;C5)),(INDIRECT("n"&amp;C5)):(INDIRECT("n"&amp;D5))))</f>
        <v>42</v>
      </c>
      <c r="F5" s="4" t="str">
        <f ca="1">VLOOKUP(E5, Questions!B:F, 2, FALSE)</f>
        <v>Which filter parameter can produce a whistly sound?</v>
      </c>
      <c r="G5" s="4" t="str">
        <f ca="1">VLOOKUP(E5, Questions!B:F, 3, FALSE)</f>
        <v>Resonance</v>
      </c>
      <c r="M5" s="1">
        <v>5</v>
      </c>
      <c r="N5" s="1">
        <f t="shared" ca="1" si="0"/>
        <v>0.67281131488055534</v>
      </c>
    </row>
    <row r="6" spans="2:14" ht="48" customHeight="1" x14ac:dyDescent="0.2">
      <c r="B6" s="94"/>
      <c r="C6" s="64"/>
      <c r="D6" s="65"/>
      <c r="E6" s="3">
        <f ca="1">INDEX((INDIRECT("m"&amp;C5)):(INDIRECT("m"&amp;D5)),RANK((INDIRECT("n"&amp;C5+1)),(INDIRECT("n"&amp;C5)):(INDIRECT("n"&amp;D5))))</f>
        <v>48</v>
      </c>
      <c r="F6" s="4" t="str">
        <f ca="1">VLOOKUP(E6, Questions!B:F, 2, FALSE)</f>
        <v>What parameter does a high-shelf have which a high-pass does not?</v>
      </c>
      <c r="G6" s="4" t="str">
        <f ca="1">VLOOKUP(E6, Questions!B:F, 3, FALSE)</f>
        <v>Level/boost/cut</v>
      </c>
      <c r="M6" s="1">
        <v>6</v>
      </c>
      <c r="N6" s="1">
        <f t="shared" ca="1" si="0"/>
        <v>0.41531675694940251</v>
      </c>
    </row>
    <row r="7" spans="2:14" ht="29.25" customHeight="1" x14ac:dyDescent="0.2">
      <c r="B7" s="95"/>
      <c r="C7" s="66"/>
      <c r="D7" s="67"/>
      <c r="E7" s="3">
        <f ca="1">INDEX((INDIRECT("m"&amp;C5)):(INDIRECT("m"&amp;D5)),RANK((INDIRECT("n"&amp;C5+2)),(INDIRECT("n"&amp;C5)):(INDIRECT("n"&amp;D5))))</f>
        <v>43</v>
      </c>
      <c r="F7" s="4" t="str">
        <f ca="1">VLOOKUP(E7, Questions!B:F, 2, FALSE)</f>
        <v>What is an automated filter cut-off frequency called?</v>
      </c>
      <c r="G7" s="4" t="str">
        <f ca="1">VLOOKUP(E7, Questions!B:F, 3, FALSE)</f>
        <v>Filter sweep</v>
      </c>
      <c r="M7" s="1">
        <v>7</v>
      </c>
      <c r="N7" s="1">
        <f t="shared" ca="1" si="0"/>
        <v>0.40892414318990655</v>
      </c>
    </row>
    <row r="8" spans="2:14" x14ac:dyDescent="0.2">
      <c r="M8" s="1">
        <v>8</v>
      </c>
      <c r="N8" s="1">
        <f t="shared" ca="1" si="0"/>
        <v>0.46563625572469491</v>
      </c>
    </row>
    <row r="9" spans="2:14" x14ac:dyDescent="0.2">
      <c r="M9" s="1">
        <v>9</v>
      </c>
      <c r="N9" s="1">
        <f t="shared" ca="1" si="0"/>
        <v>0.91156439835482017</v>
      </c>
    </row>
    <row r="10" spans="2:14" x14ac:dyDescent="0.2">
      <c r="M10" s="1">
        <v>10</v>
      </c>
      <c r="N10" s="1">
        <f t="shared" ca="1" si="0"/>
        <v>0.24508514463834408</v>
      </c>
    </row>
    <row r="11" spans="2:14" x14ac:dyDescent="0.2">
      <c r="M11" s="1">
        <v>11</v>
      </c>
      <c r="N11" s="1">
        <f t="shared" ca="1" si="0"/>
        <v>0.55503341946219698</v>
      </c>
    </row>
    <row r="12" spans="2:14" x14ac:dyDescent="0.2">
      <c r="M12" s="1">
        <v>12</v>
      </c>
      <c r="N12" s="1">
        <f t="shared" ca="1" si="0"/>
        <v>0.39707166579976927</v>
      </c>
    </row>
    <row r="13" spans="2:14" x14ac:dyDescent="0.2">
      <c r="M13" s="1">
        <v>13</v>
      </c>
      <c r="N13" s="1">
        <f t="shared" ca="1" si="0"/>
        <v>0.84706329924735135</v>
      </c>
    </row>
    <row r="14" spans="2:14" x14ac:dyDescent="0.2">
      <c r="M14" s="1">
        <v>14</v>
      </c>
      <c r="N14" s="1">
        <f t="shared" ca="1" si="0"/>
        <v>0.41697036768553652</v>
      </c>
    </row>
    <row r="15" spans="2:14" x14ac:dyDescent="0.2">
      <c r="M15" s="1">
        <v>15</v>
      </c>
      <c r="N15" s="1">
        <f t="shared" ca="1" si="0"/>
        <v>0.895410362697173</v>
      </c>
    </row>
    <row r="16" spans="2:14" x14ac:dyDescent="0.2">
      <c r="M16" s="1">
        <v>16</v>
      </c>
      <c r="N16" s="1">
        <f t="shared" ca="1" si="0"/>
        <v>0.40821702508143809</v>
      </c>
    </row>
    <row r="17" spans="13:14" x14ac:dyDescent="0.2">
      <c r="M17" s="1">
        <v>17</v>
      </c>
      <c r="N17" s="1">
        <f t="shared" ca="1" si="0"/>
        <v>0.68771934545077495</v>
      </c>
    </row>
    <row r="18" spans="13:14" x14ac:dyDescent="0.2">
      <c r="M18" s="1">
        <v>18</v>
      </c>
      <c r="N18" s="1">
        <f t="shared" ca="1" si="0"/>
        <v>1.3852066209930514E-2</v>
      </c>
    </row>
    <row r="19" spans="13:14" x14ac:dyDescent="0.2">
      <c r="M19" s="1">
        <v>19</v>
      </c>
      <c r="N19" s="1">
        <f t="shared" ca="1" si="0"/>
        <v>6.0969403088511398E-2</v>
      </c>
    </row>
    <row r="20" spans="13:14" x14ac:dyDescent="0.2">
      <c r="M20" s="1">
        <v>20</v>
      </c>
      <c r="N20" s="1">
        <f t="shared" ca="1" si="0"/>
        <v>0.50944302872340841</v>
      </c>
    </row>
    <row r="21" spans="13:14" x14ac:dyDescent="0.2">
      <c r="M21" s="1">
        <v>21</v>
      </c>
      <c r="N21" s="1">
        <f t="shared" ca="1" si="0"/>
        <v>0.71012180506090827</v>
      </c>
    </row>
    <row r="22" spans="13:14" x14ac:dyDescent="0.2">
      <c r="M22" s="1">
        <v>22</v>
      </c>
      <c r="N22" s="1">
        <f t="shared" ca="1" si="0"/>
        <v>0.17653637777006115</v>
      </c>
    </row>
    <row r="23" spans="13:14" x14ac:dyDescent="0.2">
      <c r="M23" s="1">
        <v>23</v>
      </c>
      <c r="N23" s="1">
        <f t="shared" ca="1" si="0"/>
        <v>0.33189618614710603</v>
      </c>
    </row>
    <row r="24" spans="13:14" x14ac:dyDescent="0.2">
      <c r="M24" s="1">
        <v>24</v>
      </c>
      <c r="N24" s="1">
        <f t="shared" ca="1" si="0"/>
        <v>0.2588757623587119</v>
      </c>
    </row>
    <row r="25" spans="13:14" x14ac:dyDescent="0.2">
      <c r="M25" s="1">
        <v>25</v>
      </c>
      <c r="N25" s="1">
        <f t="shared" ca="1" si="0"/>
        <v>0.18256879544182836</v>
      </c>
    </row>
    <row r="26" spans="13:14" x14ac:dyDescent="0.2">
      <c r="M26" s="1">
        <v>26</v>
      </c>
      <c r="N26" s="1">
        <f t="shared" ca="1" si="0"/>
        <v>0.53918223986086322</v>
      </c>
    </row>
    <row r="27" spans="13:14" x14ac:dyDescent="0.2">
      <c r="M27" s="1">
        <v>27</v>
      </c>
      <c r="N27" s="1">
        <f t="shared" ca="1" si="0"/>
        <v>0.51073400199010111</v>
      </c>
    </row>
    <row r="28" spans="13:14" x14ac:dyDescent="0.2">
      <c r="M28" s="1">
        <v>28</v>
      </c>
      <c r="N28" s="1">
        <f t="shared" ca="1" si="0"/>
        <v>0.47653187593819557</v>
      </c>
    </row>
    <row r="29" spans="13:14" x14ac:dyDescent="0.2">
      <c r="M29" s="1">
        <v>29</v>
      </c>
      <c r="N29" s="1">
        <f t="shared" ca="1" si="0"/>
        <v>0.66835736238378962</v>
      </c>
    </row>
    <row r="30" spans="13:14" x14ac:dyDescent="0.2">
      <c r="M30" s="1">
        <v>30</v>
      </c>
      <c r="N30" s="1">
        <f t="shared" ca="1" si="0"/>
        <v>0.48054093537944553</v>
      </c>
    </row>
    <row r="31" spans="13:14" x14ac:dyDescent="0.2">
      <c r="M31" s="1">
        <v>31</v>
      </c>
      <c r="N31" s="1">
        <f t="shared" ca="1" si="0"/>
        <v>0.92251071086295411</v>
      </c>
    </row>
    <row r="32" spans="13:14" x14ac:dyDescent="0.2">
      <c r="M32" s="1">
        <v>32</v>
      </c>
      <c r="N32" s="1">
        <f t="shared" ca="1" si="0"/>
        <v>0.34625632077106516</v>
      </c>
    </row>
    <row r="33" spans="13:14" x14ac:dyDescent="0.2">
      <c r="M33" s="1">
        <v>33</v>
      </c>
      <c r="N33" s="1">
        <f t="shared" ca="1" si="0"/>
        <v>0.43198469246994364</v>
      </c>
    </row>
    <row r="34" spans="13:14" x14ac:dyDescent="0.2">
      <c r="M34" s="1">
        <v>34</v>
      </c>
      <c r="N34" s="1">
        <f t="shared" ca="1" si="0"/>
        <v>0.35975502920155078</v>
      </c>
    </row>
    <row r="35" spans="13:14" x14ac:dyDescent="0.2">
      <c r="M35" s="1">
        <v>35</v>
      </c>
      <c r="N35" s="1">
        <f t="shared" ca="1" si="0"/>
        <v>0.6013610051229864</v>
      </c>
    </row>
    <row r="36" spans="13:14" x14ac:dyDescent="0.2">
      <c r="M36" s="1">
        <v>36</v>
      </c>
      <c r="N36" s="1">
        <f t="shared" ca="1" si="0"/>
        <v>0.79240253072667644</v>
      </c>
    </row>
    <row r="37" spans="13:14" x14ac:dyDescent="0.2">
      <c r="M37" s="1">
        <v>37</v>
      </c>
      <c r="N37" s="1">
        <f t="shared" ca="1" si="0"/>
        <v>0.12108161864939204</v>
      </c>
    </row>
    <row r="38" spans="13:14" x14ac:dyDescent="0.2">
      <c r="M38" s="1">
        <v>38</v>
      </c>
      <c r="N38" s="1">
        <f t="shared" ca="1" si="0"/>
        <v>0.43196857269453626</v>
      </c>
    </row>
    <row r="39" spans="13:14" x14ac:dyDescent="0.2">
      <c r="M39" s="1">
        <v>39</v>
      </c>
      <c r="N39" s="1">
        <f t="shared" ca="1" si="0"/>
        <v>0.7011917318137495</v>
      </c>
    </row>
    <row r="40" spans="13:14" x14ac:dyDescent="0.2">
      <c r="M40" s="1">
        <v>40</v>
      </c>
      <c r="N40" s="1">
        <f t="shared" ca="1" si="0"/>
        <v>0.70846103965128637</v>
      </c>
    </row>
    <row r="41" spans="13:14" x14ac:dyDescent="0.2">
      <c r="M41" s="1">
        <v>41</v>
      </c>
      <c r="N41" s="1">
        <f t="shared" ca="1" si="0"/>
        <v>0.55847505408467646</v>
      </c>
    </row>
    <row r="42" spans="13:14" x14ac:dyDescent="0.2">
      <c r="M42" s="1">
        <v>42</v>
      </c>
      <c r="N42" s="1">
        <f t="shared" ca="1" si="0"/>
        <v>0.67224996441887352</v>
      </c>
    </row>
    <row r="43" spans="13:14" x14ac:dyDescent="0.2">
      <c r="M43" s="1">
        <v>43</v>
      </c>
      <c r="N43" s="1">
        <f t="shared" ca="1" si="0"/>
        <v>0.5399025918374476</v>
      </c>
    </row>
    <row r="44" spans="13:14" x14ac:dyDescent="0.2">
      <c r="M44" s="1">
        <v>44</v>
      </c>
      <c r="N44" s="1">
        <f t="shared" ca="1" si="0"/>
        <v>0.86816880331805923</v>
      </c>
    </row>
    <row r="45" spans="13:14" x14ac:dyDescent="0.2">
      <c r="M45" s="1">
        <v>45</v>
      </c>
      <c r="N45" s="1">
        <f t="shared" ca="1" si="0"/>
        <v>0.61799841167612946</v>
      </c>
    </row>
    <row r="46" spans="13:14" x14ac:dyDescent="0.2">
      <c r="M46" s="1">
        <v>46</v>
      </c>
      <c r="N46" s="1">
        <f t="shared" ca="1" si="0"/>
        <v>0.27499883884464149</v>
      </c>
    </row>
    <row r="47" spans="13:14" x14ac:dyDescent="0.2">
      <c r="M47" s="1">
        <v>47</v>
      </c>
      <c r="N47" s="1">
        <f t="shared" ca="1" si="0"/>
        <v>0.84459455625894519</v>
      </c>
    </row>
    <row r="48" spans="13:14" x14ac:dyDescent="0.2">
      <c r="M48" s="1">
        <v>48</v>
      </c>
      <c r="N48" s="1">
        <f t="shared" ca="1" si="0"/>
        <v>4.1640329623866545E-2</v>
      </c>
    </row>
    <row r="49" spans="13:14" x14ac:dyDescent="0.2">
      <c r="M49" s="1">
        <v>49</v>
      </c>
      <c r="N49" s="1">
        <f t="shared" ca="1" si="0"/>
        <v>0.16601994235718531</v>
      </c>
    </row>
    <row r="50" spans="13:14" x14ac:dyDescent="0.2">
      <c r="M50" s="1">
        <v>50</v>
      </c>
      <c r="N50" s="1">
        <f t="shared" ca="1" si="0"/>
        <v>0.31900909537058064</v>
      </c>
    </row>
    <row r="51" spans="13:14" x14ac:dyDescent="0.2">
      <c r="M51" s="1">
        <v>51</v>
      </c>
      <c r="N51" s="1">
        <f t="shared" ca="1" si="0"/>
        <v>0.6576149361886271</v>
      </c>
    </row>
    <row r="52" spans="13:14" x14ac:dyDescent="0.2">
      <c r="M52" s="1">
        <v>52</v>
      </c>
      <c r="N52" s="1">
        <f t="shared" ca="1" si="0"/>
        <v>0.63799192900928259</v>
      </c>
    </row>
    <row r="53" spans="13:14" x14ac:dyDescent="0.2">
      <c r="M53" s="1">
        <v>53</v>
      </c>
      <c r="N53" s="1">
        <f t="shared" ca="1" si="0"/>
        <v>0.58758172095907479</v>
      </c>
    </row>
    <row r="54" spans="13:14" x14ac:dyDescent="0.2">
      <c r="M54" s="1">
        <v>54</v>
      </c>
      <c r="N54" s="1">
        <f t="shared" ca="1" si="0"/>
        <v>3.2986986012560893E-3</v>
      </c>
    </row>
    <row r="55" spans="13:14" x14ac:dyDescent="0.2">
      <c r="M55" s="1">
        <v>55</v>
      </c>
      <c r="N55" s="1">
        <f t="shared" ca="1" si="0"/>
        <v>0.11366054782977364</v>
      </c>
    </row>
    <row r="56" spans="13:14" x14ac:dyDescent="0.2">
      <c r="M56" s="1">
        <v>56</v>
      </c>
      <c r="N56" s="1">
        <f t="shared" ca="1" si="0"/>
        <v>0.45271855749223577</v>
      </c>
    </row>
    <row r="57" spans="13:14" x14ac:dyDescent="0.2">
      <c r="M57" s="1">
        <v>57</v>
      </c>
      <c r="N57" s="1">
        <f t="shared" ca="1" si="0"/>
        <v>2.6901080871520877E-2</v>
      </c>
    </row>
    <row r="58" spans="13:14" x14ac:dyDescent="0.2">
      <c r="M58" s="1">
        <v>58</v>
      </c>
      <c r="N58" s="1">
        <f t="shared" ca="1" si="0"/>
        <v>0.1641885209507844</v>
      </c>
    </row>
    <row r="59" spans="13:14" x14ac:dyDescent="0.2">
      <c r="M59" s="1">
        <v>59</v>
      </c>
      <c r="N59" s="1">
        <f t="shared" ca="1" si="0"/>
        <v>0.51004377435867365</v>
      </c>
    </row>
    <row r="60" spans="13:14" x14ac:dyDescent="0.2">
      <c r="M60" s="1">
        <v>60</v>
      </c>
      <c r="N60" s="1">
        <f t="shared" ca="1" si="0"/>
        <v>0.41553161858835197</v>
      </c>
    </row>
    <row r="61" spans="13:14" x14ac:dyDescent="0.2">
      <c r="M61" s="1">
        <v>61</v>
      </c>
      <c r="N61" s="1">
        <f t="shared" ca="1" si="0"/>
        <v>0.94473823363954712</v>
      </c>
    </row>
    <row r="62" spans="13:14" x14ac:dyDescent="0.2">
      <c r="M62" s="1">
        <v>62</v>
      </c>
      <c r="N62" s="1">
        <f t="shared" ca="1" si="0"/>
        <v>0.56603186700705044</v>
      </c>
    </row>
    <row r="63" spans="13:14" x14ac:dyDescent="0.2">
      <c r="M63" s="1">
        <v>63</v>
      </c>
      <c r="N63" s="1">
        <f t="shared" ca="1" si="0"/>
        <v>0.43725371969327909</v>
      </c>
    </row>
    <row r="64" spans="13:14" x14ac:dyDescent="0.2">
      <c r="M64" s="1">
        <v>64</v>
      </c>
      <c r="N64" s="1">
        <f t="shared" ca="1" si="0"/>
        <v>0.35307694091456421</v>
      </c>
    </row>
    <row r="65" spans="13:14" x14ac:dyDescent="0.2">
      <c r="M65" s="1">
        <v>65</v>
      </c>
      <c r="N65" s="1">
        <f t="shared" ca="1" si="0"/>
        <v>0.3950317604287692</v>
      </c>
    </row>
    <row r="66" spans="13:14" x14ac:dyDescent="0.2">
      <c r="M66" s="1">
        <v>66</v>
      </c>
      <c r="N66" s="1">
        <f t="shared" ref="N66:N129" ca="1" si="1">RAND()</f>
        <v>0.33731683970581428</v>
      </c>
    </row>
    <row r="67" spans="13:14" x14ac:dyDescent="0.2">
      <c r="M67" s="1">
        <v>67</v>
      </c>
      <c r="N67" s="1">
        <f t="shared" ca="1" si="1"/>
        <v>0.97734766431745645</v>
      </c>
    </row>
    <row r="68" spans="13:14" x14ac:dyDescent="0.2">
      <c r="M68" s="1">
        <v>68</v>
      </c>
      <c r="N68" s="1">
        <f t="shared" ca="1" si="1"/>
        <v>0.55308278528168742</v>
      </c>
    </row>
    <row r="69" spans="13:14" x14ac:dyDescent="0.2">
      <c r="M69" s="1">
        <v>69</v>
      </c>
      <c r="N69" s="1">
        <f t="shared" ca="1" si="1"/>
        <v>0.51276671072040048</v>
      </c>
    </row>
    <row r="70" spans="13:14" x14ac:dyDescent="0.2">
      <c r="M70" s="1">
        <v>70</v>
      </c>
      <c r="N70" s="1">
        <f t="shared" ca="1" si="1"/>
        <v>0.83778597351162831</v>
      </c>
    </row>
    <row r="71" spans="13:14" x14ac:dyDescent="0.2">
      <c r="M71" s="1">
        <v>71</v>
      </c>
      <c r="N71" s="1">
        <f t="shared" ca="1" si="1"/>
        <v>0.29814095407429808</v>
      </c>
    </row>
    <row r="72" spans="13:14" x14ac:dyDescent="0.2">
      <c r="M72" s="1">
        <v>72</v>
      </c>
      <c r="N72" s="1">
        <f t="shared" ca="1" si="1"/>
        <v>5.476806318382299E-2</v>
      </c>
    </row>
    <row r="73" spans="13:14" x14ac:dyDescent="0.2">
      <c r="M73" s="1">
        <v>73</v>
      </c>
      <c r="N73" s="1">
        <f t="shared" ca="1" si="1"/>
        <v>0.84868301219432407</v>
      </c>
    </row>
    <row r="74" spans="13:14" x14ac:dyDescent="0.2">
      <c r="M74" s="1">
        <v>74</v>
      </c>
      <c r="N74" s="1">
        <f t="shared" ca="1" si="1"/>
        <v>3.392234383495607E-2</v>
      </c>
    </row>
    <row r="75" spans="13:14" x14ac:dyDescent="0.2">
      <c r="M75" s="1">
        <v>75</v>
      </c>
      <c r="N75" s="1">
        <f t="shared" ca="1" si="1"/>
        <v>0.69432361664461828</v>
      </c>
    </row>
    <row r="76" spans="13:14" x14ac:dyDescent="0.2">
      <c r="M76" s="1">
        <v>76</v>
      </c>
      <c r="N76" s="1">
        <f t="shared" ca="1" si="1"/>
        <v>0.49025503717183561</v>
      </c>
    </row>
    <row r="77" spans="13:14" x14ac:dyDescent="0.2">
      <c r="M77" s="1">
        <v>77</v>
      </c>
      <c r="N77" s="1">
        <f t="shared" ca="1" si="1"/>
        <v>0.27661143146191536</v>
      </c>
    </row>
    <row r="78" spans="13:14" x14ac:dyDescent="0.2">
      <c r="M78" s="1">
        <v>78</v>
      </c>
      <c r="N78" s="1">
        <f t="shared" ca="1" si="1"/>
        <v>0.45704284827992681</v>
      </c>
    </row>
    <row r="79" spans="13:14" x14ac:dyDescent="0.2">
      <c r="M79" s="1">
        <v>79</v>
      </c>
      <c r="N79" s="1">
        <f t="shared" ca="1" si="1"/>
        <v>0.80673348734144135</v>
      </c>
    </row>
    <row r="80" spans="13:14" x14ac:dyDescent="0.2">
      <c r="M80" s="1">
        <v>80</v>
      </c>
      <c r="N80" s="1">
        <f t="shared" ca="1" si="1"/>
        <v>0.63610228495983667</v>
      </c>
    </row>
    <row r="81" spans="13:14" x14ac:dyDescent="0.2">
      <c r="M81" s="1">
        <v>81</v>
      </c>
      <c r="N81" s="1">
        <f t="shared" ca="1" si="1"/>
        <v>0.96666517651614792</v>
      </c>
    </row>
    <row r="82" spans="13:14" x14ac:dyDescent="0.2">
      <c r="M82" s="1">
        <v>82</v>
      </c>
      <c r="N82" s="1">
        <f t="shared" ca="1" si="1"/>
        <v>0.67465409143575095</v>
      </c>
    </row>
    <row r="83" spans="13:14" x14ac:dyDescent="0.2">
      <c r="M83" s="1">
        <v>83</v>
      </c>
      <c r="N83" s="1">
        <f t="shared" ca="1" si="1"/>
        <v>8.2017641616049741E-2</v>
      </c>
    </row>
    <row r="84" spans="13:14" x14ac:dyDescent="0.2">
      <c r="M84" s="1">
        <v>84</v>
      </c>
      <c r="N84" s="1">
        <f t="shared" ca="1" si="1"/>
        <v>0.50382970246831016</v>
      </c>
    </row>
    <row r="85" spans="13:14" x14ac:dyDescent="0.2">
      <c r="M85" s="1">
        <v>85</v>
      </c>
      <c r="N85" s="1">
        <f t="shared" ca="1" si="1"/>
        <v>0.78261178618221106</v>
      </c>
    </row>
    <row r="86" spans="13:14" x14ac:dyDescent="0.2">
      <c r="M86" s="1">
        <v>86</v>
      </c>
      <c r="N86" s="1">
        <f t="shared" ca="1" si="1"/>
        <v>0.36564935517106711</v>
      </c>
    </row>
    <row r="87" spans="13:14" x14ac:dyDescent="0.2">
      <c r="M87" s="1">
        <v>87</v>
      </c>
      <c r="N87" s="1">
        <f t="shared" ca="1" si="1"/>
        <v>0.26749084949437751</v>
      </c>
    </row>
    <row r="88" spans="13:14" x14ac:dyDescent="0.2">
      <c r="M88" s="1">
        <v>88</v>
      </c>
      <c r="N88" s="1">
        <f t="shared" ca="1" si="1"/>
        <v>0.22624666177843233</v>
      </c>
    </row>
    <row r="89" spans="13:14" x14ac:dyDescent="0.2">
      <c r="M89" s="1">
        <v>89</v>
      </c>
      <c r="N89" s="1">
        <f t="shared" ca="1" si="1"/>
        <v>0.84888320128383798</v>
      </c>
    </row>
    <row r="90" spans="13:14" x14ac:dyDescent="0.2">
      <c r="M90" s="1">
        <v>90</v>
      </c>
      <c r="N90" s="1">
        <f t="shared" ca="1" si="1"/>
        <v>8.3851968820988221E-2</v>
      </c>
    </row>
    <row r="91" spans="13:14" x14ac:dyDescent="0.2">
      <c r="M91" s="1">
        <v>91</v>
      </c>
      <c r="N91" s="1">
        <f t="shared" ca="1" si="1"/>
        <v>0.13968896032283329</v>
      </c>
    </row>
    <row r="92" spans="13:14" x14ac:dyDescent="0.2">
      <c r="M92" s="1">
        <v>92</v>
      </c>
      <c r="N92" s="1">
        <f t="shared" ca="1" si="1"/>
        <v>0.18523115038416194</v>
      </c>
    </row>
    <row r="93" spans="13:14" x14ac:dyDescent="0.2">
      <c r="M93" s="1">
        <v>93</v>
      </c>
      <c r="N93" s="1">
        <f t="shared" ca="1" si="1"/>
        <v>0.57843094836970366</v>
      </c>
    </row>
    <row r="94" spans="13:14" x14ac:dyDescent="0.2">
      <c r="M94" s="1">
        <v>94</v>
      </c>
      <c r="N94" s="1">
        <f t="shared" ca="1" si="1"/>
        <v>0.12919590738147335</v>
      </c>
    </row>
    <row r="95" spans="13:14" x14ac:dyDescent="0.2">
      <c r="M95" s="1">
        <v>95</v>
      </c>
      <c r="N95" s="1">
        <f t="shared" ca="1" si="1"/>
        <v>0.22832122573853497</v>
      </c>
    </row>
    <row r="96" spans="13:14" x14ac:dyDescent="0.2">
      <c r="M96" s="1">
        <v>96</v>
      </c>
      <c r="N96" s="1">
        <f t="shared" ca="1" si="1"/>
        <v>0.37664086713735534</v>
      </c>
    </row>
    <row r="97" spans="13:14" x14ac:dyDescent="0.2">
      <c r="M97" s="1">
        <v>97</v>
      </c>
      <c r="N97" s="1">
        <f t="shared" ca="1" si="1"/>
        <v>0.68796449782838198</v>
      </c>
    </row>
    <row r="98" spans="13:14" x14ac:dyDescent="0.2">
      <c r="M98" s="1">
        <v>98</v>
      </c>
      <c r="N98" s="1">
        <f t="shared" ca="1" si="1"/>
        <v>8.008528586796293E-2</v>
      </c>
    </row>
    <row r="99" spans="13:14" x14ac:dyDescent="0.2">
      <c r="M99" s="1">
        <v>99</v>
      </c>
      <c r="N99" s="1">
        <f t="shared" ca="1" si="1"/>
        <v>0.60070912576024615</v>
      </c>
    </row>
    <row r="100" spans="13:14" x14ac:dyDescent="0.2">
      <c r="M100" s="1">
        <v>100</v>
      </c>
      <c r="N100" s="1">
        <f t="shared" ca="1" si="1"/>
        <v>0.37069720500091852</v>
      </c>
    </row>
    <row r="101" spans="13:14" x14ac:dyDescent="0.2">
      <c r="M101" s="1">
        <v>101</v>
      </c>
      <c r="N101" s="1">
        <f t="shared" ca="1" si="1"/>
        <v>0.26377787449700196</v>
      </c>
    </row>
    <row r="102" spans="13:14" x14ac:dyDescent="0.2">
      <c r="M102" s="1">
        <v>102</v>
      </c>
      <c r="N102" s="1">
        <f t="shared" ca="1" si="1"/>
        <v>0.28181782318565674</v>
      </c>
    </row>
    <row r="103" spans="13:14" x14ac:dyDescent="0.2">
      <c r="M103" s="1">
        <v>103</v>
      </c>
      <c r="N103" s="1">
        <f t="shared" ca="1" si="1"/>
        <v>0.69246695140183512</v>
      </c>
    </row>
    <row r="104" spans="13:14" x14ac:dyDescent="0.2">
      <c r="M104" s="1">
        <v>104</v>
      </c>
      <c r="N104" s="1">
        <f t="shared" ca="1" si="1"/>
        <v>0.3405423426962062</v>
      </c>
    </row>
    <row r="105" spans="13:14" x14ac:dyDescent="0.2">
      <c r="M105" s="1">
        <v>105</v>
      </c>
      <c r="N105" s="1">
        <f t="shared" ca="1" si="1"/>
        <v>0.48390448267412711</v>
      </c>
    </row>
    <row r="106" spans="13:14" x14ac:dyDescent="0.2">
      <c r="M106" s="1">
        <v>106</v>
      </c>
      <c r="N106" s="1">
        <f t="shared" ca="1" si="1"/>
        <v>0.22007120646358358</v>
      </c>
    </row>
    <row r="107" spans="13:14" x14ac:dyDescent="0.2">
      <c r="M107" s="1">
        <v>107</v>
      </c>
      <c r="N107" s="1">
        <f t="shared" ca="1" si="1"/>
        <v>0.70762014114706862</v>
      </c>
    </row>
    <row r="108" spans="13:14" x14ac:dyDescent="0.2">
      <c r="M108" s="1">
        <v>108</v>
      </c>
      <c r="N108" s="1">
        <f t="shared" ca="1" si="1"/>
        <v>0.95887454182706022</v>
      </c>
    </row>
    <row r="109" spans="13:14" x14ac:dyDescent="0.2">
      <c r="M109" s="1">
        <v>109</v>
      </c>
      <c r="N109" s="1">
        <f t="shared" ca="1" si="1"/>
        <v>0.45274666867382263</v>
      </c>
    </row>
    <row r="110" spans="13:14" x14ac:dyDescent="0.2">
      <c r="M110" s="1">
        <v>110</v>
      </c>
      <c r="N110" s="1">
        <f t="shared" ca="1" si="1"/>
        <v>0.4758569922979653</v>
      </c>
    </row>
    <row r="111" spans="13:14" x14ac:dyDescent="0.2">
      <c r="M111" s="1">
        <v>111</v>
      </c>
      <c r="N111" s="1">
        <f t="shared" ca="1" si="1"/>
        <v>0.31608009920628732</v>
      </c>
    </row>
    <row r="112" spans="13:14" x14ac:dyDescent="0.2">
      <c r="M112" s="1">
        <v>112</v>
      </c>
      <c r="N112" s="1">
        <f t="shared" ca="1" si="1"/>
        <v>8.4588846744820811E-2</v>
      </c>
    </row>
    <row r="113" spans="13:14" x14ac:dyDescent="0.2">
      <c r="M113" s="1">
        <v>113</v>
      </c>
      <c r="N113" s="1">
        <f t="shared" ca="1" si="1"/>
        <v>0.95703846760020372</v>
      </c>
    </row>
    <row r="114" spans="13:14" x14ac:dyDescent="0.2">
      <c r="M114" s="1">
        <v>114</v>
      </c>
      <c r="N114" s="1">
        <f t="shared" ca="1" si="1"/>
        <v>0.82671647215662292</v>
      </c>
    </row>
    <row r="115" spans="13:14" x14ac:dyDescent="0.2">
      <c r="M115" s="1">
        <v>115</v>
      </c>
      <c r="N115" s="1">
        <f t="shared" ca="1" si="1"/>
        <v>0.9277276178263768</v>
      </c>
    </row>
    <row r="116" spans="13:14" x14ac:dyDescent="0.2">
      <c r="M116" s="1">
        <v>116</v>
      </c>
      <c r="N116" s="1">
        <f t="shared" ca="1" si="1"/>
        <v>0.13078403003079686</v>
      </c>
    </row>
    <row r="117" spans="13:14" x14ac:dyDescent="0.2">
      <c r="M117" s="1">
        <v>117</v>
      </c>
      <c r="N117" s="1">
        <f t="shared" ca="1" si="1"/>
        <v>0.37509676859810692</v>
      </c>
    </row>
    <row r="118" spans="13:14" x14ac:dyDescent="0.2">
      <c r="M118" s="1">
        <v>118</v>
      </c>
      <c r="N118" s="1">
        <f t="shared" ca="1" si="1"/>
        <v>0.18564878765430404</v>
      </c>
    </row>
    <row r="119" spans="13:14" x14ac:dyDescent="0.2">
      <c r="M119" s="1">
        <v>119</v>
      </c>
      <c r="N119" s="1">
        <f t="shared" ca="1" si="1"/>
        <v>0.74014218769694906</v>
      </c>
    </row>
    <row r="120" spans="13:14" x14ac:dyDescent="0.2">
      <c r="M120" s="1">
        <v>120</v>
      </c>
      <c r="N120" s="1">
        <f t="shared" ca="1" si="1"/>
        <v>0.34691320332126618</v>
      </c>
    </row>
    <row r="121" spans="13:14" x14ac:dyDescent="0.2">
      <c r="M121" s="1">
        <v>121</v>
      </c>
      <c r="N121" s="1">
        <f t="shared" ca="1" si="1"/>
        <v>0.63254740985712787</v>
      </c>
    </row>
    <row r="122" spans="13:14" x14ac:dyDescent="0.2">
      <c r="M122" s="1">
        <v>122</v>
      </c>
      <c r="N122" s="1">
        <f t="shared" ca="1" si="1"/>
        <v>0.89738881074926524</v>
      </c>
    </row>
    <row r="123" spans="13:14" x14ac:dyDescent="0.2">
      <c r="M123" s="1">
        <v>123</v>
      </c>
      <c r="N123" s="1">
        <f t="shared" ca="1" si="1"/>
        <v>0.96135536146077527</v>
      </c>
    </row>
    <row r="124" spans="13:14" x14ac:dyDescent="0.2">
      <c r="M124" s="1">
        <v>124</v>
      </c>
      <c r="N124" s="1">
        <f t="shared" ca="1" si="1"/>
        <v>0.52679236815991826</v>
      </c>
    </row>
    <row r="125" spans="13:14" x14ac:dyDescent="0.2">
      <c r="M125" s="1">
        <v>125</v>
      </c>
      <c r="N125" s="1">
        <f t="shared" ca="1" si="1"/>
        <v>0.36235860972881306</v>
      </c>
    </row>
    <row r="126" spans="13:14" x14ac:dyDescent="0.2">
      <c r="M126" s="1">
        <v>126</v>
      </c>
      <c r="N126" s="1">
        <f t="shared" ca="1" si="1"/>
        <v>0.16234192653764157</v>
      </c>
    </row>
    <row r="127" spans="13:14" x14ac:dyDescent="0.2">
      <c r="M127" s="1">
        <v>127</v>
      </c>
      <c r="N127" s="1">
        <f t="shared" ca="1" si="1"/>
        <v>4.6892121190900915E-2</v>
      </c>
    </row>
    <row r="128" spans="13:14" x14ac:dyDescent="0.2">
      <c r="M128" s="1">
        <v>128</v>
      </c>
      <c r="N128" s="1">
        <f t="shared" ca="1" si="1"/>
        <v>0.62073630072505881</v>
      </c>
    </row>
    <row r="129" spans="13:14" x14ac:dyDescent="0.2">
      <c r="M129" s="1">
        <v>129</v>
      </c>
      <c r="N129" s="1">
        <f t="shared" ca="1" si="1"/>
        <v>0.60198842646073469</v>
      </c>
    </row>
    <row r="130" spans="13:14" x14ac:dyDescent="0.2">
      <c r="M130" s="1">
        <v>130</v>
      </c>
      <c r="N130" s="1">
        <f t="shared" ref="N130:N193" ca="1" si="2">RAND()</f>
        <v>0.98571386069740763</v>
      </c>
    </row>
    <row r="131" spans="13:14" x14ac:dyDescent="0.2">
      <c r="M131" s="1">
        <v>131</v>
      </c>
      <c r="N131" s="1">
        <f t="shared" ca="1" si="2"/>
        <v>0.66630696199202766</v>
      </c>
    </row>
    <row r="132" spans="13:14" x14ac:dyDescent="0.2">
      <c r="M132" s="1">
        <v>132</v>
      </c>
      <c r="N132" s="1">
        <f t="shared" ca="1" si="2"/>
        <v>0.88585738674164527</v>
      </c>
    </row>
    <row r="133" spans="13:14" x14ac:dyDescent="0.2">
      <c r="M133" s="1">
        <v>133</v>
      </c>
      <c r="N133" s="1">
        <f t="shared" ca="1" si="2"/>
        <v>0.12665186471367518</v>
      </c>
    </row>
    <row r="134" spans="13:14" x14ac:dyDescent="0.2">
      <c r="M134" s="1">
        <v>134</v>
      </c>
      <c r="N134" s="1">
        <f t="shared" ca="1" si="2"/>
        <v>7.854262446117799E-2</v>
      </c>
    </row>
    <row r="135" spans="13:14" x14ac:dyDescent="0.2">
      <c r="M135" s="1">
        <v>135</v>
      </c>
      <c r="N135" s="1">
        <f t="shared" ca="1" si="2"/>
        <v>0.29726484926786212</v>
      </c>
    </row>
    <row r="136" spans="13:14" x14ac:dyDescent="0.2">
      <c r="M136" s="1">
        <v>136</v>
      </c>
      <c r="N136" s="1">
        <f t="shared" ca="1" si="2"/>
        <v>0.81214611693291217</v>
      </c>
    </row>
    <row r="137" spans="13:14" x14ac:dyDescent="0.2">
      <c r="M137" s="1">
        <v>137</v>
      </c>
      <c r="N137" s="1">
        <f t="shared" ca="1" si="2"/>
        <v>0.66260105277969417</v>
      </c>
    </row>
    <row r="138" spans="13:14" x14ac:dyDescent="0.2">
      <c r="M138" s="1">
        <v>138</v>
      </c>
      <c r="N138" s="1">
        <f t="shared" ca="1" si="2"/>
        <v>0.16548249578301744</v>
      </c>
    </row>
    <row r="139" spans="13:14" x14ac:dyDescent="0.2">
      <c r="M139" s="1">
        <v>139</v>
      </c>
      <c r="N139" s="1">
        <f t="shared" ca="1" si="2"/>
        <v>4.0539342488736696E-2</v>
      </c>
    </row>
    <row r="140" spans="13:14" x14ac:dyDescent="0.2">
      <c r="M140" s="1">
        <v>140</v>
      </c>
      <c r="N140" s="1">
        <f t="shared" ca="1" si="2"/>
        <v>0.7020968004543936</v>
      </c>
    </row>
    <row r="141" spans="13:14" x14ac:dyDescent="0.2">
      <c r="M141" s="1">
        <v>141</v>
      </c>
      <c r="N141" s="1">
        <f t="shared" ca="1" si="2"/>
        <v>0.19829269626462265</v>
      </c>
    </row>
    <row r="142" spans="13:14" x14ac:dyDescent="0.2">
      <c r="M142" s="1">
        <v>142</v>
      </c>
      <c r="N142" s="1">
        <f t="shared" ca="1" si="2"/>
        <v>0.17668986089799765</v>
      </c>
    </row>
    <row r="143" spans="13:14" x14ac:dyDescent="0.2">
      <c r="M143" s="1">
        <v>143</v>
      </c>
      <c r="N143" s="1">
        <f t="shared" ca="1" si="2"/>
        <v>0.21230007172481136</v>
      </c>
    </row>
    <row r="144" spans="13:14" x14ac:dyDescent="0.2">
      <c r="M144" s="1">
        <v>144</v>
      </c>
      <c r="N144" s="1">
        <f t="shared" ca="1" si="2"/>
        <v>0.26396693146118222</v>
      </c>
    </row>
    <row r="145" spans="13:14" x14ac:dyDescent="0.2">
      <c r="M145" s="1">
        <v>145</v>
      </c>
      <c r="N145" s="1">
        <f t="shared" ca="1" si="2"/>
        <v>0.4795817992989142</v>
      </c>
    </row>
    <row r="146" spans="13:14" x14ac:dyDescent="0.2">
      <c r="M146" s="1">
        <v>146</v>
      </c>
      <c r="N146" s="1">
        <f t="shared" ca="1" si="2"/>
        <v>0.81824646366601161</v>
      </c>
    </row>
    <row r="147" spans="13:14" x14ac:dyDescent="0.2">
      <c r="M147" s="1">
        <v>147</v>
      </c>
      <c r="N147" s="1">
        <f t="shared" ca="1" si="2"/>
        <v>0.89256514179604318</v>
      </c>
    </row>
    <row r="148" spans="13:14" x14ac:dyDescent="0.2">
      <c r="M148" s="1">
        <v>148</v>
      </c>
      <c r="N148" s="1">
        <f t="shared" ca="1" si="2"/>
        <v>0.41429513708717902</v>
      </c>
    </row>
    <row r="149" spans="13:14" x14ac:dyDescent="0.2">
      <c r="M149" s="1">
        <v>149</v>
      </c>
      <c r="N149" s="1">
        <f t="shared" ca="1" si="2"/>
        <v>0.92298430102519458</v>
      </c>
    </row>
    <row r="150" spans="13:14" x14ac:dyDescent="0.2">
      <c r="M150" s="1">
        <v>150</v>
      </c>
      <c r="N150" s="1">
        <f t="shared" ca="1" si="2"/>
        <v>0.20919720116203333</v>
      </c>
    </row>
    <row r="151" spans="13:14" x14ac:dyDescent="0.2">
      <c r="M151" s="1">
        <v>151</v>
      </c>
      <c r="N151" s="1">
        <f t="shared" ca="1" si="2"/>
        <v>0.36061341192019836</v>
      </c>
    </row>
    <row r="152" spans="13:14" x14ac:dyDescent="0.2">
      <c r="M152" s="1">
        <v>152</v>
      </c>
      <c r="N152" s="1">
        <f t="shared" ca="1" si="2"/>
        <v>0.49455807363053883</v>
      </c>
    </row>
    <row r="153" spans="13:14" x14ac:dyDescent="0.2">
      <c r="M153" s="1">
        <v>153</v>
      </c>
      <c r="N153" s="1">
        <f t="shared" ca="1" si="2"/>
        <v>0.50474184032088221</v>
      </c>
    </row>
    <row r="154" spans="13:14" x14ac:dyDescent="0.2">
      <c r="M154" s="1">
        <v>154</v>
      </c>
      <c r="N154" s="1">
        <f t="shared" ca="1" si="2"/>
        <v>0.1700990397641674</v>
      </c>
    </row>
    <row r="155" spans="13:14" x14ac:dyDescent="0.2">
      <c r="M155" s="1">
        <v>155</v>
      </c>
      <c r="N155" s="1">
        <f t="shared" ca="1" si="2"/>
        <v>0.47520001002128176</v>
      </c>
    </row>
    <row r="156" spans="13:14" x14ac:dyDescent="0.2">
      <c r="M156" s="1">
        <v>156</v>
      </c>
      <c r="N156" s="1">
        <f t="shared" ca="1" si="2"/>
        <v>0.470788048427075</v>
      </c>
    </row>
    <row r="157" spans="13:14" x14ac:dyDescent="0.2">
      <c r="M157" s="1">
        <v>157</v>
      </c>
      <c r="N157" s="1">
        <f t="shared" ca="1" si="2"/>
        <v>0.40562676431288169</v>
      </c>
    </row>
    <row r="158" spans="13:14" x14ac:dyDescent="0.2">
      <c r="M158" s="1">
        <v>158</v>
      </c>
      <c r="N158" s="1">
        <f t="shared" ca="1" si="2"/>
        <v>0.32952053621881749</v>
      </c>
    </row>
    <row r="159" spans="13:14" x14ac:dyDescent="0.2">
      <c r="M159" s="1">
        <v>159</v>
      </c>
      <c r="N159" s="1">
        <f t="shared" ca="1" si="2"/>
        <v>0.6240025116415453</v>
      </c>
    </row>
    <row r="160" spans="13:14" x14ac:dyDescent="0.2">
      <c r="M160" s="1">
        <v>160</v>
      </c>
      <c r="N160" s="1">
        <f t="shared" ca="1" si="2"/>
        <v>0.25093458146182646</v>
      </c>
    </row>
    <row r="161" spans="13:14" x14ac:dyDescent="0.2">
      <c r="M161" s="1">
        <v>161</v>
      </c>
      <c r="N161" s="1">
        <f t="shared" ca="1" si="2"/>
        <v>0.79328937917741493</v>
      </c>
    </row>
    <row r="162" spans="13:14" x14ac:dyDescent="0.2">
      <c r="M162" s="1">
        <v>162</v>
      </c>
      <c r="N162" s="1">
        <f t="shared" ca="1" si="2"/>
        <v>0.26400861420297739</v>
      </c>
    </row>
    <row r="163" spans="13:14" x14ac:dyDescent="0.2">
      <c r="M163" s="1">
        <v>163</v>
      </c>
      <c r="N163" s="1">
        <f t="shared" ca="1" si="2"/>
        <v>0.74643389197211751</v>
      </c>
    </row>
    <row r="164" spans="13:14" x14ac:dyDescent="0.2">
      <c r="M164" s="1">
        <v>164</v>
      </c>
      <c r="N164" s="1">
        <f t="shared" ca="1" si="2"/>
        <v>5.7943279089658906E-2</v>
      </c>
    </row>
    <row r="165" spans="13:14" x14ac:dyDescent="0.2">
      <c r="M165" s="1">
        <v>165</v>
      </c>
      <c r="N165" s="1">
        <f t="shared" ca="1" si="2"/>
        <v>0.39142717640846314</v>
      </c>
    </row>
    <row r="166" spans="13:14" x14ac:dyDescent="0.2">
      <c r="M166" s="1">
        <v>166</v>
      </c>
      <c r="N166" s="1">
        <f t="shared" ca="1" si="2"/>
        <v>0.9020924765359879</v>
      </c>
    </row>
    <row r="167" spans="13:14" x14ac:dyDescent="0.2">
      <c r="M167" s="1">
        <v>167</v>
      </c>
      <c r="N167" s="1">
        <f t="shared" ca="1" si="2"/>
        <v>0.81858023033176175</v>
      </c>
    </row>
    <row r="168" spans="13:14" x14ac:dyDescent="0.2">
      <c r="M168" s="1">
        <v>168</v>
      </c>
      <c r="N168" s="1">
        <f t="shared" ca="1" si="2"/>
        <v>0.41950028849646881</v>
      </c>
    </row>
    <row r="169" spans="13:14" x14ac:dyDescent="0.2">
      <c r="M169" s="1">
        <v>169</v>
      </c>
      <c r="N169" s="1">
        <f t="shared" ca="1" si="2"/>
        <v>0.98547911285546319</v>
      </c>
    </row>
    <row r="170" spans="13:14" x14ac:dyDescent="0.2">
      <c r="M170" s="1">
        <v>170</v>
      </c>
      <c r="N170" s="1">
        <f t="shared" ca="1" si="2"/>
        <v>0.66582903552267747</v>
      </c>
    </row>
    <row r="171" spans="13:14" x14ac:dyDescent="0.2">
      <c r="M171" s="1">
        <v>171</v>
      </c>
      <c r="N171" s="1">
        <f t="shared" ca="1" si="2"/>
        <v>0.17190442982784848</v>
      </c>
    </row>
    <row r="172" spans="13:14" x14ac:dyDescent="0.2">
      <c r="M172" s="1">
        <v>172</v>
      </c>
      <c r="N172" s="1">
        <f t="shared" ca="1" si="2"/>
        <v>0.4912501612497675</v>
      </c>
    </row>
    <row r="173" spans="13:14" x14ac:dyDescent="0.2">
      <c r="M173" s="1">
        <v>173</v>
      </c>
      <c r="N173" s="1">
        <f t="shared" ca="1" si="2"/>
        <v>0.42372438937714396</v>
      </c>
    </row>
    <row r="174" spans="13:14" x14ac:dyDescent="0.2">
      <c r="M174" s="1">
        <v>174</v>
      </c>
      <c r="N174" s="1">
        <f t="shared" ca="1" si="2"/>
        <v>4.0277387826573863E-2</v>
      </c>
    </row>
    <row r="175" spans="13:14" x14ac:dyDescent="0.2">
      <c r="M175" s="1">
        <v>175</v>
      </c>
      <c r="N175" s="1">
        <f t="shared" ca="1" si="2"/>
        <v>7.5479790254422641E-2</v>
      </c>
    </row>
    <row r="176" spans="13:14" x14ac:dyDescent="0.2">
      <c r="M176" s="1">
        <v>176</v>
      </c>
      <c r="N176" s="1">
        <f t="shared" ca="1" si="2"/>
        <v>0.72695260838927878</v>
      </c>
    </row>
    <row r="177" spans="13:14" x14ac:dyDescent="0.2">
      <c r="M177" s="1">
        <v>177</v>
      </c>
      <c r="N177" s="1">
        <f t="shared" ca="1" si="2"/>
        <v>0.72540600600885619</v>
      </c>
    </row>
    <row r="178" spans="13:14" x14ac:dyDescent="0.2">
      <c r="M178" s="1">
        <v>178</v>
      </c>
      <c r="N178" s="1">
        <f t="shared" ca="1" si="2"/>
        <v>0.19095283996489609</v>
      </c>
    </row>
    <row r="179" spans="13:14" x14ac:dyDescent="0.2">
      <c r="M179" s="1">
        <v>179</v>
      </c>
      <c r="N179" s="1">
        <f t="shared" ca="1" si="2"/>
        <v>0.70000708153402125</v>
      </c>
    </row>
    <row r="180" spans="13:14" x14ac:dyDescent="0.2">
      <c r="M180" s="1">
        <v>180</v>
      </c>
      <c r="N180" s="1">
        <f t="shared" ca="1" si="2"/>
        <v>0.92629992249986792</v>
      </c>
    </row>
    <row r="181" spans="13:14" x14ac:dyDescent="0.2">
      <c r="M181" s="1">
        <v>181</v>
      </c>
      <c r="N181" s="1">
        <f t="shared" ca="1" si="2"/>
        <v>0.29910339303971611</v>
      </c>
    </row>
    <row r="182" spans="13:14" x14ac:dyDescent="0.2">
      <c r="M182" s="1">
        <v>182</v>
      </c>
      <c r="N182" s="1">
        <f t="shared" ca="1" si="2"/>
        <v>0.63927781630500802</v>
      </c>
    </row>
    <row r="183" spans="13:14" x14ac:dyDescent="0.2">
      <c r="M183" s="1">
        <v>183</v>
      </c>
      <c r="N183" s="1">
        <f t="shared" ca="1" si="2"/>
        <v>0.47498195957961908</v>
      </c>
    </row>
    <row r="184" spans="13:14" x14ac:dyDescent="0.2">
      <c r="M184" s="1">
        <v>184</v>
      </c>
      <c r="N184" s="1">
        <f t="shared" ca="1" si="2"/>
        <v>0.66965488055550482</v>
      </c>
    </row>
    <row r="185" spans="13:14" x14ac:dyDescent="0.2">
      <c r="M185" s="1">
        <v>185</v>
      </c>
      <c r="N185" s="1">
        <f t="shared" ca="1" si="2"/>
        <v>6.7605447869152235E-2</v>
      </c>
    </row>
    <row r="186" spans="13:14" x14ac:dyDescent="0.2">
      <c r="M186" s="1">
        <v>186</v>
      </c>
      <c r="N186" s="1">
        <f t="shared" ca="1" si="2"/>
        <v>0.81667603251650067</v>
      </c>
    </row>
    <row r="187" spans="13:14" x14ac:dyDescent="0.2">
      <c r="M187" s="1">
        <v>187</v>
      </c>
      <c r="N187" s="1">
        <f t="shared" ca="1" si="2"/>
        <v>0.41704546736827175</v>
      </c>
    </row>
    <row r="188" spans="13:14" x14ac:dyDescent="0.2">
      <c r="M188" s="1">
        <v>188</v>
      </c>
      <c r="N188" s="1">
        <f t="shared" ca="1" si="2"/>
        <v>0.19158563425232156</v>
      </c>
    </row>
    <row r="189" spans="13:14" x14ac:dyDescent="0.2">
      <c r="M189" s="1">
        <v>189</v>
      </c>
      <c r="N189" s="1">
        <f t="shared" ca="1" si="2"/>
        <v>0.88962648552783874</v>
      </c>
    </row>
    <row r="190" spans="13:14" x14ac:dyDescent="0.2">
      <c r="M190" s="1">
        <v>190</v>
      </c>
      <c r="N190" s="1">
        <f t="shared" ca="1" si="2"/>
        <v>0.84917434954962623</v>
      </c>
    </row>
    <row r="191" spans="13:14" x14ac:dyDescent="0.2">
      <c r="M191" s="1">
        <v>191</v>
      </c>
      <c r="N191" s="1">
        <f t="shared" ca="1" si="2"/>
        <v>0.3864976090786314</v>
      </c>
    </row>
    <row r="192" spans="13:14" x14ac:dyDescent="0.2">
      <c r="M192" s="1">
        <v>192</v>
      </c>
      <c r="N192" s="1">
        <f t="shared" ca="1" si="2"/>
        <v>0.5688580395651448</v>
      </c>
    </row>
    <row r="193" spans="13:14" x14ac:dyDescent="0.2">
      <c r="M193" s="1">
        <v>193</v>
      </c>
      <c r="N193" s="1">
        <f t="shared" ca="1" si="2"/>
        <v>0.8032049957529741</v>
      </c>
    </row>
    <row r="194" spans="13:14" x14ac:dyDescent="0.2">
      <c r="M194" s="1">
        <v>194</v>
      </c>
      <c r="N194" s="1">
        <f t="shared" ref="N194:N257" ca="1" si="3">RAND()</f>
        <v>7.4719110159523372E-2</v>
      </c>
    </row>
    <row r="195" spans="13:14" x14ac:dyDescent="0.2">
      <c r="M195" s="1">
        <v>195</v>
      </c>
      <c r="N195" s="1">
        <f t="shared" ca="1" si="3"/>
        <v>8.6208733808890159E-2</v>
      </c>
    </row>
    <row r="196" spans="13:14" x14ac:dyDescent="0.2">
      <c r="M196" s="1">
        <v>196</v>
      </c>
      <c r="N196" s="1">
        <f t="shared" ca="1" si="3"/>
        <v>0.80705438709287036</v>
      </c>
    </row>
    <row r="197" spans="13:14" x14ac:dyDescent="0.2">
      <c r="M197" s="1">
        <v>197</v>
      </c>
      <c r="N197" s="1">
        <f t="shared" ca="1" si="3"/>
        <v>0.64847524012778057</v>
      </c>
    </row>
    <row r="198" spans="13:14" x14ac:dyDescent="0.2">
      <c r="M198" s="1">
        <v>198</v>
      </c>
      <c r="N198" s="1">
        <f t="shared" ca="1" si="3"/>
        <v>5.4953114757435029E-2</v>
      </c>
    </row>
    <row r="199" spans="13:14" x14ac:dyDescent="0.2">
      <c r="M199" s="1">
        <v>199</v>
      </c>
      <c r="N199" s="1">
        <f t="shared" ca="1" si="3"/>
        <v>0.72761774652596778</v>
      </c>
    </row>
    <row r="200" spans="13:14" x14ac:dyDescent="0.2">
      <c r="M200" s="1">
        <v>200</v>
      </c>
      <c r="N200" s="1">
        <f t="shared" ca="1" si="3"/>
        <v>0.5488145232194177</v>
      </c>
    </row>
    <row r="201" spans="13:14" x14ac:dyDescent="0.2">
      <c r="M201" s="1">
        <v>201</v>
      </c>
      <c r="N201" s="1">
        <f t="shared" ca="1" si="3"/>
        <v>4.7212802548647126E-2</v>
      </c>
    </row>
    <row r="202" spans="13:14" x14ac:dyDescent="0.2">
      <c r="M202" s="1">
        <v>202</v>
      </c>
      <c r="N202" s="1">
        <f t="shared" ca="1" si="3"/>
        <v>0.4708701209599746</v>
      </c>
    </row>
    <row r="203" spans="13:14" x14ac:dyDescent="0.2">
      <c r="M203" s="1">
        <v>203</v>
      </c>
      <c r="N203" s="1">
        <f t="shared" ca="1" si="3"/>
        <v>0.83095847258910338</v>
      </c>
    </row>
    <row r="204" spans="13:14" x14ac:dyDescent="0.2">
      <c r="M204" s="1">
        <v>204</v>
      </c>
      <c r="N204" s="1">
        <f t="shared" ca="1" si="3"/>
        <v>0.58802543677174701</v>
      </c>
    </row>
    <row r="205" spans="13:14" x14ac:dyDescent="0.2">
      <c r="M205" s="1">
        <v>205</v>
      </c>
      <c r="N205" s="1">
        <f t="shared" ca="1" si="3"/>
        <v>0.53747836794116799</v>
      </c>
    </row>
    <row r="206" spans="13:14" x14ac:dyDescent="0.2">
      <c r="M206" s="1">
        <v>206</v>
      </c>
      <c r="N206" s="1">
        <f t="shared" ca="1" si="3"/>
        <v>0.85344778234026941</v>
      </c>
    </row>
    <row r="207" spans="13:14" x14ac:dyDescent="0.2">
      <c r="M207" s="1">
        <v>207</v>
      </c>
      <c r="N207" s="1">
        <f t="shared" ca="1" si="3"/>
        <v>0.52729596711436555</v>
      </c>
    </row>
    <row r="208" spans="13:14" x14ac:dyDescent="0.2">
      <c r="M208" s="1">
        <v>208</v>
      </c>
      <c r="N208" s="1">
        <f t="shared" ca="1" si="3"/>
        <v>0.77872077851083732</v>
      </c>
    </row>
    <row r="209" spans="13:14" x14ac:dyDescent="0.2">
      <c r="M209" s="1">
        <v>209</v>
      </c>
      <c r="N209" s="1">
        <f t="shared" ca="1" si="3"/>
        <v>0.13034077774280672</v>
      </c>
    </row>
    <row r="210" spans="13:14" x14ac:dyDescent="0.2">
      <c r="M210" s="1">
        <v>210</v>
      </c>
      <c r="N210" s="1">
        <f t="shared" ca="1" si="3"/>
        <v>0.31792782570207156</v>
      </c>
    </row>
    <row r="211" spans="13:14" x14ac:dyDescent="0.2">
      <c r="M211" s="1">
        <v>211</v>
      </c>
      <c r="N211" s="1">
        <f t="shared" ca="1" si="3"/>
        <v>0.54291179951539015</v>
      </c>
    </row>
    <row r="212" spans="13:14" x14ac:dyDescent="0.2">
      <c r="M212" s="1">
        <v>212</v>
      </c>
      <c r="N212" s="1">
        <f t="shared" ca="1" si="3"/>
        <v>7.8368678807642644E-2</v>
      </c>
    </row>
    <row r="213" spans="13:14" x14ac:dyDescent="0.2">
      <c r="M213" s="1">
        <v>213</v>
      </c>
      <c r="N213" s="1">
        <f t="shared" ca="1" si="3"/>
        <v>0.81831245748367776</v>
      </c>
    </row>
    <row r="214" spans="13:14" x14ac:dyDescent="0.2">
      <c r="M214" s="1">
        <v>214</v>
      </c>
      <c r="N214" s="1">
        <f t="shared" ca="1" si="3"/>
        <v>0.4350181344652887</v>
      </c>
    </row>
    <row r="215" spans="13:14" x14ac:dyDescent="0.2">
      <c r="M215" s="1">
        <v>215</v>
      </c>
      <c r="N215" s="1">
        <f t="shared" ca="1" si="3"/>
        <v>0.50092992721007013</v>
      </c>
    </row>
    <row r="216" spans="13:14" x14ac:dyDescent="0.2">
      <c r="M216" s="1">
        <v>216</v>
      </c>
      <c r="N216" s="1">
        <f t="shared" ca="1" si="3"/>
        <v>0.87670760418648808</v>
      </c>
    </row>
    <row r="217" spans="13:14" x14ac:dyDescent="0.2">
      <c r="M217" s="1">
        <v>217</v>
      </c>
      <c r="N217" s="1">
        <f t="shared" ca="1" si="3"/>
        <v>0.9927188126813894</v>
      </c>
    </row>
    <row r="218" spans="13:14" x14ac:dyDescent="0.2">
      <c r="M218" s="1">
        <v>218</v>
      </c>
      <c r="N218" s="1">
        <f t="shared" ca="1" si="3"/>
        <v>0.16077030492875155</v>
      </c>
    </row>
    <row r="219" spans="13:14" x14ac:dyDescent="0.2">
      <c r="M219" s="1">
        <v>219</v>
      </c>
      <c r="N219" s="1">
        <f t="shared" ca="1" si="3"/>
        <v>0.81700400189957834</v>
      </c>
    </row>
    <row r="220" spans="13:14" x14ac:dyDescent="0.2">
      <c r="M220" s="1">
        <v>220</v>
      </c>
      <c r="N220" s="1">
        <f t="shared" ca="1" si="3"/>
        <v>0.11783190311461811</v>
      </c>
    </row>
    <row r="221" spans="13:14" x14ac:dyDescent="0.2">
      <c r="M221" s="1">
        <v>221</v>
      </c>
      <c r="N221" s="1">
        <f t="shared" ca="1" si="3"/>
        <v>0.15251422706651518</v>
      </c>
    </row>
    <row r="222" spans="13:14" x14ac:dyDescent="0.2">
      <c r="M222" s="1">
        <v>222</v>
      </c>
      <c r="N222" s="1">
        <f t="shared" ca="1" si="3"/>
        <v>0.60820557183214963</v>
      </c>
    </row>
    <row r="223" spans="13:14" x14ac:dyDescent="0.2">
      <c r="M223" s="1">
        <v>223</v>
      </c>
      <c r="N223" s="1">
        <f t="shared" ca="1" si="3"/>
        <v>0.32865782211775063</v>
      </c>
    </row>
    <row r="224" spans="13:14" x14ac:dyDescent="0.2">
      <c r="M224" s="1">
        <v>224</v>
      </c>
      <c r="N224" s="1">
        <f t="shared" ca="1" si="3"/>
        <v>0.1247706490656898</v>
      </c>
    </row>
    <row r="225" spans="13:14" x14ac:dyDescent="0.2">
      <c r="M225" s="1">
        <v>225</v>
      </c>
      <c r="N225" s="1">
        <f t="shared" ca="1" si="3"/>
        <v>0.49121706612311777</v>
      </c>
    </row>
    <row r="226" spans="13:14" x14ac:dyDescent="0.2">
      <c r="M226" s="1">
        <v>226</v>
      </c>
      <c r="N226" s="1">
        <f t="shared" ca="1" si="3"/>
        <v>0.47527257167028014</v>
      </c>
    </row>
    <row r="227" spans="13:14" x14ac:dyDescent="0.2">
      <c r="M227" s="1">
        <v>227</v>
      </c>
      <c r="N227" s="1">
        <f t="shared" ca="1" si="3"/>
        <v>0.7290908069492521</v>
      </c>
    </row>
    <row r="228" spans="13:14" x14ac:dyDescent="0.2">
      <c r="M228" s="1">
        <v>228</v>
      </c>
      <c r="N228" s="1">
        <f t="shared" ca="1" si="3"/>
        <v>0.76257611629777811</v>
      </c>
    </row>
    <row r="229" spans="13:14" x14ac:dyDescent="0.2">
      <c r="M229" s="1">
        <v>229</v>
      </c>
      <c r="N229" s="1">
        <f t="shared" ca="1" si="3"/>
        <v>0.16846860996496349</v>
      </c>
    </row>
    <row r="230" spans="13:14" x14ac:dyDescent="0.2">
      <c r="M230" s="1">
        <v>230</v>
      </c>
      <c r="N230" s="1">
        <f t="shared" ca="1" si="3"/>
        <v>0.92121569472047482</v>
      </c>
    </row>
    <row r="231" spans="13:14" x14ac:dyDescent="0.2">
      <c r="M231" s="1">
        <v>231</v>
      </c>
      <c r="N231" s="1">
        <f t="shared" ca="1" si="3"/>
        <v>0.49741073247376089</v>
      </c>
    </row>
    <row r="232" spans="13:14" x14ac:dyDescent="0.2">
      <c r="M232" s="1">
        <v>232</v>
      </c>
      <c r="N232" s="1">
        <f t="shared" ca="1" si="3"/>
        <v>0.25617099559969825</v>
      </c>
    </row>
    <row r="233" spans="13:14" x14ac:dyDescent="0.2">
      <c r="M233" s="1">
        <v>233</v>
      </c>
      <c r="N233" s="1">
        <f t="shared" ca="1" si="3"/>
        <v>0.20070341541070558</v>
      </c>
    </row>
    <row r="234" spans="13:14" x14ac:dyDescent="0.2">
      <c r="M234" s="1">
        <v>234</v>
      </c>
      <c r="N234" s="1">
        <f t="shared" ca="1" si="3"/>
        <v>0.63859649253896644</v>
      </c>
    </row>
    <row r="235" spans="13:14" x14ac:dyDescent="0.2">
      <c r="M235" s="1">
        <v>235</v>
      </c>
      <c r="N235" s="1">
        <f t="shared" ca="1" si="3"/>
        <v>0.19271623589503206</v>
      </c>
    </row>
    <row r="236" spans="13:14" x14ac:dyDescent="0.2">
      <c r="M236" s="1">
        <v>236</v>
      </c>
      <c r="N236" s="1">
        <f t="shared" ca="1" si="3"/>
        <v>0.64995621128808523</v>
      </c>
    </row>
    <row r="237" spans="13:14" x14ac:dyDescent="0.2">
      <c r="M237" s="1">
        <v>237</v>
      </c>
      <c r="N237" s="1">
        <f t="shared" ca="1" si="3"/>
        <v>0.46474645643871348</v>
      </c>
    </row>
    <row r="238" spans="13:14" x14ac:dyDescent="0.2">
      <c r="M238" s="1">
        <v>238</v>
      </c>
      <c r="N238" s="1">
        <f t="shared" ca="1" si="3"/>
        <v>0.54169797233122041</v>
      </c>
    </row>
    <row r="239" spans="13:14" x14ac:dyDescent="0.2">
      <c r="M239" s="1">
        <v>239</v>
      </c>
      <c r="N239" s="1">
        <f t="shared" ca="1" si="3"/>
        <v>0.15028793147429376</v>
      </c>
    </row>
    <row r="240" spans="13:14" x14ac:dyDescent="0.2">
      <c r="M240" s="1">
        <v>240</v>
      </c>
      <c r="N240" s="1">
        <f t="shared" ca="1" si="3"/>
        <v>0.44589239641114642</v>
      </c>
    </row>
    <row r="241" spans="13:14" x14ac:dyDescent="0.2">
      <c r="M241" s="1">
        <v>241</v>
      </c>
      <c r="N241" s="1">
        <f t="shared" ca="1" si="3"/>
        <v>0.5058777538411301</v>
      </c>
    </row>
    <row r="242" spans="13:14" x14ac:dyDescent="0.2">
      <c r="M242" s="1">
        <v>242</v>
      </c>
      <c r="N242" s="1">
        <f t="shared" ca="1" si="3"/>
        <v>0.8031057417043318</v>
      </c>
    </row>
    <row r="243" spans="13:14" x14ac:dyDescent="0.2">
      <c r="M243" s="1">
        <v>243</v>
      </c>
      <c r="N243" s="1">
        <f t="shared" ca="1" si="3"/>
        <v>0.46723493483075129</v>
      </c>
    </row>
    <row r="244" spans="13:14" x14ac:dyDescent="0.2">
      <c r="M244" s="1">
        <v>244</v>
      </c>
      <c r="N244" s="1">
        <f t="shared" ca="1" si="3"/>
        <v>0.54983647863130836</v>
      </c>
    </row>
    <row r="245" spans="13:14" x14ac:dyDescent="0.2">
      <c r="M245" s="1">
        <v>245</v>
      </c>
      <c r="N245" s="1">
        <f t="shared" ca="1" si="3"/>
        <v>0.63202561972240867</v>
      </c>
    </row>
    <row r="246" spans="13:14" x14ac:dyDescent="0.2">
      <c r="M246" s="1">
        <v>246</v>
      </c>
      <c r="N246" s="1">
        <f t="shared" ca="1" si="3"/>
        <v>0.18543242640002611</v>
      </c>
    </row>
    <row r="247" spans="13:14" x14ac:dyDescent="0.2">
      <c r="M247" s="1">
        <v>247</v>
      </c>
      <c r="N247" s="1">
        <f t="shared" ca="1" si="3"/>
        <v>0.53496763675036274</v>
      </c>
    </row>
    <row r="248" spans="13:14" x14ac:dyDescent="0.2">
      <c r="M248" s="1">
        <v>248</v>
      </c>
      <c r="N248" s="1">
        <f t="shared" ca="1" si="3"/>
        <v>0.2696763045868924</v>
      </c>
    </row>
    <row r="249" spans="13:14" x14ac:dyDescent="0.2">
      <c r="M249" s="1">
        <v>249</v>
      </c>
      <c r="N249" s="1">
        <f t="shared" ca="1" si="3"/>
        <v>7.7622479988616488E-2</v>
      </c>
    </row>
    <row r="250" spans="13:14" x14ac:dyDescent="0.2">
      <c r="M250" s="1">
        <v>250</v>
      </c>
      <c r="N250" s="1">
        <f t="shared" ca="1" si="3"/>
        <v>0.61502708737223588</v>
      </c>
    </row>
    <row r="251" spans="13:14" x14ac:dyDescent="0.2">
      <c r="M251" s="1">
        <v>251</v>
      </c>
      <c r="N251" s="1">
        <f t="shared" ca="1" si="3"/>
        <v>0.54105998197343419</v>
      </c>
    </row>
    <row r="252" spans="13:14" x14ac:dyDescent="0.2">
      <c r="M252" s="1">
        <v>252</v>
      </c>
      <c r="N252" s="1">
        <f t="shared" ca="1" si="3"/>
        <v>0.65288641478414056</v>
      </c>
    </row>
    <row r="253" spans="13:14" x14ac:dyDescent="0.2">
      <c r="M253" s="1">
        <v>253</v>
      </c>
      <c r="N253" s="1">
        <f t="shared" ca="1" si="3"/>
        <v>0.57750468157990098</v>
      </c>
    </row>
    <row r="254" spans="13:14" x14ac:dyDescent="0.2">
      <c r="M254" s="1">
        <v>254</v>
      </c>
      <c r="N254" s="1">
        <f t="shared" ca="1" si="3"/>
        <v>0.6313468629927862</v>
      </c>
    </row>
    <row r="255" spans="13:14" x14ac:dyDescent="0.2">
      <c r="M255" s="1">
        <v>255</v>
      </c>
      <c r="N255" s="1">
        <f t="shared" ca="1" si="3"/>
        <v>0.15770863290238224</v>
      </c>
    </row>
    <row r="256" spans="13:14" x14ac:dyDescent="0.2">
      <c r="M256" s="1">
        <v>256</v>
      </c>
      <c r="N256" s="1">
        <f t="shared" ca="1" si="3"/>
        <v>0.51410080792959389</v>
      </c>
    </row>
    <row r="257" spans="13:14" x14ac:dyDescent="0.2">
      <c r="M257" s="1">
        <v>257</v>
      </c>
      <c r="N257" s="1">
        <f t="shared" ca="1" si="3"/>
        <v>0.69680055214604653</v>
      </c>
    </row>
    <row r="258" spans="13:14" x14ac:dyDescent="0.2">
      <c r="M258" s="1">
        <v>258</v>
      </c>
      <c r="N258" s="1">
        <f t="shared" ref="N258:N321" ca="1" si="4">RAND()</f>
        <v>0.4777315676897631</v>
      </c>
    </row>
    <row r="259" spans="13:14" x14ac:dyDescent="0.2">
      <c r="M259" s="1">
        <v>259</v>
      </c>
      <c r="N259" s="1">
        <f t="shared" ca="1" si="4"/>
        <v>0.19491846514487865</v>
      </c>
    </row>
    <row r="260" spans="13:14" x14ac:dyDescent="0.2">
      <c r="M260" s="1">
        <v>260</v>
      </c>
      <c r="N260" s="1">
        <f t="shared" ca="1" si="4"/>
        <v>0.85466367325541415</v>
      </c>
    </row>
    <row r="261" spans="13:14" x14ac:dyDescent="0.2">
      <c r="M261" s="1">
        <v>261</v>
      </c>
      <c r="N261" s="1">
        <f t="shared" ca="1" si="4"/>
        <v>0.2147158978921756</v>
      </c>
    </row>
    <row r="262" spans="13:14" x14ac:dyDescent="0.2">
      <c r="M262" s="1">
        <v>262</v>
      </c>
      <c r="N262" s="1">
        <f t="shared" ca="1" si="4"/>
        <v>0.51631681017922026</v>
      </c>
    </row>
    <row r="263" spans="13:14" x14ac:dyDescent="0.2">
      <c r="M263" s="1">
        <v>263</v>
      </c>
      <c r="N263" s="1">
        <f t="shared" ca="1" si="4"/>
        <v>2.0146586994203353E-2</v>
      </c>
    </row>
    <row r="264" spans="13:14" x14ac:dyDescent="0.2">
      <c r="M264" s="1">
        <v>264</v>
      </c>
      <c r="N264" s="1">
        <f t="shared" ca="1" si="4"/>
        <v>0.46259438277157983</v>
      </c>
    </row>
    <row r="265" spans="13:14" x14ac:dyDescent="0.2">
      <c r="M265" s="1">
        <v>265</v>
      </c>
      <c r="N265" s="1">
        <f t="shared" ca="1" si="4"/>
        <v>0.1161142023584858</v>
      </c>
    </row>
    <row r="266" spans="13:14" x14ac:dyDescent="0.2">
      <c r="M266" s="1">
        <v>266</v>
      </c>
      <c r="N266" s="1">
        <f t="shared" ca="1" si="4"/>
        <v>0.72112949054083342</v>
      </c>
    </row>
    <row r="267" spans="13:14" x14ac:dyDescent="0.2">
      <c r="M267" s="1">
        <v>267</v>
      </c>
      <c r="N267" s="1">
        <f t="shared" ca="1" si="4"/>
        <v>0.73483701039013649</v>
      </c>
    </row>
    <row r="268" spans="13:14" x14ac:dyDescent="0.2">
      <c r="M268" s="1">
        <v>268</v>
      </c>
      <c r="N268" s="1">
        <f t="shared" ca="1" si="4"/>
        <v>0.39410068019898403</v>
      </c>
    </row>
    <row r="269" spans="13:14" x14ac:dyDescent="0.2">
      <c r="M269" s="1">
        <v>269</v>
      </c>
      <c r="N269" s="1">
        <f t="shared" ca="1" si="4"/>
        <v>0.41517055770180167</v>
      </c>
    </row>
    <row r="270" spans="13:14" x14ac:dyDescent="0.2">
      <c r="M270" s="1">
        <v>270</v>
      </c>
      <c r="N270" s="1">
        <f t="shared" ca="1" si="4"/>
        <v>0.79200484502893809</v>
      </c>
    </row>
    <row r="271" spans="13:14" x14ac:dyDescent="0.2">
      <c r="M271" s="1">
        <v>271</v>
      </c>
      <c r="N271" s="1">
        <f t="shared" ca="1" si="4"/>
        <v>5.1290770347018566E-2</v>
      </c>
    </row>
    <row r="272" spans="13:14" x14ac:dyDescent="0.2">
      <c r="M272" s="1">
        <v>272</v>
      </c>
      <c r="N272" s="1">
        <f t="shared" ca="1" si="4"/>
        <v>0.38389363225150419</v>
      </c>
    </row>
    <row r="273" spans="13:14" x14ac:dyDescent="0.2">
      <c r="M273" s="1">
        <v>273</v>
      </c>
      <c r="N273" s="1">
        <f t="shared" ca="1" si="4"/>
        <v>0.42271317157554888</v>
      </c>
    </row>
    <row r="274" spans="13:14" x14ac:dyDescent="0.2">
      <c r="M274" s="1">
        <v>274</v>
      </c>
      <c r="N274" s="1">
        <f t="shared" ca="1" si="4"/>
        <v>0.74840734144780707</v>
      </c>
    </row>
    <row r="275" spans="13:14" x14ac:dyDescent="0.2">
      <c r="M275" s="1">
        <v>275</v>
      </c>
      <c r="N275" s="1">
        <f t="shared" ca="1" si="4"/>
        <v>2.3667879017578941E-2</v>
      </c>
    </row>
    <row r="276" spans="13:14" x14ac:dyDescent="0.2">
      <c r="M276" s="1">
        <v>276</v>
      </c>
      <c r="N276" s="1">
        <f t="shared" ca="1" si="4"/>
        <v>6.9280408315886777E-2</v>
      </c>
    </row>
    <row r="277" spans="13:14" x14ac:dyDescent="0.2">
      <c r="M277" s="1">
        <v>277</v>
      </c>
      <c r="N277" s="1">
        <f t="shared" ca="1" si="4"/>
        <v>0.77879142452028471</v>
      </c>
    </row>
    <row r="278" spans="13:14" x14ac:dyDescent="0.2">
      <c r="M278" s="1">
        <v>278</v>
      </c>
      <c r="N278" s="1">
        <f t="shared" ca="1" si="4"/>
        <v>6.5700656708597149E-2</v>
      </c>
    </row>
    <row r="279" spans="13:14" x14ac:dyDescent="0.2">
      <c r="M279" s="1">
        <v>279</v>
      </c>
      <c r="N279" s="1">
        <f t="shared" ca="1" si="4"/>
        <v>0.85027764029735731</v>
      </c>
    </row>
    <row r="280" spans="13:14" x14ac:dyDescent="0.2">
      <c r="M280" s="1">
        <v>280</v>
      </c>
      <c r="N280" s="1">
        <f t="shared" ca="1" si="4"/>
        <v>0.34719198158196118</v>
      </c>
    </row>
    <row r="281" spans="13:14" x14ac:dyDescent="0.2">
      <c r="M281" s="1">
        <v>281</v>
      </c>
      <c r="N281" s="1">
        <f t="shared" ca="1" si="4"/>
        <v>0.76209780392387605</v>
      </c>
    </row>
    <row r="282" spans="13:14" x14ac:dyDescent="0.2">
      <c r="M282" s="1">
        <v>282</v>
      </c>
      <c r="N282" s="1">
        <f t="shared" ca="1" si="4"/>
        <v>0.86923754484008187</v>
      </c>
    </row>
    <row r="283" spans="13:14" x14ac:dyDescent="0.2">
      <c r="M283" s="1">
        <v>283</v>
      </c>
      <c r="N283" s="1">
        <f t="shared" ca="1" si="4"/>
        <v>6.7411342388920881E-2</v>
      </c>
    </row>
    <row r="284" spans="13:14" x14ac:dyDescent="0.2">
      <c r="M284" s="1">
        <v>284</v>
      </c>
      <c r="N284" s="1">
        <f t="shared" ca="1" si="4"/>
        <v>0.37589369219089863</v>
      </c>
    </row>
    <row r="285" spans="13:14" x14ac:dyDescent="0.2">
      <c r="M285" s="1">
        <v>285</v>
      </c>
      <c r="N285" s="1">
        <f t="shared" ca="1" si="4"/>
        <v>0.40875141506748003</v>
      </c>
    </row>
    <row r="286" spans="13:14" x14ac:dyDescent="0.2">
      <c r="M286" s="1">
        <v>286</v>
      </c>
      <c r="N286" s="1">
        <f t="shared" ca="1" si="4"/>
        <v>0.72602894701369924</v>
      </c>
    </row>
    <row r="287" spans="13:14" x14ac:dyDescent="0.2">
      <c r="M287" s="1">
        <v>287</v>
      </c>
      <c r="N287" s="1">
        <f t="shared" ca="1" si="4"/>
        <v>0.43129029617153603</v>
      </c>
    </row>
    <row r="288" spans="13:14" x14ac:dyDescent="0.2">
      <c r="M288" s="1">
        <v>288</v>
      </c>
      <c r="N288" s="1">
        <f t="shared" ca="1" si="4"/>
        <v>0.8824010389516308</v>
      </c>
    </row>
    <row r="289" spans="13:14" x14ac:dyDescent="0.2">
      <c r="M289" s="1">
        <v>289</v>
      </c>
      <c r="N289" s="1">
        <f t="shared" ca="1" si="4"/>
        <v>0.62946984030639475</v>
      </c>
    </row>
    <row r="290" spans="13:14" x14ac:dyDescent="0.2">
      <c r="M290" s="1">
        <v>290</v>
      </c>
      <c r="N290" s="1">
        <f t="shared" ca="1" si="4"/>
        <v>0.95431573205341425</v>
      </c>
    </row>
    <row r="291" spans="13:14" x14ac:dyDescent="0.2">
      <c r="M291" s="1">
        <v>291</v>
      </c>
      <c r="N291" s="1">
        <f t="shared" ca="1" si="4"/>
        <v>0.37058878482822388</v>
      </c>
    </row>
    <row r="292" spans="13:14" x14ac:dyDescent="0.2">
      <c r="M292" s="1">
        <v>292</v>
      </c>
      <c r="N292" s="1">
        <f t="shared" ca="1" si="4"/>
        <v>0.78671845629216264</v>
      </c>
    </row>
    <row r="293" spans="13:14" x14ac:dyDescent="0.2">
      <c r="M293" s="1">
        <v>293</v>
      </c>
      <c r="N293" s="1">
        <f t="shared" ca="1" si="4"/>
        <v>0.91512196386052624</v>
      </c>
    </row>
    <row r="294" spans="13:14" x14ac:dyDescent="0.2">
      <c r="M294" s="1">
        <v>294</v>
      </c>
      <c r="N294" s="1">
        <f t="shared" ca="1" si="4"/>
        <v>0.12785280451316905</v>
      </c>
    </row>
    <row r="295" spans="13:14" x14ac:dyDescent="0.2">
      <c r="M295" s="1">
        <v>295</v>
      </c>
      <c r="N295" s="1">
        <f t="shared" ca="1" si="4"/>
        <v>0.84658242545535589</v>
      </c>
    </row>
    <row r="296" spans="13:14" x14ac:dyDescent="0.2">
      <c r="M296" s="1">
        <v>296</v>
      </c>
      <c r="N296" s="1">
        <f t="shared" ca="1" si="4"/>
        <v>0.25306245088147183</v>
      </c>
    </row>
    <row r="297" spans="13:14" x14ac:dyDescent="0.2">
      <c r="M297" s="1">
        <v>297</v>
      </c>
      <c r="N297" s="1">
        <f t="shared" ca="1" si="4"/>
        <v>0.6761514522976656</v>
      </c>
    </row>
    <row r="298" spans="13:14" x14ac:dyDescent="0.2">
      <c r="M298" s="1">
        <v>298</v>
      </c>
      <c r="N298" s="1">
        <f t="shared" ca="1" si="4"/>
        <v>0.92125108507114295</v>
      </c>
    </row>
    <row r="299" spans="13:14" x14ac:dyDescent="0.2">
      <c r="M299" s="1">
        <v>299</v>
      </c>
      <c r="N299" s="1">
        <f t="shared" ca="1" si="4"/>
        <v>0.40895786331509743</v>
      </c>
    </row>
    <row r="300" spans="13:14" x14ac:dyDescent="0.2">
      <c r="M300" s="1">
        <v>300</v>
      </c>
      <c r="N300" s="1">
        <f t="shared" ca="1" si="4"/>
        <v>0.62486633662820923</v>
      </c>
    </row>
    <row r="301" spans="13:14" x14ac:dyDescent="0.2">
      <c r="M301" s="1">
        <v>301</v>
      </c>
      <c r="N301" s="1">
        <f t="shared" ca="1" si="4"/>
        <v>0.73217462026825364</v>
      </c>
    </row>
    <row r="302" spans="13:14" x14ac:dyDescent="0.2">
      <c r="M302" s="1">
        <v>302</v>
      </c>
      <c r="N302" s="1">
        <f t="shared" ca="1" si="4"/>
        <v>0.79283180612253856</v>
      </c>
    </row>
    <row r="303" spans="13:14" x14ac:dyDescent="0.2">
      <c r="M303" s="1">
        <v>303</v>
      </c>
      <c r="N303" s="1">
        <f t="shared" ca="1" si="4"/>
        <v>6.990717461986351E-2</v>
      </c>
    </row>
    <row r="304" spans="13:14" x14ac:dyDescent="0.2">
      <c r="M304" s="1">
        <v>304</v>
      </c>
      <c r="N304" s="1">
        <f t="shared" ca="1" si="4"/>
        <v>0.92904816516069644</v>
      </c>
    </row>
    <row r="305" spans="13:14" x14ac:dyDescent="0.2">
      <c r="M305" s="1">
        <v>305</v>
      </c>
      <c r="N305" s="1">
        <f t="shared" ca="1" si="4"/>
        <v>0.94066159120893611</v>
      </c>
    </row>
    <row r="306" spans="13:14" x14ac:dyDescent="0.2">
      <c r="M306" s="1">
        <v>306</v>
      </c>
      <c r="N306" s="1">
        <f t="shared" ca="1" si="4"/>
        <v>0.95449529139729739</v>
      </c>
    </row>
    <row r="307" spans="13:14" x14ac:dyDescent="0.2">
      <c r="M307" s="1">
        <v>307</v>
      </c>
      <c r="N307" s="1">
        <f t="shared" ca="1" si="4"/>
        <v>0.58728150787065814</v>
      </c>
    </row>
    <row r="308" spans="13:14" x14ac:dyDescent="0.2">
      <c r="M308" s="1">
        <v>308</v>
      </c>
      <c r="N308" s="1">
        <f t="shared" ca="1" si="4"/>
        <v>0.38292014786969075</v>
      </c>
    </row>
    <row r="309" spans="13:14" x14ac:dyDescent="0.2">
      <c r="M309" s="1">
        <v>309</v>
      </c>
      <c r="N309" s="1">
        <f t="shared" ca="1" si="4"/>
        <v>0.20843136414437524</v>
      </c>
    </row>
    <row r="310" spans="13:14" x14ac:dyDescent="0.2">
      <c r="M310" s="1">
        <v>310</v>
      </c>
      <c r="N310" s="1">
        <f t="shared" ca="1" si="4"/>
        <v>0.97629575277054959</v>
      </c>
    </row>
    <row r="311" spans="13:14" x14ac:dyDescent="0.2">
      <c r="M311" s="1">
        <v>311</v>
      </c>
      <c r="N311" s="1">
        <f t="shared" ca="1" si="4"/>
        <v>0.95453491957694414</v>
      </c>
    </row>
    <row r="312" spans="13:14" x14ac:dyDescent="0.2">
      <c r="M312" s="1">
        <v>312</v>
      </c>
      <c r="N312" s="1">
        <f t="shared" ca="1" si="4"/>
        <v>0.5795260425127986</v>
      </c>
    </row>
    <row r="313" spans="13:14" x14ac:dyDescent="0.2">
      <c r="M313" s="1">
        <v>313</v>
      </c>
      <c r="N313" s="1">
        <f t="shared" ca="1" si="4"/>
        <v>0.49724474924407225</v>
      </c>
    </row>
    <row r="314" spans="13:14" x14ac:dyDescent="0.2">
      <c r="M314" s="1">
        <v>314</v>
      </c>
      <c r="N314" s="1">
        <f t="shared" ca="1" si="4"/>
        <v>0.14690766311219206</v>
      </c>
    </row>
    <row r="315" spans="13:14" x14ac:dyDescent="0.2">
      <c r="M315" s="1">
        <v>315</v>
      </c>
      <c r="N315" s="1">
        <f t="shared" ca="1" si="4"/>
        <v>0.64303237047966877</v>
      </c>
    </row>
    <row r="316" spans="13:14" x14ac:dyDescent="0.2">
      <c r="M316" s="1">
        <v>316</v>
      </c>
      <c r="N316" s="1">
        <f t="shared" ca="1" si="4"/>
        <v>0.54772849380658617</v>
      </c>
    </row>
    <row r="317" spans="13:14" x14ac:dyDescent="0.2">
      <c r="M317" s="1">
        <v>317</v>
      </c>
      <c r="N317" s="1">
        <f t="shared" ca="1" si="4"/>
        <v>4.7452139432611173E-2</v>
      </c>
    </row>
    <row r="318" spans="13:14" x14ac:dyDescent="0.2">
      <c r="M318" s="1">
        <v>318</v>
      </c>
      <c r="N318" s="1">
        <f t="shared" ca="1" si="4"/>
        <v>0.19825832791126674</v>
      </c>
    </row>
    <row r="319" spans="13:14" x14ac:dyDescent="0.2">
      <c r="M319" s="1">
        <v>319</v>
      </c>
      <c r="N319" s="1">
        <f t="shared" ca="1" si="4"/>
        <v>0.82265559207025174</v>
      </c>
    </row>
    <row r="320" spans="13:14" x14ac:dyDescent="0.2">
      <c r="M320" s="1">
        <v>320</v>
      </c>
      <c r="N320" s="1">
        <f t="shared" ca="1" si="4"/>
        <v>6.8547332748006506E-2</v>
      </c>
    </row>
    <row r="321" spans="13:14" x14ac:dyDescent="0.2">
      <c r="M321" s="1">
        <v>321</v>
      </c>
      <c r="N321" s="1">
        <f t="shared" ca="1" si="4"/>
        <v>0.64733370902973242</v>
      </c>
    </row>
    <row r="322" spans="13:14" x14ac:dyDescent="0.2">
      <c r="M322" s="1">
        <v>322</v>
      </c>
      <c r="N322" s="1">
        <f t="shared" ref="N322:N385" ca="1" si="5">RAND()</f>
        <v>0.21608309578766871</v>
      </c>
    </row>
    <row r="323" spans="13:14" x14ac:dyDescent="0.2">
      <c r="M323" s="1">
        <v>323</v>
      </c>
      <c r="N323" s="1">
        <f t="shared" ca="1" si="5"/>
        <v>0.41687881290417528</v>
      </c>
    </row>
    <row r="324" spans="13:14" x14ac:dyDescent="0.2">
      <c r="M324" s="1">
        <v>324</v>
      </c>
      <c r="N324" s="1">
        <f t="shared" ca="1" si="5"/>
        <v>0.34258810549163976</v>
      </c>
    </row>
    <row r="325" spans="13:14" x14ac:dyDescent="0.2">
      <c r="M325" s="1">
        <v>325</v>
      </c>
      <c r="N325" s="1">
        <f t="shared" ca="1" si="5"/>
        <v>0.54278316100548085</v>
      </c>
    </row>
    <row r="326" spans="13:14" x14ac:dyDescent="0.2">
      <c r="M326" s="1">
        <v>326</v>
      </c>
      <c r="N326" s="1">
        <f t="shared" ca="1" si="5"/>
        <v>0.12408563505619552</v>
      </c>
    </row>
    <row r="327" spans="13:14" x14ac:dyDescent="0.2">
      <c r="M327" s="1">
        <v>327</v>
      </c>
      <c r="N327" s="1">
        <f t="shared" ca="1" si="5"/>
        <v>0.59781739680045221</v>
      </c>
    </row>
    <row r="328" spans="13:14" x14ac:dyDescent="0.2">
      <c r="M328" s="1">
        <v>328</v>
      </c>
      <c r="N328" s="1">
        <f t="shared" ca="1" si="5"/>
        <v>0.26923025054645255</v>
      </c>
    </row>
    <row r="329" spans="13:14" x14ac:dyDescent="0.2">
      <c r="M329" s="1">
        <v>329</v>
      </c>
      <c r="N329" s="1">
        <f t="shared" ca="1" si="5"/>
        <v>0.88579163737287014</v>
      </c>
    </row>
    <row r="330" spans="13:14" x14ac:dyDescent="0.2">
      <c r="M330" s="1">
        <v>330</v>
      </c>
      <c r="N330" s="1">
        <f t="shared" ca="1" si="5"/>
        <v>0.45599475468171258</v>
      </c>
    </row>
    <row r="331" spans="13:14" x14ac:dyDescent="0.2">
      <c r="M331" s="1">
        <v>331</v>
      </c>
      <c r="N331" s="1">
        <f t="shared" ca="1" si="5"/>
        <v>0.49730794585874549</v>
      </c>
    </row>
    <row r="332" spans="13:14" x14ac:dyDescent="0.2">
      <c r="M332" s="1">
        <v>332</v>
      </c>
      <c r="N332" s="1">
        <f t="shared" ca="1" si="5"/>
        <v>0.12891124116666486</v>
      </c>
    </row>
    <row r="333" spans="13:14" x14ac:dyDescent="0.2">
      <c r="M333" s="1">
        <v>333</v>
      </c>
      <c r="N333" s="1">
        <f t="shared" ca="1" si="5"/>
        <v>0.10961981749781802</v>
      </c>
    </row>
    <row r="334" spans="13:14" x14ac:dyDescent="0.2">
      <c r="M334" s="1">
        <v>334</v>
      </c>
      <c r="N334" s="1">
        <f t="shared" ca="1" si="5"/>
        <v>0.59101444384727797</v>
      </c>
    </row>
    <row r="335" spans="13:14" x14ac:dyDescent="0.2">
      <c r="M335" s="1">
        <v>335</v>
      </c>
      <c r="N335" s="1">
        <f t="shared" ca="1" si="5"/>
        <v>0.790868099498511</v>
      </c>
    </row>
    <row r="336" spans="13:14" x14ac:dyDescent="0.2">
      <c r="M336" s="1">
        <v>336</v>
      </c>
      <c r="N336" s="1">
        <f t="shared" ca="1" si="5"/>
        <v>0.32464560664901332</v>
      </c>
    </row>
    <row r="337" spans="13:14" x14ac:dyDescent="0.2">
      <c r="M337" s="1">
        <v>337</v>
      </c>
      <c r="N337" s="1">
        <f t="shared" ca="1" si="5"/>
        <v>0.79399701512982634</v>
      </c>
    </row>
    <row r="338" spans="13:14" x14ac:dyDescent="0.2">
      <c r="M338" s="1">
        <v>338</v>
      </c>
      <c r="N338" s="1">
        <f t="shared" ca="1" si="5"/>
        <v>0.1146932852211251</v>
      </c>
    </row>
    <row r="339" spans="13:14" x14ac:dyDescent="0.2">
      <c r="M339" s="1">
        <v>339</v>
      </c>
      <c r="N339" s="1">
        <f t="shared" ca="1" si="5"/>
        <v>0.47999466712010253</v>
      </c>
    </row>
    <row r="340" spans="13:14" x14ac:dyDescent="0.2">
      <c r="M340" s="1">
        <v>340</v>
      </c>
      <c r="N340" s="1">
        <f t="shared" ca="1" si="5"/>
        <v>0.74698342197410972</v>
      </c>
    </row>
    <row r="341" spans="13:14" x14ac:dyDescent="0.2">
      <c r="M341" s="1">
        <v>341</v>
      </c>
      <c r="N341" s="1">
        <f t="shared" ca="1" si="5"/>
        <v>0.21574957065587663</v>
      </c>
    </row>
    <row r="342" spans="13:14" x14ac:dyDescent="0.2">
      <c r="M342" s="1">
        <v>342</v>
      </c>
      <c r="N342" s="1">
        <f t="shared" ca="1" si="5"/>
        <v>0.23252018868324786</v>
      </c>
    </row>
    <row r="343" spans="13:14" x14ac:dyDescent="0.2">
      <c r="M343" s="1">
        <v>343</v>
      </c>
      <c r="N343" s="1">
        <f t="shared" ca="1" si="5"/>
        <v>0.14087715539372292</v>
      </c>
    </row>
    <row r="344" spans="13:14" x14ac:dyDescent="0.2">
      <c r="M344" s="1">
        <v>344</v>
      </c>
      <c r="N344" s="1">
        <f t="shared" ca="1" si="5"/>
        <v>4.9901670400308684E-2</v>
      </c>
    </row>
    <row r="345" spans="13:14" x14ac:dyDescent="0.2">
      <c r="M345" s="1">
        <v>345</v>
      </c>
      <c r="N345" s="1">
        <f t="shared" ca="1" si="5"/>
        <v>0.92451448458827279</v>
      </c>
    </row>
    <row r="346" spans="13:14" x14ac:dyDescent="0.2">
      <c r="M346" s="1">
        <v>346</v>
      </c>
      <c r="N346" s="1">
        <f t="shared" ca="1" si="5"/>
        <v>0.61903437229093017</v>
      </c>
    </row>
    <row r="347" spans="13:14" x14ac:dyDescent="0.2">
      <c r="M347" s="1">
        <v>347</v>
      </c>
      <c r="N347" s="1">
        <f t="shared" ca="1" si="5"/>
        <v>0.7580253594368177</v>
      </c>
    </row>
    <row r="348" spans="13:14" x14ac:dyDescent="0.2">
      <c r="M348" s="1">
        <v>348</v>
      </c>
      <c r="N348" s="1">
        <f t="shared" ca="1" si="5"/>
        <v>0.90747179630246788</v>
      </c>
    </row>
    <row r="349" spans="13:14" x14ac:dyDescent="0.2">
      <c r="M349" s="1">
        <v>349</v>
      </c>
      <c r="N349" s="1">
        <f t="shared" ca="1" si="5"/>
        <v>0.66538860012362144</v>
      </c>
    </row>
    <row r="350" spans="13:14" x14ac:dyDescent="0.2">
      <c r="M350" s="1">
        <v>350</v>
      </c>
      <c r="N350" s="1">
        <f t="shared" ca="1" si="5"/>
        <v>0.69487124431115077</v>
      </c>
    </row>
    <row r="351" spans="13:14" x14ac:dyDescent="0.2">
      <c r="M351" s="1">
        <v>351</v>
      </c>
      <c r="N351" s="1">
        <f t="shared" ca="1" si="5"/>
        <v>0.91335734366163279</v>
      </c>
    </row>
    <row r="352" spans="13:14" x14ac:dyDescent="0.2">
      <c r="M352" s="1">
        <v>352</v>
      </c>
      <c r="N352" s="1">
        <f t="shared" ca="1" si="5"/>
        <v>0.34713800621399471</v>
      </c>
    </row>
    <row r="353" spans="13:14" x14ac:dyDescent="0.2">
      <c r="M353" s="1">
        <v>353</v>
      </c>
      <c r="N353" s="1">
        <f t="shared" ca="1" si="5"/>
        <v>0.17241278376807812</v>
      </c>
    </row>
    <row r="354" spans="13:14" x14ac:dyDescent="0.2">
      <c r="M354" s="1">
        <v>354</v>
      </c>
      <c r="N354" s="1">
        <f t="shared" ca="1" si="5"/>
        <v>6.251017435373718E-2</v>
      </c>
    </row>
    <row r="355" spans="13:14" x14ac:dyDescent="0.2">
      <c r="M355" s="1">
        <v>355</v>
      </c>
      <c r="N355" s="1">
        <f t="shared" ca="1" si="5"/>
        <v>0.39893354286415772</v>
      </c>
    </row>
    <row r="356" spans="13:14" x14ac:dyDescent="0.2">
      <c r="M356" s="1">
        <v>356</v>
      </c>
      <c r="N356" s="1">
        <f t="shared" ca="1" si="5"/>
        <v>0.17222886812823401</v>
      </c>
    </row>
    <row r="357" spans="13:14" x14ac:dyDescent="0.2">
      <c r="M357" s="1">
        <v>357</v>
      </c>
      <c r="N357" s="1">
        <f t="shared" ca="1" si="5"/>
        <v>0.67897344259466286</v>
      </c>
    </row>
    <row r="358" spans="13:14" x14ac:dyDescent="0.2">
      <c r="M358" s="1">
        <v>358</v>
      </c>
      <c r="N358" s="1">
        <f t="shared" ca="1" si="5"/>
        <v>0.10534140965581695</v>
      </c>
    </row>
    <row r="359" spans="13:14" x14ac:dyDescent="0.2">
      <c r="M359" s="1">
        <v>359</v>
      </c>
      <c r="N359" s="1">
        <f t="shared" ca="1" si="5"/>
        <v>0.75380304671645149</v>
      </c>
    </row>
    <row r="360" spans="13:14" x14ac:dyDescent="0.2">
      <c r="M360" s="1">
        <v>360</v>
      </c>
      <c r="N360" s="1">
        <f t="shared" ca="1" si="5"/>
        <v>0.88344918572696862</v>
      </c>
    </row>
    <row r="361" spans="13:14" x14ac:dyDescent="0.2">
      <c r="M361" s="1">
        <v>361</v>
      </c>
      <c r="N361" s="1">
        <f t="shared" ca="1" si="5"/>
        <v>0.49768542324622866</v>
      </c>
    </row>
    <row r="362" spans="13:14" x14ac:dyDescent="0.2">
      <c r="M362" s="1">
        <v>362</v>
      </c>
      <c r="N362" s="1">
        <f t="shared" ca="1" si="5"/>
        <v>1.4635927322868336E-2</v>
      </c>
    </row>
    <row r="363" spans="13:14" x14ac:dyDescent="0.2">
      <c r="M363" s="1">
        <v>363</v>
      </c>
      <c r="N363" s="1">
        <f t="shared" ca="1" si="5"/>
        <v>0.15449729155989056</v>
      </c>
    </row>
    <row r="364" spans="13:14" x14ac:dyDescent="0.2">
      <c r="M364" s="1">
        <v>364</v>
      </c>
      <c r="N364" s="1">
        <f t="shared" ca="1" si="5"/>
        <v>0.77560244087813413</v>
      </c>
    </row>
    <row r="365" spans="13:14" x14ac:dyDescent="0.2">
      <c r="M365" s="1">
        <v>365</v>
      </c>
      <c r="N365" s="1">
        <f t="shared" ca="1" si="5"/>
        <v>0.41847131620911948</v>
      </c>
    </row>
    <row r="366" spans="13:14" x14ac:dyDescent="0.2">
      <c r="M366" s="1">
        <v>366</v>
      </c>
      <c r="N366" s="1">
        <f t="shared" ca="1" si="5"/>
        <v>0.90620798817390913</v>
      </c>
    </row>
    <row r="367" spans="13:14" x14ac:dyDescent="0.2">
      <c r="M367" s="1">
        <v>367</v>
      </c>
      <c r="N367" s="1">
        <f t="shared" ca="1" si="5"/>
        <v>5.5762458376439339E-2</v>
      </c>
    </row>
    <row r="368" spans="13:14" x14ac:dyDescent="0.2">
      <c r="M368" s="1">
        <v>368</v>
      </c>
      <c r="N368" s="1">
        <f t="shared" ca="1" si="5"/>
        <v>0.74244501884849523</v>
      </c>
    </row>
    <row r="369" spans="13:14" x14ac:dyDescent="0.2">
      <c r="M369" s="1">
        <v>369</v>
      </c>
      <c r="N369" s="1">
        <f t="shared" ca="1" si="5"/>
        <v>0.86978986671053116</v>
      </c>
    </row>
    <row r="370" spans="13:14" x14ac:dyDescent="0.2">
      <c r="M370" s="1">
        <v>370</v>
      </c>
      <c r="N370" s="1">
        <f t="shared" ca="1" si="5"/>
        <v>0.32277196811714548</v>
      </c>
    </row>
    <row r="371" spans="13:14" x14ac:dyDescent="0.2">
      <c r="M371" s="1">
        <v>371</v>
      </c>
      <c r="N371" s="1">
        <f t="shared" ca="1" si="5"/>
        <v>0.91388717968994626</v>
      </c>
    </row>
    <row r="372" spans="13:14" x14ac:dyDescent="0.2">
      <c r="M372" s="1">
        <v>372</v>
      </c>
      <c r="N372" s="1">
        <f t="shared" ca="1" si="5"/>
        <v>0.98676538766940214</v>
      </c>
    </row>
    <row r="373" spans="13:14" x14ac:dyDescent="0.2">
      <c r="M373" s="1">
        <v>373</v>
      </c>
      <c r="N373" s="1">
        <f t="shared" ca="1" si="5"/>
        <v>0.55958798843228252</v>
      </c>
    </row>
    <row r="374" spans="13:14" x14ac:dyDescent="0.2">
      <c r="M374" s="1">
        <v>374</v>
      </c>
      <c r="N374" s="1">
        <f t="shared" ca="1" si="5"/>
        <v>9.4464958240759955E-2</v>
      </c>
    </row>
    <row r="375" spans="13:14" x14ac:dyDescent="0.2">
      <c r="M375" s="1">
        <v>375</v>
      </c>
      <c r="N375" s="1">
        <f t="shared" ca="1" si="5"/>
        <v>0.71531002169927083</v>
      </c>
    </row>
    <row r="376" spans="13:14" x14ac:dyDescent="0.2">
      <c r="M376" s="1">
        <v>376</v>
      </c>
      <c r="N376" s="1">
        <f t="shared" ca="1" si="5"/>
        <v>0.96185331973429822</v>
      </c>
    </row>
    <row r="377" spans="13:14" x14ac:dyDescent="0.2">
      <c r="M377" s="1">
        <v>377</v>
      </c>
      <c r="N377" s="1">
        <f t="shared" ca="1" si="5"/>
        <v>0.77267025551846025</v>
      </c>
    </row>
    <row r="378" spans="13:14" x14ac:dyDescent="0.2">
      <c r="M378" s="1">
        <v>378</v>
      </c>
      <c r="N378" s="1">
        <f t="shared" ca="1" si="5"/>
        <v>0.64417488607294748</v>
      </c>
    </row>
    <row r="379" spans="13:14" x14ac:dyDescent="0.2">
      <c r="M379" s="1">
        <v>379</v>
      </c>
      <c r="N379" s="1">
        <f t="shared" ca="1" si="5"/>
        <v>0.96459006354445076</v>
      </c>
    </row>
    <row r="380" spans="13:14" x14ac:dyDescent="0.2">
      <c r="M380" s="1">
        <v>380</v>
      </c>
      <c r="N380" s="1">
        <f t="shared" ca="1" si="5"/>
        <v>0.14042434543500715</v>
      </c>
    </row>
    <row r="381" spans="13:14" x14ac:dyDescent="0.2">
      <c r="M381" s="1">
        <v>381</v>
      </c>
      <c r="N381" s="1">
        <f t="shared" ca="1" si="5"/>
        <v>0.21525343036312661</v>
      </c>
    </row>
    <row r="382" spans="13:14" x14ac:dyDescent="0.2">
      <c r="M382" s="1">
        <v>382</v>
      </c>
      <c r="N382" s="1">
        <f t="shared" ca="1" si="5"/>
        <v>0.21993754090175033</v>
      </c>
    </row>
    <row r="383" spans="13:14" x14ac:dyDescent="0.2">
      <c r="M383" s="1">
        <v>383</v>
      </c>
      <c r="N383" s="1">
        <f t="shared" ca="1" si="5"/>
        <v>0.47438741624252523</v>
      </c>
    </row>
    <row r="384" spans="13:14" x14ac:dyDescent="0.2">
      <c r="M384" s="1">
        <v>384</v>
      </c>
      <c r="N384" s="1">
        <f t="shared" ca="1" si="5"/>
        <v>0.11745642448965365</v>
      </c>
    </row>
    <row r="385" spans="13:14" x14ac:dyDescent="0.2">
      <c r="M385" s="1">
        <v>385</v>
      </c>
      <c r="N385" s="1">
        <f t="shared" ca="1" si="5"/>
        <v>0.23239248542370372</v>
      </c>
    </row>
    <row r="386" spans="13:14" x14ac:dyDescent="0.2">
      <c r="M386" s="1">
        <v>386</v>
      </c>
      <c r="N386" s="1">
        <f t="shared" ref="N386:N449" ca="1" si="6">RAND()</f>
        <v>0.11581751614595337</v>
      </c>
    </row>
    <row r="387" spans="13:14" x14ac:dyDescent="0.2">
      <c r="M387" s="1">
        <v>387</v>
      </c>
      <c r="N387" s="1">
        <f t="shared" ca="1" si="6"/>
        <v>6.6610079157292557E-2</v>
      </c>
    </row>
    <row r="388" spans="13:14" x14ac:dyDescent="0.2">
      <c r="M388" s="1">
        <v>388</v>
      </c>
      <c r="N388" s="1">
        <f t="shared" ca="1" si="6"/>
        <v>0.82823902762958401</v>
      </c>
    </row>
    <row r="389" spans="13:14" x14ac:dyDescent="0.2">
      <c r="M389" s="1">
        <v>389</v>
      </c>
      <c r="N389" s="1">
        <f t="shared" ca="1" si="6"/>
        <v>0.87713524144090249</v>
      </c>
    </row>
    <row r="390" spans="13:14" x14ac:dyDescent="0.2">
      <c r="M390" s="1">
        <v>390</v>
      </c>
      <c r="N390" s="1">
        <f t="shared" ca="1" si="6"/>
        <v>0.34117470907339065</v>
      </c>
    </row>
    <row r="391" spans="13:14" x14ac:dyDescent="0.2">
      <c r="M391" s="1">
        <v>391</v>
      </c>
      <c r="N391" s="1">
        <f t="shared" ca="1" si="6"/>
        <v>7.7132627157820211E-2</v>
      </c>
    </row>
    <row r="392" spans="13:14" x14ac:dyDescent="0.2">
      <c r="M392" s="1">
        <v>392</v>
      </c>
      <c r="N392" s="1">
        <f t="shared" ca="1" si="6"/>
        <v>0.44241790310750062</v>
      </c>
    </row>
    <row r="393" spans="13:14" x14ac:dyDescent="0.2">
      <c r="M393" s="1">
        <v>393</v>
      </c>
      <c r="N393" s="1">
        <f t="shared" ca="1" si="6"/>
        <v>0.46862054918566998</v>
      </c>
    </row>
    <row r="394" spans="13:14" x14ac:dyDescent="0.2">
      <c r="M394" s="1">
        <v>394</v>
      </c>
      <c r="N394" s="1">
        <f t="shared" ca="1" si="6"/>
        <v>0.73986575207737015</v>
      </c>
    </row>
    <row r="395" spans="13:14" x14ac:dyDescent="0.2">
      <c r="M395" s="1">
        <v>395</v>
      </c>
      <c r="N395" s="1">
        <f t="shared" ca="1" si="6"/>
        <v>0.47953737408452057</v>
      </c>
    </row>
    <row r="396" spans="13:14" x14ac:dyDescent="0.2">
      <c r="M396" s="1">
        <v>396</v>
      </c>
      <c r="N396" s="1">
        <f t="shared" ca="1" si="6"/>
        <v>0.52511793530746831</v>
      </c>
    </row>
    <row r="397" spans="13:14" x14ac:dyDescent="0.2">
      <c r="M397" s="1">
        <v>397</v>
      </c>
      <c r="N397" s="1">
        <f t="shared" ca="1" si="6"/>
        <v>0.16513712933256675</v>
      </c>
    </row>
    <row r="398" spans="13:14" x14ac:dyDescent="0.2">
      <c r="M398" s="1">
        <v>398</v>
      </c>
      <c r="N398" s="1">
        <f t="shared" ca="1" si="6"/>
        <v>0.35911000562831963</v>
      </c>
    </row>
    <row r="399" spans="13:14" x14ac:dyDescent="0.2">
      <c r="M399" s="1">
        <v>399</v>
      </c>
      <c r="N399" s="1">
        <f t="shared" ca="1" si="6"/>
        <v>0.69339192343350597</v>
      </c>
    </row>
    <row r="400" spans="13:14" x14ac:dyDescent="0.2">
      <c r="M400" s="1">
        <v>400</v>
      </c>
      <c r="N400" s="1">
        <f t="shared" ca="1" si="6"/>
        <v>9.5104526924450372E-2</v>
      </c>
    </row>
    <row r="401" spans="13:14" x14ac:dyDescent="0.2">
      <c r="M401" s="1">
        <v>401</v>
      </c>
      <c r="N401" s="1">
        <f t="shared" ca="1" si="6"/>
        <v>1.6515945497851403E-2</v>
      </c>
    </row>
    <row r="402" spans="13:14" x14ac:dyDescent="0.2">
      <c r="M402" s="1">
        <v>402</v>
      </c>
      <c r="N402" s="1">
        <f t="shared" ca="1" si="6"/>
        <v>0.17912561779586123</v>
      </c>
    </row>
    <row r="403" spans="13:14" x14ac:dyDescent="0.2">
      <c r="M403" s="1">
        <v>403</v>
      </c>
      <c r="N403" s="1">
        <f t="shared" ca="1" si="6"/>
        <v>0.9159639394352731</v>
      </c>
    </row>
    <row r="404" spans="13:14" x14ac:dyDescent="0.2">
      <c r="M404" s="1">
        <v>404</v>
      </c>
      <c r="N404" s="1">
        <f t="shared" ca="1" si="6"/>
        <v>0.77495107169919641</v>
      </c>
    </row>
    <row r="405" spans="13:14" x14ac:dyDescent="0.2">
      <c r="M405" s="1">
        <v>405</v>
      </c>
      <c r="N405" s="1">
        <f t="shared" ca="1" si="6"/>
        <v>0.6950154502596172</v>
      </c>
    </row>
    <row r="406" spans="13:14" x14ac:dyDescent="0.2">
      <c r="M406" s="1">
        <v>406</v>
      </c>
      <c r="N406" s="1">
        <f t="shared" ca="1" si="6"/>
        <v>0.6101946469118984</v>
      </c>
    </row>
    <row r="407" spans="13:14" x14ac:dyDescent="0.2">
      <c r="M407" s="1">
        <v>407</v>
      </c>
      <c r="N407" s="1">
        <f t="shared" ca="1" si="6"/>
        <v>0.7321022522588192</v>
      </c>
    </row>
    <row r="408" spans="13:14" x14ac:dyDescent="0.2">
      <c r="M408" s="1">
        <v>408</v>
      </c>
      <c r="N408" s="1">
        <f t="shared" ca="1" si="6"/>
        <v>0.37461190516770504</v>
      </c>
    </row>
    <row r="409" spans="13:14" x14ac:dyDescent="0.2">
      <c r="M409" s="1">
        <v>409</v>
      </c>
      <c r="N409" s="1">
        <f t="shared" ca="1" si="6"/>
        <v>0.64576723061221819</v>
      </c>
    </row>
    <row r="410" spans="13:14" x14ac:dyDescent="0.2">
      <c r="M410" s="1">
        <v>410</v>
      </c>
      <c r="N410" s="1">
        <f t="shared" ca="1" si="6"/>
        <v>0.28384084092404016</v>
      </c>
    </row>
    <row r="411" spans="13:14" x14ac:dyDescent="0.2">
      <c r="M411" s="1">
        <v>411</v>
      </c>
      <c r="N411" s="1">
        <f t="shared" ca="1" si="6"/>
        <v>0.78063510125008351</v>
      </c>
    </row>
    <row r="412" spans="13:14" x14ac:dyDescent="0.2">
      <c r="M412" s="1">
        <v>412</v>
      </c>
      <c r="N412" s="1">
        <f t="shared" ca="1" si="6"/>
        <v>0.43908157474492382</v>
      </c>
    </row>
    <row r="413" spans="13:14" x14ac:dyDescent="0.2">
      <c r="M413" s="1">
        <v>413</v>
      </c>
      <c r="N413" s="1">
        <f t="shared" ca="1" si="6"/>
        <v>0.52093297093814128</v>
      </c>
    </row>
    <row r="414" spans="13:14" x14ac:dyDescent="0.2">
      <c r="M414" s="1">
        <v>414</v>
      </c>
      <c r="N414" s="1">
        <f t="shared" ca="1" si="6"/>
        <v>0.62122379760924962</v>
      </c>
    </row>
    <row r="415" spans="13:14" x14ac:dyDescent="0.2">
      <c r="M415" s="1">
        <v>415</v>
      </c>
      <c r="N415" s="1">
        <f t="shared" ca="1" si="6"/>
        <v>0.25100536203368351</v>
      </c>
    </row>
    <row r="416" spans="13:14" x14ac:dyDescent="0.2">
      <c r="M416" s="1">
        <v>416</v>
      </c>
      <c r="N416" s="1">
        <f t="shared" ca="1" si="6"/>
        <v>0.81131243958082777</v>
      </c>
    </row>
    <row r="417" spans="13:14" x14ac:dyDescent="0.2">
      <c r="M417" s="1">
        <v>417</v>
      </c>
      <c r="N417" s="1">
        <f t="shared" ca="1" si="6"/>
        <v>9.5784896115095997E-2</v>
      </c>
    </row>
    <row r="418" spans="13:14" x14ac:dyDescent="0.2">
      <c r="M418" s="1">
        <v>418</v>
      </c>
      <c r="N418" s="1">
        <f t="shared" ca="1" si="6"/>
        <v>0.19530691521309906</v>
      </c>
    </row>
    <row r="419" spans="13:14" x14ac:dyDescent="0.2">
      <c r="M419" s="1">
        <v>419</v>
      </c>
      <c r="N419" s="1">
        <f t="shared" ca="1" si="6"/>
        <v>0.40776470967926048</v>
      </c>
    </row>
    <row r="420" spans="13:14" x14ac:dyDescent="0.2">
      <c r="M420" s="1">
        <v>420</v>
      </c>
      <c r="N420" s="1">
        <f t="shared" ca="1" si="6"/>
        <v>0.529045978143869</v>
      </c>
    </row>
    <row r="421" spans="13:14" x14ac:dyDescent="0.2">
      <c r="M421" s="1">
        <v>421</v>
      </c>
      <c r="N421" s="1">
        <f t="shared" ca="1" si="6"/>
        <v>0.11184763320082947</v>
      </c>
    </row>
    <row r="422" spans="13:14" x14ac:dyDescent="0.2">
      <c r="M422" s="1">
        <v>422</v>
      </c>
      <c r="N422" s="1">
        <f t="shared" ca="1" si="6"/>
        <v>0.53342712542363135</v>
      </c>
    </row>
    <row r="423" spans="13:14" x14ac:dyDescent="0.2">
      <c r="M423" s="1">
        <v>423</v>
      </c>
      <c r="N423" s="1">
        <f t="shared" ca="1" si="6"/>
        <v>0.90467001310706097</v>
      </c>
    </row>
    <row r="424" spans="13:14" x14ac:dyDescent="0.2">
      <c r="M424" s="1">
        <v>424</v>
      </c>
      <c r="N424" s="1">
        <f t="shared" ca="1" si="6"/>
        <v>0.3309874904269936</v>
      </c>
    </row>
    <row r="425" spans="13:14" x14ac:dyDescent="0.2">
      <c r="M425" s="1">
        <v>425</v>
      </c>
      <c r="N425" s="1">
        <f t="shared" ca="1" si="6"/>
        <v>0.73169106303507736</v>
      </c>
    </row>
    <row r="426" spans="13:14" x14ac:dyDescent="0.2">
      <c r="M426" s="1">
        <v>426</v>
      </c>
      <c r="N426" s="1">
        <f t="shared" ca="1" si="6"/>
        <v>0.69097895574533363</v>
      </c>
    </row>
    <row r="427" spans="13:14" x14ac:dyDescent="0.2">
      <c r="M427" s="1">
        <v>427</v>
      </c>
      <c r="N427" s="1">
        <f t="shared" ca="1" si="6"/>
        <v>0.69167110168422297</v>
      </c>
    </row>
    <row r="428" spans="13:14" x14ac:dyDescent="0.2">
      <c r="M428" s="1">
        <v>428</v>
      </c>
      <c r="N428" s="1">
        <f t="shared" ca="1" si="6"/>
        <v>0.12834867247633375</v>
      </c>
    </row>
    <row r="429" spans="13:14" x14ac:dyDescent="0.2">
      <c r="M429" s="1">
        <v>429</v>
      </c>
      <c r="N429" s="1">
        <f t="shared" ca="1" si="6"/>
        <v>0.46008640346929908</v>
      </c>
    </row>
    <row r="430" spans="13:14" x14ac:dyDescent="0.2">
      <c r="M430" s="1">
        <v>430</v>
      </c>
      <c r="N430" s="1">
        <f t="shared" ca="1" si="6"/>
        <v>0.49442990998849667</v>
      </c>
    </row>
    <row r="431" spans="13:14" x14ac:dyDescent="0.2">
      <c r="M431" s="1">
        <v>431</v>
      </c>
      <c r="N431" s="1">
        <f t="shared" ca="1" si="6"/>
        <v>0.60121784756918772</v>
      </c>
    </row>
    <row r="432" spans="13:14" x14ac:dyDescent="0.2">
      <c r="M432" s="1">
        <v>432</v>
      </c>
      <c r="N432" s="1">
        <f t="shared" ca="1" si="6"/>
        <v>0.31110254966394368</v>
      </c>
    </row>
    <row r="433" spans="13:14" x14ac:dyDescent="0.2">
      <c r="M433" s="1">
        <v>433</v>
      </c>
      <c r="N433" s="1">
        <f t="shared" ca="1" si="6"/>
        <v>0.9096648611501541</v>
      </c>
    </row>
    <row r="434" spans="13:14" x14ac:dyDescent="0.2">
      <c r="M434" s="1">
        <v>434</v>
      </c>
      <c r="N434" s="1">
        <f t="shared" ca="1" si="6"/>
        <v>0.65762164162254144</v>
      </c>
    </row>
    <row r="435" spans="13:14" x14ac:dyDescent="0.2">
      <c r="M435" s="1">
        <v>435</v>
      </c>
      <c r="N435" s="1">
        <f t="shared" ca="1" si="6"/>
        <v>0.68491388005115494</v>
      </c>
    </row>
    <row r="436" spans="13:14" x14ac:dyDescent="0.2">
      <c r="M436" s="1">
        <v>436</v>
      </c>
      <c r="N436" s="1">
        <f t="shared" ca="1" si="6"/>
        <v>0.59970612294750869</v>
      </c>
    </row>
    <row r="437" spans="13:14" x14ac:dyDescent="0.2">
      <c r="M437" s="1">
        <v>437</v>
      </c>
      <c r="N437" s="1">
        <f t="shared" ca="1" si="6"/>
        <v>0.43110462551695172</v>
      </c>
    </row>
    <row r="438" spans="13:14" x14ac:dyDescent="0.2">
      <c r="M438" s="1">
        <v>438</v>
      </c>
      <c r="N438" s="1">
        <f t="shared" ca="1" si="6"/>
        <v>0.48903209572263617</v>
      </c>
    </row>
    <row r="439" spans="13:14" x14ac:dyDescent="0.2">
      <c r="M439" s="1">
        <v>439</v>
      </c>
      <c r="N439" s="1">
        <f t="shared" ca="1" si="6"/>
        <v>0.20196266221935755</v>
      </c>
    </row>
    <row r="440" spans="13:14" x14ac:dyDescent="0.2">
      <c r="M440" s="1">
        <v>440</v>
      </c>
      <c r="N440" s="1">
        <f t="shared" ca="1" si="6"/>
        <v>9.4238083625626246E-3</v>
      </c>
    </row>
    <row r="441" spans="13:14" x14ac:dyDescent="0.2">
      <c r="M441" s="1">
        <v>441</v>
      </c>
      <c r="N441" s="1">
        <f t="shared" ca="1" si="6"/>
        <v>0.72417640676234085</v>
      </c>
    </row>
    <row r="442" spans="13:14" x14ac:dyDescent="0.2">
      <c r="M442" s="1">
        <v>442</v>
      </c>
      <c r="N442" s="1">
        <f t="shared" ca="1" si="6"/>
        <v>0.63208469398519906</v>
      </c>
    </row>
    <row r="443" spans="13:14" x14ac:dyDescent="0.2">
      <c r="M443" s="1">
        <v>443</v>
      </c>
      <c r="N443" s="1">
        <f t="shared" ca="1" si="6"/>
        <v>0.69297853087556693</v>
      </c>
    </row>
    <row r="444" spans="13:14" x14ac:dyDescent="0.2">
      <c r="M444" s="1">
        <v>444</v>
      </c>
      <c r="N444" s="1">
        <f t="shared" ca="1" si="6"/>
        <v>0.62779851721398716</v>
      </c>
    </row>
    <row r="445" spans="13:14" x14ac:dyDescent="0.2">
      <c r="M445" s="1">
        <v>445</v>
      </c>
      <c r="N445" s="1">
        <f t="shared" ca="1" si="6"/>
        <v>0.184978318003577</v>
      </c>
    </row>
    <row r="446" spans="13:14" x14ac:dyDescent="0.2">
      <c r="M446" s="1">
        <v>446</v>
      </c>
      <c r="N446" s="1">
        <f t="shared" ca="1" si="6"/>
        <v>1.0433596769838127E-2</v>
      </c>
    </row>
    <row r="447" spans="13:14" x14ac:dyDescent="0.2">
      <c r="M447" s="1">
        <v>447</v>
      </c>
      <c r="N447" s="1">
        <f t="shared" ca="1" si="6"/>
        <v>0.79950748764255297</v>
      </c>
    </row>
    <row r="448" spans="13:14" x14ac:dyDescent="0.2">
      <c r="M448" s="1">
        <v>448</v>
      </c>
      <c r="N448" s="1">
        <f t="shared" ca="1" si="6"/>
        <v>0.91610910899943576</v>
      </c>
    </row>
    <row r="449" spans="13:14" x14ac:dyDescent="0.2">
      <c r="M449" s="1">
        <v>449</v>
      </c>
      <c r="N449" s="1">
        <f t="shared" ca="1" si="6"/>
        <v>0.26938183603826515</v>
      </c>
    </row>
    <row r="450" spans="13:14" x14ac:dyDescent="0.2">
      <c r="M450" s="1">
        <v>450</v>
      </c>
      <c r="N450" s="1">
        <f t="shared" ref="N450:N513" ca="1" si="7">RAND()</f>
        <v>5.5146633848913051E-2</v>
      </c>
    </row>
    <row r="451" spans="13:14" x14ac:dyDescent="0.2">
      <c r="M451" s="1">
        <v>451</v>
      </c>
      <c r="N451" s="1">
        <f t="shared" ca="1" si="7"/>
        <v>0.95632104552494868</v>
      </c>
    </row>
    <row r="452" spans="13:14" x14ac:dyDescent="0.2">
      <c r="M452" s="1">
        <v>452</v>
      </c>
      <c r="N452" s="1">
        <f t="shared" ca="1" si="7"/>
        <v>0.57889400473957786</v>
      </c>
    </row>
    <row r="453" spans="13:14" x14ac:dyDescent="0.2">
      <c r="M453" s="1">
        <v>453</v>
      </c>
      <c r="N453" s="1">
        <f t="shared" ca="1" si="7"/>
        <v>0.93424842607417724</v>
      </c>
    </row>
    <row r="454" spans="13:14" x14ac:dyDescent="0.2">
      <c r="M454" s="1">
        <v>454</v>
      </c>
      <c r="N454" s="1">
        <f t="shared" ca="1" si="7"/>
        <v>0.84019573233695233</v>
      </c>
    </row>
    <row r="455" spans="13:14" x14ac:dyDescent="0.2">
      <c r="M455" s="1">
        <v>455</v>
      </c>
      <c r="N455" s="1">
        <f t="shared" ca="1" si="7"/>
        <v>0.94535162582299725</v>
      </c>
    </row>
    <row r="456" spans="13:14" x14ac:dyDescent="0.2">
      <c r="M456" s="1">
        <v>456</v>
      </c>
      <c r="N456" s="1">
        <f t="shared" ca="1" si="7"/>
        <v>0.42773485112746368</v>
      </c>
    </row>
    <row r="457" spans="13:14" x14ac:dyDescent="0.2">
      <c r="M457" s="1">
        <v>457</v>
      </c>
      <c r="N457" s="1">
        <f t="shared" ca="1" si="7"/>
        <v>0.94238006808061081</v>
      </c>
    </row>
    <row r="458" spans="13:14" x14ac:dyDescent="0.2">
      <c r="M458" s="1">
        <v>458</v>
      </c>
      <c r="N458" s="1">
        <f t="shared" ca="1" si="7"/>
        <v>0.48240520716412727</v>
      </c>
    </row>
    <row r="459" spans="13:14" x14ac:dyDescent="0.2">
      <c r="M459" s="1">
        <v>459</v>
      </c>
      <c r="N459" s="1">
        <f t="shared" ca="1" si="7"/>
        <v>0.17535208147649295</v>
      </c>
    </row>
    <row r="460" spans="13:14" x14ac:dyDescent="0.2">
      <c r="M460" s="1">
        <v>460</v>
      </c>
      <c r="N460" s="1">
        <f t="shared" ca="1" si="7"/>
        <v>0.15585761281003585</v>
      </c>
    </row>
    <row r="461" spans="13:14" x14ac:dyDescent="0.2">
      <c r="M461" s="1">
        <v>461</v>
      </c>
      <c r="N461" s="1">
        <f t="shared" ca="1" si="7"/>
        <v>0.5070502833949091</v>
      </c>
    </row>
    <row r="462" spans="13:14" x14ac:dyDescent="0.2">
      <c r="M462" s="1">
        <v>462</v>
      </c>
      <c r="N462" s="1">
        <f t="shared" ca="1" si="7"/>
        <v>0.29842068214603357</v>
      </c>
    </row>
    <row r="463" spans="13:14" x14ac:dyDescent="0.2">
      <c r="M463" s="1">
        <v>463</v>
      </c>
      <c r="N463" s="1">
        <f t="shared" ca="1" si="7"/>
        <v>0.96414990943095502</v>
      </c>
    </row>
    <row r="464" spans="13:14" x14ac:dyDescent="0.2">
      <c r="M464" s="1">
        <v>464</v>
      </c>
      <c r="N464" s="1">
        <f t="shared" ca="1" si="7"/>
        <v>0.30865373857646172</v>
      </c>
    </row>
    <row r="465" spans="13:14" x14ac:dyDescent="0.2">
      <c r="M465" s="1">
        <v>465</v>
      </c>
      <c r="N465" s="1">
        <f t="shared" ca="1" si="7"/>
        <v>0.61382377128590082</v>
      </c>
    </row>
    <row r="466" spans="13:14" x14ac:dyDescent="0.2">
      <c r="M466" s="1">
        <v>466</v>
      </c>
      <c r="N466" s="1">
        <f t="shared" ca="1" si="7"/>
        <v>0.57822872512029599</v>
      </c>
    </row>
    <row r="467" spans="13:14" x14ac:dyDescent="0.2">
      <c r="M467" s="1">
        <v>467</v>
      </c>
      <c r="N467" s="1">
        <f t="shared" ca="1" si="7"/>
        <v>0.69478241675232444</v>
      </c>
    </row>
    <row r="468" spans="13:14" x14ac:dyDescent="0.2">
      <c r="M468" s="1">
        <v>468</v>
      </c>
      <c r="N468" s="1">
        <f t="shared" ca="1" si="7"/>
        <v>0.21366236028015773</v>
      </c>
    </row>
    <row r="469" spans="13:14" x14ac:dyDescent="0.2">
      <c r="M469" s="1">
        <v>469</v>
      </c>
      <c r="N469" s="1">
        <f t="shared" ca="1" si="7"/>
        <v>0.21962294286163253</v>
      </c>
    </row>
    <row r="470" spans="13:14" x14ac:dyDescent="0.2">
      <c r="M470" s="1">
        <v>470</v>
      </c>
      <c r="N470" s="1">
        <f t="shared" ca="1" si="7"/>
        <v>0.36987446868117113</v>
      </c>
    </row>
    <row r="471" spans="13:14" x14ac:dyDescent="0.2">
      <c r="M471" s="1">
        <v>471</v>
      </c>
      <c r="N471" s="1">
        <f t="shared" ca="1" si="7"/>
        <v>7.6077036319128433E-2</v>
      </c>
    </row>
    <row r="472" spans="13:14" x14ac:dyDescent="0.2">
      <c r="M472" s="1">
        <v>472</v>
      </c>
      <c r="N472" s="1">
        <f t="shared" ca="1" si="7"/>
        <v>0.60372006971736514</v>
      </c>
    </row>
    <row r="473" spans="13:14" x14ac:dyDescent="0.2">
      <c r="M473" s="1">
        <v>473</v>
      </c>
      <c r="N473" s="1">
        <f t="shared" ca="1" si="7"/>
        <v>0.36122989396462901</v>
      </c>
    </row>
    <row r="474" spans="13:14" x14ac:dyDescent="0.2">
      <c r="M474" s="1">
        <v>474</v>
      </c>
      <c r="N474" s="1">
        <f t="shared" ca="1" si="7"/>
        <v>0.93857707663753775</v>
      </c>
    </row>
    <row r="475" spans="13:14" x14ac:dyDescent="0.2">
      <c r="M475" s="1">
        <v>475</v>
      </c>
      <c r="N475" s="1">
        <f t="shared" ca="1" si="7"/>
        <v>0.78789896332956677</v>
      </c>
    </row>
    <row r="476" spans="13:14" x14ac:dyDescent="0.2">
      <c r="M476" s="1">
        <v>476</v>
      </c>
      <c r="N476" s="1">
        <f t="shared" ca="1" si="7"/>
        <v>0.76653944605275581</v>
      </c>
    </row>
    <row r="477" spans="13:14" x14ac:dyDescent="0.2">
      <c r="M477" s="1">
        <v>477</v>
      </c>
      <c r="N477" s="1">
        <f t="shared" ca="1" si="7"/>
        <v>0.33387580266858241</v>
      </c>
    </row>
    <row r="478" spans="13:14" x14ac:dyDescent="0.2">
      <c r="M478" s="1">
        <v>478</v>
      </c>
      <c r="N478" s="1">
        <f t="shared" ca="1" si="7"/>
        <v>0.23790942790124492</v>
      </c>
    </row>
    <row r="479" spans="13:14" x14ac:dyDescent="0.2">
      <c r="M479" s="1">
        <v>479</v>
      </c>
      <c r="N479" s="1">
        <f t="shared" ca="1" si="7"/>
        <v>0.13903455358679184</v>
      </c>
    </row>
    <row r="480" spans="13:14" x14ac:dyDescent="0.2">
      <c r="M480" s="1">
        <v>480</v>
      </c>
      <c r="N480" s="1">
        <f t="shared" ca="1" si="7"/>
        <v>0.28806113430387748</v>
      </c>
    </row>
    <row r="481" spans="13:14" x14ac:dyDescent="0.2">
      <c r="M481" s="1">
        <v>481</v>
      </c>
      <c r="N481" s="1">
        <f t="shared" ca="1" si="7"/>
        <v>0.78311203961300757</v>
      </c>
    </row>
    <row r="482" spans="13:14" x14ac:dyDescent="0.2">
      <c r="M482" s="1">
        <v>482</v>
      </c>
      <c r="N482" s="1">
        <f t="shared" ca="1" si="7"/>
        <v>0.7812250943590241</v>
      </c>
    </row>
    <row r="483" spans="13:14" x14ac:dyDescent="0.2">
      <c r="M483" s="1">
        <v>483</v>
      </c>
      <c r="N483" s="1">
        <f t="shared" ca="1" si="7"/>
        <v>0.63172239222826865</v>
      </c>
    </row>
    <row r="484" spans="13:14" x14ac:dyDescent="0.2">
      <c r="M484" s="1">
        <v>484</v>
      </c>
      <c r="N484" s="1">
        <f t="shared" ca="1" si="7"/>
        <v>0.94479102483296895</v>
      </c>
    </row>
    <row r="485" spans="13:14" x14ac:dyDescent="0.2">
      <c r="M485" s="1">
        <v>485</v>
      </c>
      <c r="N485" s="1">
        <f t="shared" ca="1" si="7"/>
        <v>0.80266964982620648</v>
      </c>
    </row>
    <row r="486" spans="13:14" x14ac:dyDescent="0.2">
      <c r="M486" s="1">
        <v>486</v>
      </c>
      <c r="N486" s="1">
        <f t="shared" ca="1" si="7"/>
        <v>7.3680769810176017E-3</v>
      </c>
    </row>
    <row r="487" spans="13:14" x14ac:dyDescent="0.2">
      <c r="M487" s="1">
        <v>487</v>
      </c>
      <c r="N487" s="1">
        <f t="shared" ca="1" si="7"/>
        <v>0.27054789536493828</v>
      </c>
    </row>
    <row r="488" spans="13:14" x14ac:dyDescent="0.2">
      <c r="M488" s="1">
        <v>488</v>
      </c>
      <c r="N488" s="1">
        <f t="shared" ca="1" si="7"/>
        <v>4.9704510574110072E-3</v>
      </c>
    </row>
    <row r="489" spans="13:14" x14ac:dyDescent="0.2">
      <c r="M489" s="1">
        <v>489</v>
      </c>
      <c r="N489" s="1">
        <f t="shared" ca="1" si="7"/>
        <v>0.38903005248109834</v>
      </c>
    </row>
    <row r="490" spans="13:14" x14ac:dyDescent="0.2">
      <c r="M490" s="1">
        <v>490</v>
      </c>
      <c r="N490" s="1">
        <f t="shared" ca="1" si="7"/>
        <v>0.5588741018561425</v>
      </c>
    </row>
    <row r="491" spans="13:14" x14ac:dyDescent="0.2">
      <c r="M491" s="1">
        <v>491</v>
      </c>
      <c r="N491" s="1">
        <f t="shared" ca="1" si="7"/>
        <v>0.43014629734101073</v>
      </c>
    </row>
    <row r="492" spans="13:14" x14ac:dyDescent="0.2">
      <c r="M492" s="1">
        <v>492</v>
      </c>
      <c r="N492" s="1">
        <f t="shared" ca="1" si="7"/>
        <v>0.19355359975950948</v>
      </c>
    </row>
    <row r="493" spans="13:14" x14ac:dyDescent="0.2">
      <c r="M493" s="1">
        <v>493</v>
      </c>
      <c r="N493" s="1">
        <f t="shared" ca="1" si="7"/>
        <v>4.8672790015336975E-2</v>
      </c>
    </row>
    <row r="494" spans="13:14" x14ac:dyDescent="0.2">
      <c r="M494" s="1">
        <v>494</v>
      </c>
      <c r="N494" s="1">
        <f t="shared" ca="1" si="7"/>
        <v>3.2991965819144209E-2</v>
      </c>
    </row>
    <row r="495" spans="13:14" x14ac:dyDescent="0.2">
      <c r="M495" s="1">
        <v>495</v>
      </c>
      <c r="N495" s="1">
        <f t="shared" ca="1" si="7"/>
        <v>0.79369547079747071</v>
      </c>
    </row>
    <row r="496" spans="13:14" x14ac:dyDescent="0.2">
      <c r="M496" s="1">
        <v>496</v>
      </c>
      <c r="N496" s="1">
        <f t="shared" ca="1" si="7"/>
        <v>0.28828757125453708</v>
      </c>
    </row>
    <row r="497" spans="13:14" x14ac:dyDescent="0.2">
      <c r="M497" s="1">
        <v>497</v>
      </c>
      <c r="N497" s="1">
        <f t="shared" ca="1" si="7"/>
        <v>0.49336745293921869</v>
      </c>
    </row>
    <row r="498" spans="13:14" x14ac:dyDescent="0.2">
      <c r="M498" s="1">
        <v>498</v>
      </c>
      <c r="N498" s="1">
        <f t="shared" ca="1" si="7"/>
        <v>0.64625600093599644</v>
      </c>
    </row>
    <row r="499" spans="13:14" x14ac:dyDescent="0.2">
      <c r="M499" s="1">
        <v>499</v>
      </c>
      <c r="N499" s="1">
        <f t="shared" ca="1" si="7"/>
        <v>0.48137734876758076</v>
      </c>
    </row>
    <row r="500" spans="13:14" x14ac:dyDescent="0.2">
      <c r="M500" s="1">
        <v>500</v>
      </c>
      <c r="N500" s="1">
        <f t="shared" ca="1" si="7"/>
        <v>0.20636584170692696</v>
      </c>
    </row>
    <row r="501" spans="13:14" x14ac:dyDescent="0.2">
      <c r="M501" s="1">
        <v>501</v>
      </c>
      <c r="N501" s="1">
        <f t="shared" ca="1" si="7"/>
        <v>0.51294436788893716</v>
      </c>
    </row>
    <row r="502" spans="13:14" x14ac:dyDescent="0.2">
      <c r="M502" s="1">
        <v>502</v>
      </c>
      <c r="N502" s="1">
        <f t="shared" ca="1" si="7"/>
        <v>0.35246409369275089</v>
      </c>
    </row>
    <row r="503" spans="13:14" x14ac:dyDescent="0.2">
      <c r="M503" s="1">
        <v>503</v>
      </c>
      <c r="N503" s="1">
        <f t="shared" ca="1" si="7"/>
        <v>0.70711082029790417</v>
      </c>
    </row>
    <row r="504" spans="13:14" x14ac:dyDescent="0.2">
      <c r="M504" s="1">
        <v>504</v>
      </c>
      <c r="N504" s="1">
        <f t="shared" ca="1" si="7"/>
        <v>0.72559694934842134</v>
      </c>
    </row>
    <row r="505" spans="13:14" x14ac:dyDescent="0.2">
      <c r="M505" s="1">
        <v>505</v>
      </c>
      <c r="N505" s="1">
        <f t="shared" ca="1" si="7"/>
        <v>0.95265644280795936</v>
      </c>
    </row>
    <row r="506" spans="13:14" x14ac:dyDescent="0.2">
      <c r="M506" s="1">
        <v>506</v>
      </c>
      <c r="N506" s="1">
        <f t="shared" ca="1" si="7"/>
        <v>0.45630497848536944</v>
      </c>
    </row>
    <row r="507" spans="13:14" x14ac:dyDescent="0.2">
      <c r="M507" s="1">
        <v>507</v>
      </c>
      <c r="N507" s="1">
        <f t="shared" ca="1" si="7"/>
        <v>0.52042495880748885</v>
      </c>
    </row>
    <row r="508" spans="13:14" x14ac:dyDescent="0.2">
      <c r="M508" s="1">
        <v>508</v>
      </c>
      <c r="N508" s="1">
        <f t="shared" ca="1" si="7"/>
        <v>0.5977902564780232</v>
      </c>
    </row>
    <row r="509" spans="13:14" x14ac:dyDescent="0.2">
      <c r="M509" s="1">
        <v>509</v>
      </c>
      <c r="N509" s="1">
        <f t="shared" ca="1" si="7"/>
        <v>0.22692571081797031</v>
      </c>
    </row>
    <row r="510" spans="13:14" x14ac:dyDescent="0.2">
      <c r="M510" s="1">
        <v>510</v>
      </c>
      <c r="N510" s="1">
        <f t="shared" ca="1" si="7"/>
        <v>0.53871345595027809</v>
      </c>
    </row>
    <row r="511" spans="13:14" x14ac:dyDescent="0.2">
      <c r="M511" s="1">
        <v>511</v>
      </c>
      <c r="N511" s="1">
        <f t="shared" ca="1" si="7"/>
        <v>0.35994950292874106</v>
      </c>
    </row>
    <row r="512" spans="13:14" x14ac:dyDescent="0.2">
      <c r="M512" s="1">
        <v>512</v>
      </c>
      <c r="N512" s="1">
        <f t="shared" ca="1" si="7"/>
        <v>0.34778711741044877</v>
      </c>
    </row>
    <row r="513" spans="13:14" x14ac:dyDescent="0.2">
      <c r="M513" s="1">
        <v>513</v>
      </c>
      <c r="N513" s="1">
        <f t="shared" ca="1" si="7"/>
        <v>0.61698665700353128</v>
      </c>
    </row>
    <row r="514" spans="13:14" x14ac:dyDescent="0.2">
      <c r="M514" s="1">
        <v>514</v>
      </c>
      <c r="N514" s="1">
        <f t="shared" ref="N514:N516" ca="1" si="8">RAND()</f>
        <v>0.96505666996485806</v>
      </c>
    </row>
    <row r="515" spans="13:14" x14ac:dyDescent="0.2">
      <c r="M515" s="1">
        <v>515</v>
      </c>
      <c r="N515" s="1">
        <f t="shared" ca="1" si="8"/>
        <v>0.36317597118051814</v>
      </c>
    </row>
    <row r="516" spans="13:14" x14ac:dyDescent="0.2">
      <c r="M516" s="1">
        <v>516</v>
      </c>
      <c r="N516" s="1">
        <f t="shared" ca="1" si="8"/>
        <v>0.64063590733647069</v>
      </c>
    </row>
  </sheetData>
  <mergeCells count="5">
    <mergeCell ref="B5:B7"/>
    <mergeCell ref="B1:D1"/>
    <mergeCell ref="B2:B4"/>
    <mergeCell ref="D3:D4"/>
    <mergeCell ref="C2:C4"/>
  </mergeCells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2" tint="-9.9978637043366805E-2"/>
  </sheetPr>
  <dimension ref="A1:C6"/>
  <sheetViews>
    <sheetView zoomScale="106" zoomScaleNormal="106" workbookViewId="0">
      <selection activeCell="C7" sqref="C7"/>
    </sheetView>
  </sheetViews>
  <sheetFormatPr baseColWidth="10" defaultColWidth="8.83203125" defaultRowHeight="29" x14ac:dyDescent="0.2"/>
  <cols>
    <col min="1" max="1" width="8.1640625" style="11" customWidth="1"/>
    <col min="2" max="2" width="63.33203125" style="12" customWidth="1"/>
    <col min="3" max="3" width="95.5" style="13" customWidth="1"/>
    <col min="4" max="16384" width="8.83203125" style="1"/>
  </cols>
  <sheetData>
    <row r="1" spans="1:3" ht="66" customHeight="1" x14ac:dyDescent="0.2">
      <c r="A1" s="9">
        <v>1</v>
      </c>
      <c r="B1" s="6" t="str">
        <f ca="1">'6'!F2</f>
        <v>Name four parameters of a bell-shaped filter</v>
      </c>
      <c r="C1" s="6"/>
    </row>
    <row r="2" spans="1:3" ht="66" customHeight="1" x14ac:dyDescent="0.2">
      <c r="A2" s="9">
        <v>2</v>
      </c>
      <c r="B2" s="6" t="str">
        <f ca="1">'6'!F3</f>
        <v>Define filter bandwidth</v>
      </c>
      <c r="C2" s="6"/>
    </row>
    <row r="3" spans="1:3" ht="66" customHeight="1" x14ac:dyDescent="0.2">
      <c r="A3" s="9">
        <v>3</v>
      </c>
      <c r="B3" s="6" t="str">
        <f ca="1">'6'!F4</f>
        <v>Which filter could you use to reduce rumble?</v>
      </c>
      <c r="C3" s="6"/>
    </row>
    <row r="4" spans="1:3" ht="66" customHeight="1" x14ac:dyDescent="0.2">
      <c r="A4" s="9">
        <v>4</v>
      </c>
      <c r="B4" s="6" t="str">
        <f ca="1">'6'!F5</f>
        <v>Which filter parameter can produce a whistly sound?</v>
      </c>
      <c r="C4" s="6"/>
    </row>
    <row r="5" spans="1:3" ht="66" customHeight="1" x14ac:dyDescent="0.2">
      <c r="A5" s="9">
        <v>5</v>
      </c>
      <c r="B5" s="6" t="str">
        <f ca="1">'6'!F6</f>
        <v>What parameter does a high-shelf have which a high-pass does not?</v>
      </c>
      <c r="C5" s="6"/>
    </row>
    <row r="6" spans="1:3" ht="66" customHeight="1" x14ac:dyDescent="0.2">
      <c r="A6" s="9">
        <v>6</v>
      </c>
      <c r="B6" s="6" t="str">
        <f ca="1">'6'!F7</f>
        <v>What is an automated filter cut-off frequency called?</v>
      </c>
      <c r="C6" s="6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2" tint="-9.9978637043366805E-2"/>
  </sheetPr>
  <dimension ref="A1:C6"/>
  <sheetViews>
    <sheetView zoomScaleNormal="100" workbookViewId="0">
      <selection activeCell="C7" sqref="C7"/>
    </sheetView>
  </sheetViews>
  <sheetFormatPr baseColWidth="10" defaultColWidth="8.83203125" defaultRowHeight="29" x14ac:dyDescent="0.2"/>
  <cols>
    <col min="1" max="1" width="8.1640625" style="11" customWidth="1"/>
    <col min="2" max="2" width="63.33203125" style="12" customWidth="1"/>
    <col min="3" max="3" width="95.5" style="13" customWidth="1"/>
    <col min="4" max="16384" width="8.83203125" style="1"/>
  </cols>
  <sheetData>
    <row r="1" spans="1:3" ht="70.5" customHeight="1" x14ac:dyDescent="0.2">
      <c r="A1" s="9">
        <v>1</v>
      </c>
      <c r="B1" s="6" t="str">
        <f ca="1">'6'!F2</f>
        <v>Name four parameters of a bell-shaped filter</v>
      </c>
      <c r="C1" s="6" t="str">
        <f ca="1">'6'!G2</f>
        <v>Central frequency, bandwidth, gain, slope</v>
      </c>
    </row>
    <row r="2" spans="1:3" ht="70.5" customHeight="1" x14ac:dyDescent="0.2">
      <c r="A2" s="9">
        <v>2</v>
      </c>
      <c r="B2" s="6" t="str">
        <f ca="1">'6'!F3</f>
        <v>Define filter bandwidth</v>
      </c>
      <c r="C2" s="6" t="str">
        <f ca="1">'6'!G3</f>
        <v>The width of the bell-shape filter band, the range of frequencies affected by the bell-shape filter</v>
      </c>
    </row>
    <row r="3" spans="1:3" ht="70.5" customHeight="1" x14ac:dyDescent="0.2">
      <c r="A3" s="9">
        <v>3</v>
      </c>
      <c r="B3" s="6" t="str">
        <f ca="1">'6'!F4</f>
        <v>Which filter could you use to reduce rumble?</v>
      </c>
      <c r="C3" s="6" t="str">
        <f ca="1">'6'!G4</f>
        <v>HPF</v>
      </c>
    </row>
    <row r="4" spans="1:3" ht="70.5" customHeight="1" x14ac:dyDescent="0.2">
      <c r="A4" s="9">
        <v>4</v>
      </c>
      <c r="B4" s="6" t="str">
        <f ca="1">'6'!F5</f>
        <v>Which filter parameter can produce a whistly sound?</v>
      </c>
      <c r="C4" s="6" t="str">
        <f ca="1">'6'!G5</f>
        <v>Resonance</v>
      </c>
    </row>
    <row r="5" spans="1:3" ht="70.5" customHeight="1" x14ac:dyDescent="0.2">
      <c r="A5" s="9">
        <v>5</v>
      </c>
      <c r="B5" s="6" t="str">
        <f ca="1">'6'!F6</f>
        <v>What parameter does a high-shelf have which a high-pass does not?</v>
      </c>
      <c r="C5" s="6" t="str">
        <f ca="1">'6'!G6</f>
        <v>Level/boost/cut</v>
      </c>
    </row>
    <row r="6" spans="1:3" ht="70.5" customHeight="1" x14ac:dyDescent="0.2">
      <c r="A6" s="9">
        <v>6</v>
      </c>
      <c r="B6" s="6" t="str">
        <f ca="1">'6'!F7</f>
        <v>What is an automated filter cut-off frequency called?</v>
      </c>
      <c r="C6" s="6" t="str">
        <f ca="1">'6'!G7</f>
        <v>Filter sweep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A1:H23"/>
  <sheetViews>
    <sheetView topLeftCell="A2" zoomScale="160" zoomScaleNormal="160" workbookViewId="0">
      <selection activeCell="I12" sqref="I12"/>
    </sheetView>
  </sheetViews>
  <sheetFormatPr baseColWidth="10" defaultColWidth="11.5" defaultRowHeight="15" x14ac:dyDescent="0.2"/>
  <cols>
    <col min="1" max="1" width="4.6640625" style="28" customWidth="1"/>
    <col min="2" max="2" width="19.6640625" bestFit="1" customWidth="1"/>
    <col min="3" max="3" width="6.1640625" style="16" customWidth="1"/>
    <col min="4" max="4" width="5" style="30" customWidth="1"/>
    <col min="5" max="5" width="10.33203125" style="23" customWidth="1"/>
    <col min="6" max="6" width="15.33203125" hidden="1" customWidth="1"/>
    <col min="7" max="7" width="24" customWidth="1"/>
  </cols>
  <sheetData>
    <row r="1" spans="1:8" ht="17" customHeight="1" x14ac:dyDescent="0.2">
      <c r="B1" s="29"/>
    </row>
    <row r="2" spans="1:8" x14ac:dyDescent="0.2">
      <c r="A2" s="27"/>
      <c r="B2" s="35" t="s">
        <v>466</v>
      </c>
      <c r="C2" s="33" t="s">
        <v>467</v>
      </c>
      <c r="D2" s="36"/>
    </row>
    <row r="3" spans="1:8" x14ac:dyDescent="0.2">
      <c r="A3" s="27"/>
      <c r="B3" s="38" t="s">
        <v>468</v>
      </c>
      <c r="C3" s="34"/>
      <c r="D3" s="34">
        <f t="shared" ref="D3:D18" si="0">IF(C3="Y",1,0)</f>
        <v>0</v>
      </c>
    </row>
    <row r="4" spans="1:8" ht="16" x14ac:dyDescent="0.2">
      <c r="B4" s="37" t="s">
        <v>63</v>
      </c>
      <c r="C4" s="34"/>
      <c r="D4" s="34">
        <f t="shared" si="0"/>
        <v>0</v>
      </c>
      <c r="H4" s="23"/>
    </row>
    <row r="5" spans="1:8" x14ac:dyDescent="0.2">
      <c r="B5" s="38" t="s">
        <v>470</v>
      </c>
      <c r="C5" s="34"/>
      <c r="D5" s="34">
        <f t="shared" si="0"/>
        <v>0</v>
      </c>
    </row>
    <row r="6" spans="1:8" x14ac:dyDescent="0.2">
      <c r="B6" s="38" t="s">
        <v>279</v>
      </c>
      <c r="C6" s="34"/>
      <c r="D6" s="34">
        <f t="shared" si="0"/>
        <v>0</v>
      </c>
    </row>
    <row r="7" spans="1:8" x14ac:dyDescent="0.2">
      <c r="B7" s="38" t="s">
        <v>7</v>
      </c>
      <c r="C7" s="34"/>
      <c r="D7" s="34">
        <f t="shared" ref="D7" si="1">IF(C7="Y",1,0)</f>
        <v>0</v>
      </c>
    </row>
    <row r="8" spans="1:8" x14ac:dyDescent="0.2">
      <c r="B8" s="38" t="s">
        <v>507</v>
      </c>
      <c r="C8" s="34"/>
      <c r="D8" s="34">
        <f t="shared" si="0"/>
        <v>0</v>
      </c>
    </row>
    <row r="9" spans="1:8" x14ac:dyDescent="0.2">
      <c r="B9" s="38" t="s">
        <v>96</v>
      </c>
      <c r="C9" s="34"/>
      <c r="D9" s="34">
        <f t="shared" si="0"/>
        <v>0</v>
      </c>
    </row>
    <row r="10" spans="1:8" ht="16" x14ac:dyDescent="0.2">
      <c r="B10" s="37" t="s">
        <v>138</v>
      </c>
      <c r="C10" s="34"/>
      <c r="D10" s="34">
        <f t="shared" si="0"/>
        <v>0</v>
      </c>
    </row>
    <row r="11" spans="1:8" ht="16" x14ac:dyDescent="0.2">
      <c r="B11" s="37" t="s">
        <v>517</v>
      </c>
      <c r="C11" s="34"/>
      <c r="D11" s="34">
        <f t="shared" si="0"/>
        <v>0</v>
      </c>
    </row>
    <row r="12" spans="1:8" x14ac:dyDescent="0.2">
      <c r="B12" s="38" t="s">
        <v>258</v>
      </c>
      <c r="C12" s="34"/>
      <c r="D12" s="34">
        <f t="shared" si="0"/>
        <v>0</v>
      </c>
    </row>
    <row r="13" spans="1:8" x14ac:dyDescent="0.2">
      <c r="B13" s="59" t="s">
        <v>292</v>
      </c>
      <c r="C13" s="60" t="s">
        <v>469</v>
      </c>
      <c r="D13" s="60">
        <f t="shared" si="0"/>
        <v>1</v>
      </c>
    </row>
    <row r="14" spans="1:8" x14ac:dyDescent="0.2">
      <c r="B14" s="59" t="s">
        <v>520</v>
      </c>
      <c r="C14" s="60"/>
      <c r="D14" s="60">
        <f t="shared" si="0"/>
        <v>0</v>
      </c>
    </row>
    <row r="15" spans="1:8" x14ac:dyDescent="0.2">
      <c r="B15" s="59" t="s">
        <v>399</v>
      </c>
      <c r="C15" s="60"/>
      <c r="D15" s="60">
        <f t="shared" si="0"/>
        <v>0</v>
      </c>
    </row>
    <row r="16" spans="1:8" x14ac:dyDescent="0.2">
      <c r="B16" s="59" t="s">
        <v>441</v>
      </c>
      <c r="C16" s="60" t="s">
        <v>469</v>
      </c>
      <c r="D16" s="60">
        <f t="shared" si="0"/>
        <v>1</v>
      </c>
    </row>
    <row r="17" spans="2:4" x14ac:dyDescent="0.2">
      <c r="B17" s="59" t="s">
        <v>431</v>
      </c>
      <c r="C17" s="60" t="s">
        <v>469</v>
      </c>
      <c r="D17" s="60">
        <f t="shared" si="0"/>
        <v>1</v>
      </c>
    </row>
    <row r="18" spans="2:4" x14ac:dyDescent="0.2">
      <c r="B18" s="61"/>
      <c r="C18" s="60"/>
      <c r="D18" s="62">
        <f t="shared" si="0"/>
        <v>0</v>
      </c>
    </row>
    <row r="19" spans="2:4" x14ac:dyDescent="0.2">
      <c r="B19" s="61"/>
      <c r="C19" s="60"/>
      <c r="D19" s="62"/>
    </row>
    <row r="20" spans="2:4" x14ac:dyDescent="0.2">
      <c r="B20" s="61"/>
      <c r="C20" s="60"/>
      <c r="D20" s="62"/>
    </row>
    <row r="21" spans="2:4" x14ac:dyDescent="0.2">
      <c r="B21" s="61"/>
      <c r="C21" s="60"/>
      <c r="D21" s="62"/>
    </row>
    <row r="22" spans="2:4" x14ac:dyDescent="0.2">
      <c r="B22" s="61"/>
      <c r="C22" s="60"/>
      <c r="D22" s="62"/>
    </row>
    <row r="23" spans="2:4" x14ac:dyDescent="0.2">
      <c r="B23" s="61"/>
      <c r="C23" s="60"/>
      <c r="D23" s="62"/>
    </row>
  </sheetData>
  <sortState xmlns:xlrd2="http://schemas.microsoft.com/office/spreadsheetml/2017/richdata2" ref="B3:D16">
    <sortCondition ref="B3"/>
  </sortState>
  <dataValidations count="1">
    <dataValidation type="list" allowBlank="1" sqref="C3:C16" xr:uid="{00000000-0002-0000-0100-000000000000}">
      <formula1>$E$3:$E$4</formula1>
    </dataValidation>
  </dataValidations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5E25A1B9-AA2B-0342-91AB-9E119439D7B5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TrafficLights1" iconId="0"/>
              <x14:cfIcon iconSet="3Symbols" iconId="2"/>
            </x14:iconSet>
          </x14:cfRule>
          <xm:sqref>D3:D17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A75BB-8876-E349-A418-5F30B92AD492}">
  <sheetPr>
    <tabColor rgb="FF7030A0"/>
  </sheetPr>
  <dimension ref="A1:C38"/>
  <sheetViews>
    <sheetView tabSelected="1" topLeftCell="B1" workbookViewId="0">
      <selection activeCell="B13" sqref="B13"/>
    </sheetView>
  </sheetViews>
  <sheetFormatPr baseColWidth="10" defaultColWidth="11.5" defaultRowHeight="15" x14ac:dyDescent="0.2"/>
  <cols>
    <col min="1" max="1" width="11.5" hidden="1" customWidth="1"/>
    <col min="2" max="2" width="7" style="16" customWidth="1"/>
    <col min="3" max="3" width="125" style="23" customWidth="1"/>
  </cols>
  <sheetData>
    <row r="1" spans="1:3" ht="20" x14ac:dyDescent="0.2">
      <c r="C1" s="71" t="s">
        <v>518</v>
      </c>
    </row>
    <row r="2" spans="1:3" x14ac:dyDescent="0.2">
      <c r="B2" s="69"/>
    </row>
    <row r="3" spans="1:3" ht="22" thickBot="1" x14ac:dyDescent="0.25">
      <c r="A3" s="17">
        <f ca="1">LARGE(Questions!A:A,ROW(A1))</f>
        <v>0.99007737061715351</v>
      </c>
      <c r="B3" s="68"/>
    </row>
    <row r="4" spans="1:3" ht="139" customHeight="1" thickBot="1" x14ac:dyDescent="0.25">
      <c r="C4" s="70" t="str">
        <f ca="1">VLOOKUP($A3,Questions!$A:$D,3,FALSE)</f>
        <v>What is GM?</v>
      </c>
    </row>
    <row r="7" spans="1:3" ht="20" x14ac:dyDescent="0.2">
      <c r="C7" s="71" t="s">
        <v>519</v>
      </c>
    </row>
    <row r="36" spans="3:3" ht="16" thickBot="1" x14ac:dyDescent="0.25"/>
    <row r="37" spans="3:3" ht="130" customHeight="1" thickBot="1" x14ac:dyDescent="0.25">
      <c r="C37" s="70" t="str">
        <f ca="1">VLOOKUP($A3,Questions!$A:$D,3,FALSE)</f>
        <v>What is GM?</v>
      </c>
    </row>
    <row r="38" spans="3:3" ht="155" customHeight="1" thickBot="1" x14ac:dyDescent="0.25">
      <c r="C38" s="72" t="str">
        <f ca="1">VLOOKUP($A3,Questions!$A:$D,4,FALSE)</f>
        <v>MIDI 1.0 is the protocol. General MIDI specified more features and defined the 128 instruments exactly.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9C7D8-070F-C949-B128-8E490761D926}">
  <sheetPr>
    <tabColor rgb="FF00B050"/>
  </sheetPr>
  <dimension ref="A1:D7"/>
  <sheetViews>
    <sheetView topLeftCell="B1" workbookViewId="0">
      <selection activeCell="D8" sqref="D8"/>
    </sheetView>
  </sheetViews>
  <sheetFormatPr baseColWidth="10" defaultColWidth="11.5" defaultRowHeight="15" x14ac:dyDescent="0.2"/>
  <cols>
    <col min="1" max="1" width="11.5" hidden="1" customWidth="1"/>
    <col min="2" max="2" width="7" style="16" customWidth="1"/>
    <col min="3" max="3" width="68.5" style="23" customWidth="1"/>
    <col min="4" max="4" width="100.6640625" customWidth="1"/>
  </cols>
  <sheetData>
    <row r="1" spans="1:4" ht="22" x14ac:dyDescent="0.2">
      <c r="C1" s="31" t="s">
        <v>471</v>
      </c>
      <c r="D1" s="32" t="s">
        <v>472</v>
      </c>
    </row>
    <row r="3" spans="1:4" s="75" customFormat="1" ht="83" customHeight="1" x14ac:dyDescent="0.3">
      <c r="A3" s="73">
        <f ca="1">LARGE(Questions!A:A,ROW(A1))</f>
        <v>0.99007737061715351</v>
      </c>
      <c r="B3" s="77" t="s">
        <v>473</v>
      </c>
      <c r="C3" s="74" t="str">
        <f ca="1">VLOOKUP($A3,Questions!$A:$D,3,FALSE)</f>
        <v>What is GM?</v>
      </c>
      <c r="D3" s="74"/>
    </row>
    <row r="4" spans="1:4" s="75" customFormat="1" ht="83" customHeight="1" x14ac:dyDescent="0.3">
      <c r="A4" s="73">
        <f ca="1">LARGE(Questions!A:A,ROW(A2))</f>
        <v>0.989725181877395</v>
      </c>
      <c r="B4" s="78" t="s">
        <v>474</v>
      </c>
      <c r="C4" s="76" t="str">
        <f ca="1">VLOOKUP($A4,Questions!$A:$D,3,FALSE)</f>
        <v>For recording, do you want a large or small buffer?</v>
      </c>
      <c r="D4" s="76"/>
    </row>
    <row r="5" spans="1:4" s="75" customFormat="1" ht="83" customHeight="1" x14ac:dyDescent="0.3">
      <c r="A5" s="73">
        <f ca="1">LARGE(Questions!A:A,ROW(A3))</f>
        <v>0.98896128237134118</v>
      </c>
      <c r="B5" s="77" t="s">
        <v>475</v>
      </c>
      <c r="C5" s="79" t="str">
        <f ca="1">VLOOKUP($A5,Questions!$A:$D,3,FALSE)</f>
        <v>Define EMI</v>
      </c>
      <c r="D5" s="74"/>
    </row>
    <row r="6" spans="1:4" s="75" customFormat="1" ht="83" customHeight="1" x14ac:dyDescent="0.3">
      <c r="A6" s="73">
        <f ca="1">LARGE(Questions!A:A,ROW(A4))</f>
        <v>0.97748318953823643</v>
      </c>
      <c r="B6" s="78" t="s">
        <v>476</v>
      </c>
      <c r="C6" s="76" t="str">
        <f ca="1">VLOOKUP($A6,Questions!$A:$D,3,FALSE)</f>
        <v>Define ADC</v>
      </c>
      <c r="D6" s="76"/>
    </row>
    <row r="7" spans="1:4" s="75" customFormat="1" ht="83" customHeight="1" x14ac:dyDescent="0.3">
      <c r="A7" s="73">
        <f ca="1">LARGE(Questions!A:A,ROW(A5))</f>
        <v>0.97021399167253086</v>
      </c>
      <c r="B7" s="77" t="s">
        <v>477</v>
      </c>
      <c r="C7" s="79" t="str">
        <f ca="1">VLOOKUP($A7,Questions!$A:$D,3,FALSE)</f>
        <v>What is an MPC? Can you name a few models?</v>
      </c>
      <c r="D7" s="74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A653-8975-9E44-AA2F-C273D22DB8D8}">
  <sheetPr>
    <tabColor rgb="FFFF0000"/>
  </sheetPr>
  <dimension ref="A1:D7"/>
  <sheetViews>
    <sheetView topLeftCell="B1" workbookViewId="0">
      <selection activeCell="C11" sqref="C11"/>
    </sheetView>
  </sheetViews>
  <sheetFormatPr baseColWidth="10" defaultColWidth="11.5" defaultRowHeight="15" x14ac:dyDescent="0.2"/>
  <cols>
    <col min="1" max="1" width="11.5" hidden="1" customWidth="1"/>
    <col min="2" max="2" width="7" style="16" customWidth="1"/>
    <col min="3" max="3" width="68.5" style="23" customWidth="1"/>
    <col min="4" max="4" width="100.6640625" customWidth="1"/>
  </cols>
  <sheetData>
    <row r="1" spans="1:4" ht="22" x14ac:dyDescent="0.2">
      <c r="C1" s="31" t="s">
        <v>471</v>
      </c>
      <c r="D1" s="32" t="s">
        <v>472</v>
      </c>
    </row>
    <row r="3" spans="1:4" s="75" customFormat="1" ht="83" customHeight="1" x14ac:dyDescent="0.3">
      <c r="A3" s="73">
        <f ca="1">LARGE(Questions!A:A,ROW(A1))</f>
        <v>0.99007737061715351</v>
      </c>
      <c r="B3" s="77" t="s">
        <v>473</v>
      </c>
      <c r="C3" s="74" t="str">
        <f ca="1">VLOOKUP($A3,Questions!$A:$D,3,FALSE)</f>
        <v>What is GM?</v>
      </c>
      <c r="D3" s="74" t="str">
        <f ca="1">VLOOKUP($A3,Questions!$A:$D,4,FALSE)</f>
        <v>MIDI 1.0 is the protocol. General MIDI specified more features and defined the 128 instruments exactly.</v>
      </c>
    </row>
    <row r="4" spans="1:4" s="75" customFormat="1" ht="83" customHeight="1" x14ac:dyDescent="0.3">
      <c r="A4" s="73">
        <f ca="1">LARGE(Questions!A:A,ROW(A2))</f>
        <v>0.989725181877395</v>
      </c>
      <c r="B4" s="78" t="s">
        <v>474</v>
      </c>
      <c r="C4" s="76" t="str">
        <f ca="1">VLOOKUP($A4,Questions!$A:$D,3,FALSE)</f>
        <v>For recording, do you want a large or small buffer?</v>
      </c>
      <c r="D4" s="76" t="str">
        <f ca="1">VLOOKUP($A4,Questions!$A:$D,4,FALSE)</f>
        <v>Small buffer</v>
      </c>
    </row>
    <row r="5" spans="1:4" s="75" customFormat="1" ht="83" customHeight="1" x14ac:dyDescent="0.3">
      <c r="A5" s="73">
        <f ca="1">LARGE(Questions!A:A,ROW(A3))</f>
        <v>0.98896128237134118</v>
      </c>
      <c r="B5" s="77" t="s">
        <v>475</v>
      </c>
      <c r="C5" s="79" t="str">
        <f ca="1">VLOOKUP($A5,Questions!$A:$D,3,FALSE)</f>
        <v>Define EMI</v>
      </c>
      <c r="D5" s="74" t="str">
        <f ca="1">VLOOKUP($A5,Questions!$A:$D,4,FALSE)</f>
        <v>Electro-magnetic interference</v>
      </c>
    </row>
    <row r="6" spans="1:4" s="75" customFormat="1" ht="83" customHeight="1" x14ac:dyDescent="0.3">
      <c r="A6" s="73">
        <f ca="1">LARGE(Questions!A:A,ROW(A4))</f>
        <v>0.97748318953823643</v>
      </c>
      <c r="B6" s="78" t="s">
        <v>476</v>
      </c>
      <c r="C6" s="76" t="str">
        <f ca="1">VLOOKUP($A6,Questions!$A:$D,3,FALSE)</f>
        <v>Define ADC</v>
      </c>
      <c r="D6" s="76" t="str">
        <f ca="1">VLOOKUP($A6,Questions!$A:$D,4,FALSE)</f>
        <v>Analogue-to-digital convertor</v>
      </c>
    </row>
    <row r="7" spans="1:4" s="75" customFormat="1" ht="83" customHeight="1" x14ac:dyDescent="0.3">
      <c r="A7" s="73">
        <f ca="1">LARGE(Questions!A:A,ROW(A5))</f>
        <v>0.97021399167253086</v>
      </c>
      <c r="B7" s="77" t="s">
        <v>477</v>
      </c>
      <c r="C7" s="79" t="str">
        <f ca="1">VLOOKUP($A7,Questions!$A:$D,3,FALSE)</f>
        <v>What is an MPC? Can you name a few models?</v>
      </c>
      <c r="D7" s="74" t="str">
        <f ca="1">VLOOKUP($A7,Questions!$A:$D,4,FALSE)</f>
        <v>MIDI Production Centre - a series of samplers invented by Linn and produced by Akai, e.g. MPC 60, MPC 3000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D12"/>
  <sheetViews>
    <sheetView topLeftCell="B1" workbookViewId="0">
      <selection activeCell="C16" sqref="C16"/>
    </sheetView>
  </sheetViews>
  <sheetFormatPr baseColWidth="10" defaultColWidth="11.5" defaultRowHeight="15" x14ac:dyDescent="0.2"/>
  <cols>
    <col min="1" max="1" width="11.5" hidden="1" customWidth="1"/>
    <col min="2" max="2" width="7" style="16" customWidth="1"/>
    <col min="3" max="3" width="59.5" style="23" customWidth="1"/>
    <col min="4" max="4" width="105.33203125" customWidth="1"/>
  </cols>
  <sheetData>
    <row r="1" spans="1:4" ht="22" x14ac:dyDescent="0.2">
      <c r="C1" s="31" t="s">
        <v>471</v>
      </c>
      <c r="D1" s="32" t="s">
        <v>472</v>
      </c>
    </row>
    <row r="3" spans="1:4" ht="46.5" customHeight="1" x14ac:dyDescent="0.2">
      <c r="A3" s="17">
        <f ca="1">LARGE(Questions!A:A,ROW(A1))</f>
        <v>0.99007737061715351</v>
      </c>
      <c r="B3" s="18" t="s">
        <v>473</v>
      </c>
      <c r="C3" s="21" t="str">
        <f ca="1">VLOOKUP($A3,Questions!$A:$D,3,FALSE)</f>
        <v>What is GM?</v>
      </c>
      <c r="D3" s="26"/>
    </row>
    <row r="4" spans="1:4" ht="46.5" customHeight="1" x14ac:dyDescent="0.2">
      <c r="A4" s="17">
        <f ca="1">LARGE(Questions!A:A,ROW(A2))</f>
        <v>0.989725181877395</v>
      </c>
      <c r="B4" s="20" t="s">
        <v>474</v>
      </c>
      <c r="C4" s="22" t="str">
        <f ca="1">VLOOKUP($A4,Questions!$A:$D,3,FALSE)</f>
        <v>For recording, do you want a large or small buffer?</v>
      </c>
      <c r="D4" s="25"/>
    </row>
    <row r="5" spans="1:4" ht="46.5" customHeight="1" x14ac:dyDescent="0.2">
      <c r="A5" s="17">
        <f ca="1">LARGE(Questions!A:A,ROW(A3))</f>
        <v>0.98896128237134118</v>
      </c>
      <c r="B5" s="18" t="s">
        <v>475</v>
      </c>
      <c r="C5" s="19" t="str">
        <f ca="1">VLOOKUP($A5,Questions!$A:$D,3,FALSE)</f>
        <v>Define EMI</v>
      </c>
      <c r="D5" s="26"/>
    </row>
    <row r="6" spans="1:4" ht="46.5" customHeight="1" x14ac:dyDescent="0.2">
      <c r="A6" s="17">
        <f ca="1">LARGE(Questions!A:A,ROW(A4))</f>
        <v>0.97748318953823643</v>
      </c>
      <c r="B6" s="20" t="s">
        <v>476</v>
      </c>
      <c r="C6" s="22" t="str">
        <f ca="1">VLOOKUP($A6,Questions!$A:$D,3,FALSE)</f>
        <v>Define ADC</v>
      </c>
      <c r="D6" s="25"/>
    </row>
    <row r="7" spans="1:4" ht="46.5" customHeight="1" x14ac:dyDescent="0.2">
      <c r="A7" s="17">
        <f ca="1">LARGE(Questions!A:A,ROW(A5))</f>
        <v>0.97021399167253086</v>
      </c>
      <c r="B7" s="18" t="s">
        <v>477</v>
      </c>
      <c r="C7" s="19" t="str">
        <f ca="1">VLOOKUP($A7,Questions!$A:$D,3,FALSE)</f>
        <v>What is an MPC? Can you name a few models?</v>
      </c>
      <c r="D7" s="26"/>
    </row>
    <row r="8" spans="1:4" ht="46.5" customHeight="1" x14ac:dyDescent="0.2">
      <c r="A8" s="17">
        <f ca="1">LARGE(Questions!A:A,ROW(A6))</f>
        <v>0.95968486577932577</v>
      </c>
      <c r="B8" s="20" t="s">
        <v>478</v>
      </c>
      <c r="C8" s="22" t="str">
        <f ca="1">VLOOKUP($A8,Questions!$A:$D,3,FALSE)</f>
        <v>Give three synonyms for 'PCM'</v>
      </c>
      <c r="D8" s="25"/>
    </row>
    <row r="9" spans="1:4" ht="46.5" customHeight="1" x14ac:dyDescent="0.2">
      <c r="A9" s="17">
        <f ca="1">LARGE(Questions!A:A,ROW(A7))</f>
        <v>0.95846913321996641</v>
      </c>
      <c r="B9" s="18" t="s">
        <v>479</v>
      </c>
      <c r="C9" s="19" t="str">
        <f ca="1">VLOOKUP($A9,Questions!$A:$D,3,FALSE)</f>
        <v>What is the result of bit depth being set too low?</v>
      </c>
      <c r="D9" s="26"/>
    </row>
    <row r="10" spans="1:4" ht="46.5" customHeight="1" x14ac:dyDescent="0.2">
      <c r="A10" s="17">
        <f ca="1">LARGE(Questions!A:A,ROW(A8))</f>
        <v>0.95006558766784699</v>
      </c>
      <c r="B10" s="20" t="s">
        <v>480</v>
      </c>
      <c r="C10" s="22" t="str">
        <f ca="1">VLOOKUP($A10,Questions!$A:$D,3,FALSE)</f>
        <v>Define AHDSR</v>
      </c>
      <c r="D10" s="25"/>
    </row>
    <row r="11" spans="1:4" ht="46.5" customHeight="1" x14ac:dyDescent="0.2">
      <c r="A11" s="17">
        <f ca="1">LARGE(Questions!A:A,ROW(A9))</f>
        <v>0.94252869768392866</v>
      </c>
      <c r="B11" s="18" t="s">
        <v>481</v>
      </c>
      <c r="C11" s="19" t="str">
        <f ca="1">VLOOKUP($A11,Questions!$A:$D,3,FALSE)</f>
        <v>How is dither used?</v>
      </c>
      <c r="D11" s="26"/>
    </row>
    <row r="12" spans="1:4" ht="46.5" customHeight="1" x14ac:dyDescent="0.2">
      <c r="A12" s="17">
        <f ca="1">LARGE(Questions!A:A,ROW(A10))</f>
        <v>0.93610234036615148</v>
      </c>
      <c r="B12" s="24" t="s">
        <v>482</v>
      </c>
      <c r="C12" s="25" t="str">
        <f ca="1">VLOOKUP($A12,Questions!$A:$D,3,FALSE)</f>
        <v>How many bytes in a KB?</v>
      </c>
      <c r="D12" s="25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D12"/>
  <sheetViews>
    <sheetView topLeftCell="B1" workbookViewId="0">
      <selection activeCell="E11" sqref="E11"/>
    </sheetView>
  </sheetViews>
  <sheetFormatPr baseColWidth="10" defaultColWidth="11.5" defaultRowHeight="15" x14ac:dyDescent="0.2"/>
  <cols>
    <col min="1" max="1" width="11.5" hidden="1" customWidth="1"/>
    <col min="2" max="2" width="7" style="16" customWidth="1"/>
    <col min="3" max="3" width="59.5" style="23" customWidth="1"/>
    <col min="4" max="4" width="105.33203125" customWidth="1"/>
  </cols>
  <sheetData>
    <row r="1" spans="1:4" ht="22" x14ac:dyDescent="0.2">
      <c r="C1" s="31" t="s">
        <v>471</v>
      </c>
      <c r="D1" s="32" t="s">
        <v>472</v>
      </c>
    </row>
    <row r="3" spans="1:4" ht="46.5" customHeight="1" x14ac:dyDescent="0.2">
      <c r="A3" s="17">
        <f ca="1">LARGE(Questions!A:A,ROW(A1))</f>
        <v>0.99007737061715351</v>
      </c>
      <c r="B3" s="18" t="s">
        <v>473</v>
      </c>
      <c r="C3" s="21" t="str">
        <f ca="1">VLOOKUP($A3,Questions!$A:$D,3,FALSE)</f>
        <v>What is GM?</v>
      </c>
      <c r="D3" s="26" t="str">
        <f ca="1">VLOOKUP($A3,Questions!$A:$D,4,FALSE)</f>
        <v>MIDI 1.0 is the protocol. General MIDI specified more features and defined the 128 instruments exactly.</v>
      </c>
    </row>
    <row r="4" spans="1:4" ht="46.5" customHeight="1" x14ac:dyDescent="0.2">
      <c r="A4" s="17">
        <f ca="1">LARGE(Questions!A:A,ROW(A2))</f>
        <v>0.989725181877395</v>
      </c>
      <c r="B4" s="20" t="s">
        <v>474</v>
      </c>
      <c r="C4" s="22" t="str">
        <f ca="1">VLOOKUP($A4,Questions!$A:$D,3,FALSE)</f>
        <v>For recording, do you want a large or small buffer?</v>
      </c>
      <c r="D4" s="25" t="str">
        <f ca="1">VLOOKUP($A4,Questions!$A:$D,4,FALSE)</f>
        <v>Small buffer</v>
      </c>
    </row>
    <row r="5" spans="1:4" ht="46.5" customHeight="1" x14ac:dyDescent="0.2">
      <c r="A5" s="17">
        <f ca="1">LARGE(Questions!A:A,ROW(A3))</f>
        <v>0.98896128237134118</v>
      </c>
      <c r="B5" s="18" t="s">
        <v>475</v>
      </c>
      <c r="C5" s="19" t="str">
        <f ca="1">VLOOKUP($A5,Questions!$A:$D,3,FALSE)</f>
        <v>Define EMI</v>
      </c>
      <c r="D5" s="26" t="str">
        <f ca="1">VLOOKUP($A5,Questions!$A:$D,4,FALSE)</f>
        <v>Electro-magnetic interference</v>
      </c>
    </row>
    <row r="6" spans="1:4" ht="46.5" customHeight="1" x14ac:dyDescent="0.2">
      <c r="A6" s="17">
        <f ca="1">LARGE(Questions!A:A,ROW(A4))</f>
        <v>0.97748318953823643</v>
      </c>
      <c r="B6" s="20" t="s">
        <v>476</v>
      </c>
      <c r="C6" s="22" t="str">
        <f ca="1">VLOOKUP($A6,Questions!$A:$D,3,FALSE)</f>
        <v>Define ADC</v>
      </c>
      <c r="D6" s="25" t="str">
        <f ca="1">VLOOKUP($A6,Questions!$A:$D,4,FALSE)</f>
        <v>Analogue-to-digital convertor</v>
      </c>
    </row>
    <row r="7" spans="1:4" ht="46.5" customHeight="1" x14ac:dyDescent="0.2">
      <c r="A7" s="17">
        <f ca="1">LARGE(Questions!A:A,ROW(A5))</f>
        <v>0.97021399167253086</v>
      </c>
      <c r="B7" s="18" t="s">
        <v>477</v>
      </c>
      <c r="C7" s="19" t="str">
        <f ca="1">VLOOKUP($A7,Questions!$A:$D,3,FALSE)</f>
        <v>What is an MPC? Can you name a few models?</v>
      </c>
      <c r="D7" s="26" t="str">
        <f ca="1">VLOOKUP($A7,Questions!$A:$D,4,FALSE)</f>
        <v>MIDI Production Centre - a series of samplers invented by Linn and produced by Akai, e.g. MPC 60, MPC 3000</v>
      </c>
    </row>
    <row r="8" spans="1:4" ht="46.5" customHeight="1" x14ac:dyDescent="0.2">
      <c r="A8" s="17">
        <f ca="1">LARGE(Questions!A:A,ROW(A6))</f>
        <v>0.95968486577932577</v>
      </c>
      <c r="B8" s="20" t="s">
        <v>478</v>
      </c>
      <c r="C8" s="22" t="str">
        <f ca="1">VLOOKUP($A8,Questions!$A:$D,3,FALSE)</f>
        <v>Give three synonyms for 'PCM'</v>
      </c>
      <c r="D8" s="25" t="str">
        <f ca="1">VLOOKUP($A8,Questions!$A:$D,4,FALSE)</f>
        <v>Sampling, digitisation, discretization, ADC</v>
      </c>
    </row>
    <row r="9" spans="1:4" ht="46.5" customHeight="1" x14ac:dyDescent="0.2">
      <c r="A9" s="17">
        <f ca="1">LARGE(Questions!A:A,ROW(A7))</f>
        <v>0.95846913321996641</v>
      </c>
      <c r="B9" s="18" t="s">
        <v>479</v>
      </c>
      <c r="C9" s="19" t="str">
        <f ca="1">VLOOKUP($A9,Questions!$A:$D,3,FALSE)</f>
        <v>What is the result of bit depth being set too low?</v>
      </c>
      <c r="D9" s="26" t="str">
        <f ca="1">VLOOKUP($A9,Questions!$A:$D,4,FALSE)</f>
        <v>Noise floor higher. Worse signal-to-noise ratio.</v>
      </c>
    </row>
    <row r="10" spans="1:4" ht="46.5" customHeight="1" x14ac:dyDescent="0.2">
      <c r="A10" s="17">
        <f ca="1">LARGE(Questions!A:A,ROW(A8))</f>
        <v>0.95006558766784699</v>
      </c>
      <c r="B10" s="20" t="s">
        <v>480</v>
      </c>
      <c r="C10" s="22" t="str">
        <f ca="1">VLOOKUP($A10,Questions!$A:$D,3,FALSE)</f>
        <v>Define AHDSR</v>
      </c>
      <c r="D10" s="25" t="str">
        <f ca="1">VLOOKUP($A10,Questions!$A:$D,4,FALSE)</f>
        <v>Attack, Hold, Decay, Sustain, Release</v>
      </c>
    </row>
    <row r="11" spans="1:4" ht="46.5" customHeight="1" x14ac:dyDescent="0.2">
      <c r="A11" s="17">
        <f ca="1">LARGE(Questions!A:A,ROW(A9))</f>
        <v>0.94252869768392866</v>
      </c>
      <c r="B11" s="18" t="s">
        <v>481</v>
      </c>
      <c r="C11" s="19" t="str">
        <f ca="1">VLOOKUP($A11,Questions!$A:$D,3,FALSE)</f>
        <v>How is dither used?</v>
      </c>
      <c r="D11" s="26" t="str">
        <f ca="1">VLOOKUP($A11,Questions!$A:$D,4,FALSE)</f>
        <v>Dither (small amount of random noise) is often used before reducing bit depth so that any quantization error is randomised and less noticeable.</v>
      </c>
    </row>
    <row r="12" spans="1:4" ht="46.5" customHeight="1" x14ac:dyDescent="0.2">
      <c r="A12" s="17">
        <f ca="1">LARGE(Questions!A:A,ROW(A10))</f>
        <v>0.93610234036615148</v>
      </c>
      <c r="B12" s="24" t="s">
        <v>482</v>
      </c>
      <c r="C12" s="25" t="str">
        <f ca="1">VLOOKUP($A12,Questions!$A:$D,3,FALSE)</f>
        <v>How many bytes in a KB?</v>
      </c>
      <c r="D12" s="25">
        <f ca="1">VLOOKUP($A12,Questions!$A:$D,4,FALSE)</f>
        <v>1000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/>
    <pageSetUpPr fitToPage="1"/>
  </sheetPr>
  <dimension ref="A1:E35"/>
  <sheetViews>
    <sheetView topLeftCell="B1" zoomScale="156" zoomScaleNormal="156" workbookViewId="0">
      <selection activeCell="E3" sqref="E3"/>
    </sheetView>
  </sheetViews>
  <sheetFormatPr baseColWidth="10" defaultColWidth="11.5" defaultRowHeight="14" x14ac:dyDescent="0.2"/>
  <cols>
    <col min="1" max="1" width="11.5" style="42" hidden="1" customWidth="1"/>
    <col min="2" max="2" width="3.6640625" style="43" bestFit="1" customWidth="1"/>
    <col min="3" max="3" width="2.83203125" style="44" customWidth="1"/>
    <col min="4" max="4" width="28.1640625" style="45" customWidth="1"/>
    <col min="5" max="5" width="57.1640625" style="42" customWidth="1"/>
    <col min="6" max="16384" width="11.5" style="42"/>
  </cols>
  <sheetData>
    <row r="1" spans="1:5" ht="16" customHeight="1" x14ac:dyDescent="0.2">
      <c r="D1" s="80" t="str">
        <f ca="1">"Music Tech Quiz "&amp;TEXT(TODAY(),"dd/mm/yy")</f>
        <v>Music Tech Quiz 03/01/21</v>
      </c>
      <c r="E1" s="80"/>
    </row>
    <row r="2" spans="1:5" ht="9" customHeight="1" x14ac:dyDescent="0.2"/>
    <row r="3" spans="1:5" ht="40" customHeight="1" x14ac:dyDescent="0.2">
      <c r="A3" s="47">
        <f ca="1">LARGE(Questions!A:A,ROW(A1))</f>
        <v>0.99007737061715351</v>
      </c>
      <c r="B3" s="40">
        <f ca="1">VLOOKUP($A3,Questions!$A:$E,2,FALSE)</f>
        <v>222</v>
      </c>
      <c r="C3" s="39">
        <f t="shared" ref="C3:C22" si="0">ROW(A1)</f>
        <v>1</v>
      </c>
      <c r="D3" s="49" t="str">
        <f ca="1">VLOOKUP($A3,Questions!$A:$D,3,FALSE)</f>
        <v>What is GM?</v>
      </c>
      <c r="E3" s="48" t="s">
        <v>483</v>
      </c>
    </row>
    <row r="4" spans="1:5" ht="40" customHeight="1" x14ac:dyDescent="0.2">
      <c r="A4" s="47">
        <f ca="1">LARGE(Questions!A:A,ROW(A2))</f>
        <v>0.989725181877395</v>
      </c>
      <c r="B4" s="40">
        <f ca="1">VLOOKUP($A4,Questions!$A:$E,2,FALSE)</f>
        <v>266</v>
      </c>
      <c r="C4" s="39">
        <f t="shared" si="0"/>
        <v>2</v>
      </c>
      <c r="D4" s="49" t="str">
        <f ca="1">VLOOKUP($A4,Questions!$A:$D,3,FALSE)</f>
        <v>For recording, do you want a large or small buffer?</v>
      </c>
      <c r="E4" s="48"/>
    </row>
    <row r="5" spans="1:5" ht="40" customHeight="1" x14ac:dyDescent="0.2">
      <c r="A5" s="47">
        <f ca="1">LARGE(Questions!A:A,ROW(A3))</f>
        <v>0.98896128237134118</v>
      </c>
      <c r="B5" s="40">
        <f ca="1">VLOOKUP($A5,Questions!$A:$E,2,FALSE)</f>
        <v>170</v>
      </c>
      <c r="C5" s="39">
        <f t="shared" si="0"/>
        <v>3</v>
      </c>
      <c r="D5" s="57" t="str">
        <f ca="1">VLOOKUP($A5,Questions!$A:$D,3,FALSE)</f>
        <v>Define EMI</v>
      </c>
      <c r="E5" s="48"/>
    </row>
    <row r="6" spans="1:5" ht="40" customHeight="1" x14ac:dyDescent="0.2">
      <c r="A6" s="47">
        <f ca="1">LARGE(Questions!A:A,ROW(A4))</f>
        <v>0.97748318953823643</v>
      </c>
      <c r="B6" s="40">
        <f ca="1">VLOOKUP($A6,Questions!$A:$E,2,FALSE)</f>
        <v>169</v>
      </c>
      <c r="C6" s="39">
        <f t="shared" si="0"/>
        <v>4</v>
      </c>
      <c r="D6" s="49" t="str">
        <f ca="1">VLOOKUP($A6,Questions!$A:$D,3,FALSE)</f>
        <v>Define ADC</v>
      </c>
      <c r="E6" s="48"/>
    </row>
    <row r="7" spans="1:5" ht="40" customHeight="1" x14ac:dyDescent="0.2">
      <c r="A7" s="47">
        <f ca="1">LARGE(Questions!A:A,ROW(A5))</f>
        <v>0.97021399167253086</v>
      </c>
      <c r="B7" s="40">
        <f ca="1">VLOOKUP($A7,Questions!$A:$E,2,FALSE)</f>
        <v>186</v>
      </c>
      <c r="C7" s="39">
        <f t="shared" si="0"/>
        <v>5</v>
      </c>
      <c r="D7" s="57" t="str">
        <f ca="1">VLOOKUP($A7,Questions!$A:$D,3,FALSE)</f>
        <v>What is an MPC? Can you name a few models?</v>
      </c>
      <c r="E7" s="48"/>
    </row>
    <row r="8" spans="1:5" ht="40" customHeight="1" x14ac:dyDescent="0.2">
      <c r="A8" s="47">
        <f ca="1">LARGE(Questions!A:A,ROW(A6))</f>
        <v>0.95968486577932577</v>
      </c>
      <c r="B8" s="40">
        <f ca="1">VLOOKUP($A8,Questions!$A:$E,2,FALSE)</f>
        <v>166</v>
      </c>
      <c r="C8" s="39">
        <f t="shared" si="0"/>
        <v>6</v>
      </c>
      <c r="D8" s="49" t="str">
        <f ca="1">VLOOKUP($A8,Questions!$A:$D,3,FALSE)</f>
        <v>Give three synonyms for 'PCM'</v>
      </c>
      <c r="E8" s="48"/>
    </row>
    <row r="9" spans="1:5" ht="40" customHeight="1" x14ac:dyDescent="0.2">
      <c r="A9" s="47">
        <f ca="1">LARGE(Questions!A:A,ROW(A7))</f>
        <v>0.95846913321996641</v>
      </c>
      <c r="B9" s="40">
        <f ca="1">VLOOKUP($A9,Questions!$A:$E,2,FALSE)</f>
        <v>242</v>
      </c>
      <c r="C9" s="39">
        <f t="shared" si="0"/>
        <v>7</v>
      </c>
      <c r="D9" s="57" t="str">
        <f ca="1">VLOOKUP($A9,Questions!$A:$D,3,FALSE)</f>
        <v>What is the result of bit depth being set too low?</v>
      </c>
      <c r="E9" s="48"/>
    </row>
    <row r="10" spans="1:5" ht="40" customHeight="1" x14ac:dyDescent="0.2">
      <c r="A10" s="47">
        <f ca="1">LARGE(Questions!A:A,ROW(A8))</f>
        <v>0.95006558766784699</v>
      </c>
      <c r="B10" s="40">
        <f ca="1">VLOOKUP($A10,Questions!$A:$E,2,FALSE)</f>
        <v>205</v>
      </c>
      <c r="C10" s="39">
        <f t="shared" si="0"/>
        <v>8</v>
      </c>
      <c r="D10" s="49" t="str">
        <f ca="1">VLOOKUP($A10,Questions!$A:$D,3,FALSE)</f>
        <v>Define AHDSR</v>
      </c>
      <c r="E10" s="48"/>
    </row>
    <row r="11" spans="1:5" ht="40" customHeight="1" x14ac:dyDescent="0.2">
      <c r="A11" s="47">
        <f ca="1">LARGE(Questions!A:A,ROW(A9))</f>
        <v>0.94252869768392866</v>
      </c>
      <c r="B11" s="40">
        <f ca="1">VLOOKUP($A11,Questions!$A:$E,2,FALSE)</f>
        <v>244</v>
      </c>
      <c r="C11" s="39">
        <f t="shared" si="0"/>
        <v>9</v>
      </c>
      <c r="D11" s="57" t="str">
        <f ca="1">VLOOKUP($A11,Questions!$A:$D,3,FALSE)</f>
        <v>How is dither used?</v>
      </c>
      <c r="E11" s="48"/>
    </row>
    <row r="12" spans="1:5" ht="40" customHeight="1" x14ac:dyDescent="0.2">
      <c r="A12" s="47">
        <f ca="1">LARGE(Questions!A:A,ROW(A10))</f>
        <v>0.93610234036615148</v>
      </c>
      <c r="B12" s="40">
        <f ca="1">VLOOKUP($A12,Questions!$A:$E,2,FALSE)</f>
        <v>251</v>
      </c>
      <c r="C12" s="39">
        <f t="shared" si="0"/>
        <v>10</v>
      </c>
      <c r="D12" s="49" t="str">
        <f ca="1">VLOOKUP($A12,Questions!$A:$D,3,FALSE)</f>
        <v>How many bytes in a KB?</v>
      </c>
      <c r="E12" s="48"/>
    </row>
    <row r="13" spans="1:5" ht="40" customHeight="1" x14ac:dyDescent="0.2">
      <c r="A13" s="47">
        <f ca="1">LARGE(Questions!A:A,ROW(A11))</f>
        <v>0.92335402707286296</v>
      </c>
      <c r="B13" s="40">
        <f ca="1">VLOOKUP($A13,Questions!$A:$E,2,FALSE)</f>
        <v>261</v>
      </c>
      <c r="C13" s="39">
        <f t="shared" si="0"/>
        <v>11</v>
      </c>
      <c r="D13" s="57" t="str">
        <f ca="1">VLOOKUP($A13,Questions!$A:$D,3,FALSE)</f>
        <v>Name the problem that can happen when sample rate is too low</v>
      </c>
      <c r="E13" s="48"/>
    </row>
    <row r="14" spans="1:5" ht="40" customHeight="1" x14ac:dyDescent="0.2">
      <c r="A14" s="47">
        <f ca="1">LARGE(Questions!A:A,ROW(A12))</f>
        <v>0.85977596780553578</v>
      </c>
      <c r="B14" s="40">
        <f ca="1">VLOOKUP($A14,Questions!$A:$E,2,FALSE)</f>
        <v>265</v>
      </c>
      <c r="C14" s="39">
        <f t="shared" si="0"/>
        <v>12</v>
      </c>
      <c r="D14" s="49" t="str">
        <f ca="1">VLOOKUP($A14,Questions!$A:$D,3,FALSE)</f>
        <v>Explain why CD sample rate is 44.1kHz</v>
      </c>
      <c r="E14" s="48"/>
    </row>
    <row r="15" spans="1:5" ht="40" customHeight="1" x14ac:dyDescent="0.2">
      <c r="A15" s="47">
        <f ca="1">LARGE(Questions!A:A,ROW(A13))</f>
        <v>0.85014953776949931</v>
      </c>
      <c r="B15" s="40">
        <f ca="1">VLOOKUP($A15,Questions!$A:$E,2,FALSE)</f>
        <v>207</v>
      </c>
      <c r="C15" s="39">
        <f t="shared" si="0"/>
        <v>13</v>
      </c>
      <c r="D15" s="57" t="str">
        <f ca="1">VLOOKUP($A15,Questions!$A:$D,3,FALSE)</f>
        <v>Define GateR</v>
      </c>
      <c r="E15" s="48"/>
    </row>
    <row r="16" spans="1:5" ht="40" customHeight="1" x14ac:dyDescent="0.2">
      <c r="A16" s="47">
        <f ca="1">LARGE(Questions!A:A,ROW(A14))</f>
        <v>0.81896846178876803</v>
      </c>
      <c r="B16" s="40">
        <f ca="1">VLOOKUP($A16,Questions!$A:$E,2,FALSE)</f>
        <v>214</v>
      </c>
      <c r="C16" s="39">
        <f t="shared" si="0"/>
        <v>14</v>
      </c>
      <c r="D16" s="49" t="str">
        <f ca="1">VLOOKUP($A16,Questions!$A:$D,3,FALSE)</f>
        <v>Define dBFS</v>
      </c>
      <c r="E16" s="48"/>
    </row>
    <row r="17" spans="1:5" ht="40" customHeight="1" x14ac:dyDescent="0.2">
      <c r="A17" s="47">
        <f ca="1">LARGE(Questions!A:A,ROW(A15))</f>
        <v>0.796645551164334</v>
      </c>
      <c r="B17" s="40">
        <f ca="1">VLOOKUP($A17,Questions!$A:$E,2,FALSE)</f>
        <v>175</v>
      </c>
      <c r="C17" s="39">
        <f t="shared" si="0"/>
        <v>15</v>
      </c>
      <c r="D17" s="57" t="str">
        <f ca="1">VLOOKUP($A17,Questions!$A:$D,3,FALSE)</f>
        <v>What is AAC?</v>
      </c>
      <c r="E17" s="48"/>
    </row>
    <row r="18" spans="1:5" ht="40" customHeight="1" x14ac:dyDescent="0.2">
      <c r="A18" s="47">
        <f ca="1">LARGE(Questions!A:A,ROW(A16))</f>
        <v>0.77195786980515657</v>
      </c>
      <c r="B18" s="40">
        <f ca="1">VLOOKUP($A18,Questions!$A:$E,2,FALSE)</f>
        <v>198</v>
      </c>
      <c r="C18" s="39">
        <f t="shared" si="0"/>
        <v>16</v>
      </c>
      <c r="D18" s="49" t="str">
        <f ca="1">VLOOKUP($A18,Questions!$A:$D,3,FALSE)</f>
        <v>Define LCD</v>
      </c>
      <c r="E18" s="48"/>
    </row>
    <row r="19" spans="1:5" ht="40" customHeight="1" x14ac:dyDescent="0.2">
      <c r="A19" s="47">
        <f ca="1">LARGE(Questions!A:A,ROW(A17))</f>
        <v>0.76891250801832456</v>
      </c>
      <c r="B19" s="40">
        <f ca="1">VLOOKUP($A19,Questions!$A:$E,2,FALSE)</f>
        <v>176</v>
      </c>
      <c r="C19" s="39">
        <f t="shared" si="0"/>
        <v>17</v>
      </c>
      <c r="D19" s="57" t="str">
        <f ca="1">VLOOKUP($A19,Questions!$A:$D,3,FALSE)</f>
        <v>Define ALAC</v>
      </c>
      <c r="E19" s="48"/>
    </row>
    <row r="20" spans="1:5" ht="40" customHeight="1" x14ac:dyDescent="0.2">
      <c r="A20" s="47">
        <f ca="1">LARGE(Questions!A:A,ROW(A18))</f>
        <v>0.73986930356457015</v>
      </c>
      <c r="B20" s="40">
        <f ca="1">VLOOKUP($A20,Questions!$A:$E,2,FALSE)</f>
        <v>257</v>
      </c>
      <c r="C20" s="39">
        <f t="shared" si="0"/>
        <v>18</v>
      </c>
      <c r="D20" s="49" t="str">
        <f ca="1">VLOOKUP($A20,Questions!$A:$D,3,FALSE)</f>
        <v>Name some ultra-high sample rates</v>
      </c>
      <c r="E20" s="48"/>
    </row>
    <row r="21" spans="1:5" ht="40" customHeight="1" x14ac:dyDescent="0.2">
      <c r="A21" s="47">
        <f ca="1">LARGE(Questions!A:A,ROW(A19))</f>
        <v>0.73342557576790968</v>
      </c>
      <c r="B21" s="40">
        <f ca="1">VLOOKUP($A21,Questions!$A:$E,2,FALSE)</f>
        <v>203</v>
      </c>
      <c r="C21" s="39">
        <f t="shared" si="0"/>
        <v>19</v>
      </c>
      <c r="D21" s="57" t="str">
        <f ca="1">VLOOKUP($A21,Questions!$A:$D,3,FALSE)</f>
        <v>What is DASH?</v>
      </c>
      <c r="E21" s="48"/>
    </row>
    <row r="22" spans="1:5" ht="40" customHeight="1" x14ac:dyDescent="0.2">
      <c r="A22" s="47">
        <f ca="1">LARGE(Questions!A:A,ROW(A20))</f>
        <v>0.73180253128611927</v>
      </c>
      <c r="B22" s="40">
        <f ca="1">VLOOKUP($A22,Questions!$A:$E,2,FALSE)</f>
        <v>221</v>
      </c>
      <c r="C22" s="39">
        <f t="shared" si="0"/>
        <v>20</v>
      </c>
      <c r="D22" s="49" t="str">
        <f ca="1">VLOOKUP($A22,Questions!$A:$D,3,FALSE)</f>
        <v>What is a stem?</v>
      </c>
      <c r="E22" s="48"/>
    </row>
    <row r="23" spans="1:5" x14ac:dyDescent="0.2">
      <c r="A23" s="47">
        <f ca="1">LARGE(Questions!A:A,ROW(A21))</f>
        <v>0.73171176001588212</v>
      </c>
    </row>
    <row r="24" spans="1:5" x14ac:dyDescent="0.2">
      <c r="A24" s="47">
        <f ca="1">LARGE(Questions!A:A,ROW(A22))</f>
        <v>0.73066724244048564</v>
      </c>
    </row>
    <row r="25" spans="1:5" x14ac:dyDescent="0.2">
      <c r="A25" s="47">
        <f ca="1">LARGE(Questions!A:A,ROW(A23))</f>
        <v>0.71956072755283151</v>
      </c>
    </row>
    <row r="26" spans="1:5" x14ac:dyDescent="0.2">
      <c r="A26" s="47">
        <f ca="1">LARGE(Questions!A:A,ROW(A24))</f>
        <v>0.6995446989343046</v>
      </c>
    </row>
    <row r="27" spans="1:5" x14ac:dyDescent="0.2">
      <c r="A27" s="47">
        <f ca="1">LARGE(Questions!A:A,ROW(A25))</f>
        <v>0.69494749745197038</v>
      </c>
    </row>
    <row r="28" spans="1:5" x14ac:dyDescent="0.2">
      <c r="A28" s="47">
        <f ca="1">LARGE(Questions!A:A,ROW(A26))</f>
        <v>0.68932023788137442</v>
      </c>
    </row>
    <row r="29" spans="1:5" x14ac:dyDescent="0.2">
      <c r="A29" s="47">
        <f ca="1">LARGE(Questions!A:A,ROW(A27))</f>
        <v>0.68777640524711436</v>
      </c>
    </row>
    <row r="30" spans="1:5" x14ac:dyDescent="0.2">
      <c r="A30" s="47">
        <f ca="1">LARGE(Questions!A:A,ROW(A28))</f>
        <v>0.68673727127307194</v>
      </c>
    </row>
    <row r="31" spans="1:5" x14ac:dyDescent="0.2">
      <c r="A31" s="47">
        <f ca="1">LARGE(Questions!A:A,ROW(A29))</f>
        <v>0.66894848368694992</v>
      </c>
    </row>
    <row r="32" spans="1:5" x14ac:dyDescent="0.2">
      <c r="A32" s="47">
        <f ca="1">LARGE(Questions!A:A,ROW(A30))</f>
        <v>0.63748175604263546</v>
      </c>
    </row>
    <row r="33" spans="1:1" x14ac:dyDescent="0.2">
      <c r="A33" s="47">
        <f ca="1">LARGE(Questions!A:A,ROW(A31))</f>
        <v>0.62033574397280999</v>
      </c>
    </row>
    <row r="34" spans="1:1" x14ac:dyDescent="0.2">
      <c r="A34" s="47">
        <f ca="1">LARGE(Questions!A:A,ROW(A32))</f>
        <v>0.56761788664801438</v>
      </c>
    </row>
    <row r="35" spans="1:1" x14ac:dyDescent="0.2">
      <c r="A35" s="47">
        <f ca="1">LARGE(Questions!A:A,ROW(A33))</f>
        <v>0.55818822440957871</v>
      </c>
    </row>
  </sheetData>
  <mergeCells count="1">
    <mergeCell ref="D1:E1"/>
  </mergeCells>
  <pageMargins left="0.5" right="0.5" top="0.5" bottom="0.5" header="0.3" footer="0.3"/>
  <pageSetup paperSize="9" scale="94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249977111117893"/>
    <pageSetUpPr fitToPage="1"/>
  </sheetPr>
  <dimension ref="A1:F35"/>
  <sheetViews>
    <sheetView topLeftCell="B1" zoomScale="156" zoomScaleNormal="156" workbookViewId="0">
      <selection activeCell="F3" sqref="F3"/>
    </sheetView>
  </sheetViews>
  <sheetFormatPr baseColWidth="10" defaultColWidth="11.5" defaultRowHeight="14" x14ac:dyDescent="0.2"/>
  <cols>
    <col min="1" max="1" width="11.5" style="42" hidden="1" customWidth="1"/>
    <col min="2" max="2" width="3.6640625" style="43" bestFit="1" customWidth="1"/>
    <col min="3" max="3" width="2.83203125" style="44" customWidth="1"/>
    <col min="4" max="4" width="28.1640625" style="45" customWidth="1"/>
    <col min="5" max="5" width="57.1640625" style="42" customWidth="1"/>
    <col min="6" max="16384" width="11.5" style="42"/>
  </cols>
  <sheetData>
    <row r="1" spans="1:6" ht="16" customHeight="1" x14ac:dyDescent="0.2">
      <c r="D1" s="80" t="str">
        <f ca="1">"Music Tech Quiz "&amp;TEXT(TODAY(),"dd/mm/yy")</f>
        <v>Music Tech Quiz 03/01/21</v>
      </c>
      <c r="E1" s="80"/>
    </row>
    <row r="2" spans="1:6" ht="9" customHeight="1" x14ac:dyDescent="0.2"/>
    <row r="3" spans="1:6" ht="40" customHeight="1" x14ac:dyDescent="0.2">
      <c r="A3" s="47">
        <f ca="1">LARGE(Questions!A:A,ROW(A1))</f>
        <v>0.99007737061715351</v>
      </c>
      <c r="B3" s="40">
        <f ca="1">VLOOKUP($A3,Questions!$A:$E,2,FALSE)</f>
        <v>222</v>
      </c>
      <c r="C3" s="39">
        <f t="shared" ref="C3:C22" si="0">ROW(A1)</f>
        <v>1</v>
      </c>
      <c r="D3" s="49" t="str">
        <f ca="1">VLOOKUP($A3,Questions!$A:$D,3,FALSE)</f>
        <v>What is GM?</v>
      </c>
      <c r="E3" s="49" t="str">
        <f ca="1">VLOOKUP($A3,Questions!$A:$D,4,FALSE)</f>
        <v>MIDI 1.0 is the protocol. General MIDI specified more features and defined the 128 instruments exactly.</v>
      </c>
      <c r="F3" s="63"/>
    </row>
    <row r="4" spans="1:6" ht="40" customHeight="1" x14ac:dyDescent="0.2">
      <c r="A4" s="47">
        <f ca="1">LARGE(Questions!A:A,ROW(A2))</f>
        <v>0.989725181877395</v>
      </c>
      <c r="B4" s="40">
        <f ca="1">VLOOKUP($A4,Questions!$A:$E,2,FALSE)</f>
        <v>266</v>
      </c>
      <c r="C4" s="39">
        <f t="shared" si="0"/>
        <v>2</v>
      </c>
      <c r="D4" s="49" t="str">
        <f ca="1">VLOOKUP($A4,Questions!$A:$D,3,FALSE)</f>
        <v>For recording, do you want a large or small buffer?</v>
      </c>
      <c r="E4" s="49" t="str">
        <f ca="1">VLOOKUP($A4,Questions!$A:$D,4,FALSE)</f>
        <v>Small buffer</v>
      </c>
    </row>
    <row r="5" spans="1:6" ht="40" customHeight="1" x14ac:dyDescent="0.2">
      <c r="A5" s="47">
        <f ca="1">LARGE(Questions!A:A,ROW(A3))</f>
        <v>0.98896128237134118</v>
      </c>
      <c r="B5" s="40">
        <f ca="1">VLOOKUP($A5,Questions!$A:$E,2,FALSE)</f>
        <v>170</v>
      </c>
      <c r="C5" s="39">
        <f t="shared" si="0"/>
        <v>3</v>
      </c>
      <c r="D5" s="57" t="str">
        <f ca="1">VLOOKUP($A5,Questions!$A:$D,3,FALSE)</f>
        <v>Define EMI</v>
      </c>
      <c r="E5" s="49" t="str">
        <f ca="1">VLOOKUP($A5,Questions!$A:$D,4,FALSE)</f>
        <v>Electro-magnetic interference</v>
      </c>
    </row>
    <row r="6" spans="1:6" ht="40" customHeight="1" x14ac:dyDescent="0.2">
      <c r="A6" s="47">
        <f ca="1">LARGE(Questions!A:A,ROW(A4))</f>
        <v>0.97748318953823643</v>
      </c>
      <c r="B6" s="40">
        <f ca="1">VLOOKUP($A6,Questions!$A:$E,2,FALSE)</f>
        <v>169</v>
      </c>
      <c r="C6" s="39">
        <f t="shared" si="0"/>
        <v>4</v>
      </c>
      <c r="D6" s="49" t="str">
        <f ca="1">VLOOKUP($A6,Questions!$A:$D,3,FALSE)</f>
        <v>Define ADC</v>
      </c>
      <c r="E6" s="49" t="str">
        <f ca="1">VLOOKUP($A6,Questions!$A:$D,4,FALSE)</f>
        <v>Analogue-to-digital convertor</v>
      </c>
    </row>
    <row r="7" spans="1:6" ht="40" customHeight="1" x14ac:dyDescent="0.2">
      <c r="A7" s="47">
        <f ca="1">LARGE(Questions!A:A,ROW(A5))</f>
        <v>0.97021399167253086</v>
      </c>
      <c r="B7" s="40">
        <f ca="1">VLOOKUP($A7,Questions!$A:$E,2,FALSE)</f>
        <v>186</v>
      </c>
      <c r="C7" s="39">
        <f t="shared" si="0"/>
        <v>5</v>
      </c>
      <c r="D7" s="57" t="str">
        <f ca="1">VLOOKUP($A7,Questions!$A:$D,3,FALSE)</f>
        <v>What is an MPC? Can you name a few models?</v>
      </c>
      <c r="E7" s="49" t="str">
        <f ca="1">VLOOKUP($A7,Questions!$A:$D,4,FALSE)</f>
        <v>MIDI Production Centre - a series of samplers invented by Linn and produced by Akai, e.g. MPC 60, MPC 3000</v>
      </c>
    </row>
    <row r="8" spans="1:6" ht="40" customHeight="1" x14ac:dyDescent="0.2">
      <c r="A8" s="47">
        <f ca="1">LARGE(Questions!A:A,ROW(A6))</f>
        <v>0.95968486577932577</v>
      </c>
      <c r="B8" s="40">
        <f ca="1">VLOOKUP($A8,Questions!$A:$E,2,FALSE)</f>
        <v>166</v>
      </c>
      <c r="C8" s="39">
        <f t="shared" si="0"/>
        <v>6</v>
      </c>
      <c r="D8" s="49" t="str">
        <f ca="1">VLOOKUP($A8,Questions!$A:$D,3,FALSE)</f>
        <v>Give three synonyms for 'PCM'</v>
      </c>
      <c r="E8" s="49" t="str">
        <f ca="1">VLOOKUP($A8,Questions!$A:$D,4,FALSE)</f>
        <v>Sampling, digitisation, discretization, ADC</v>
      </c>
    </row>
    <row r="9" spans="1:6" ht="40" customHeight="1" x14ac:dyDescent="0.2">
      <c r="A9" s="47">
        <f ca="1">LARGE(Questions!A:A,ROW(A7))</f>
        <v>0.95846913321996641</v>
      </c>
      <c r="B9" s="40">
        <f ca="1">VLOOKUP($A9,Questions!$A:$E,2,FALSE)</f>
        <v>242</v>
      </c>
      <c r="C9" s="39">
        <f t="shared" si="0"/>
        <v>7</v>
      </c>
      <c r="D9" s="57" t="str">
        <f ca="1">VLOOKUP($A9,Questions!$A:$D,3,FALSE)</f>
        <v>What is the result of bit depth being set too low?</v>
      </c>
      <c r="E9" s="49" t="str">
        <f ca="1">VLOOKUP($A9,Questions!$A:$D,4,FALSE)</f>
        <v>Noise floor higher. Worse signal-to-noise ratio.</v>
      </c>
    </row>
    <row r="10" spans="1:6" ht="40" customHeight="1" x14ac:dyDescent="0.2">
      <c r="A10" s="47">
        <f ca="1">LARGE(Questions!A:A,ROW(A8))</f>
        <v>0.95006558766784699</v>
      </c>
      <c r="B10" s="40">
        <f ca="1">VLOOKUP($A10,Questions!$A:$E,2,FALSE)</f>
        <v>205</v>
      </c>
      <c r="C10" s="39">
        <f t="shared" si="0"/>
        <v>8</v>
      </c>
      <c r="D10" s="49" t="str">
        <f ca="1">VLOOKUP($A10,Questions!$A:$D,3,FALSE)</f>
        <v>Define AHDSR</v>
      </c>
      <c r="E10" s="49" t="str">
        <f ca="1">VLOOKUP($A10,Questions!$A:$D,4,FALSE)</f>
        <v>Attack, Hold, Decay, Sustain, Release</v>
      </c>
    </row>
    <row r="11" spans="1:6" ht="40" customHeight="1" x14ac:dyDescent="0.2">
      <c r="A11" s="47">
        <f ca="1">LARGE(Questions!A:A,ROW(A9))</f>
        <v>0.94252869768392866</v>
      </c>
      <c r="B11" s="40">
        <f ca="1">VLOOKUP($A11,Questions!$A:$E,2,FALSE)</f>
        <v>244</v>
      </c>
      <c r="C11" s="39">
        <f t="shared" si="0"/>
        <v>9</v>
      </c>
      <c r="D11" s="57" t="str">
        <f ca="1">VLOOKUP($A11,Questions!$A:$D,3,FALSE)</f>
        <v>How is dither used?</v>
      </c>
      <c r="E11" s="49" t="str">
        <f ca="1">VLOOKUP($A11,Questions!$A:$D,4,FALSE)</f>
        <v>Dither (small amount of random noise) is often used before reducing bit depth so that any quantization error is randomised and less noticeable.</v>
      </c>
    </row>
    <row r="12" spans="1:6" ht="40" customHeight="1" x14ac:dyDescent="0.2">
      <c r="A12" s="47">
        <f ca="1">LARGE(Questions!A:A,ROW(A10))</f>
        <v>0.93610234036615148</v>
      </c>
      <c r="B12" s="40">
        <f ca="1">VLOOKUP($A12,Questions!$A:$E,2,FALSE)</f>
        <v>251</v>
      </c>
      <c r="C12" s="39">
        <f t="shared" si="0"/>
        <v>10</v>
      </c>
      <c r="D12" s="49" t="str">
        <f ca="1">VLOOKUP($A12,Questions!$A:$D,3,FALSE)</f>
        <v>How many bytes in a KB?</v>
      </c>
      <c r="E12" s="49">
        <f ca="1">VLOOKUP($A12,Questions!$A:$D,4,FALSE)</f>
        <v>1000</v>
      </c>
    </row>
    <row r="13" spans="1:6" ht="40" customHeight="1" x14ac:dyDescent="0.2">
      <c r="A13" s="47">
        <f ca="1">LARGE(Questions!A:A,ROW(A11))</f>
        <v>0.92335402707286296</v>
      </c>
      <c r="B13" s="40">
        <f ca="1">VLOOKUP($A13,Questions!$A:$E,2,FALSE)</f>
        <v>261</v>
      </c>
      <c r="C13" s="39">
        <f t="shared" si="0"/>
        <v>11</v>
      </c>
      <c r="D13" s="57" t="str">
        <f ca="1">VLOOKUP($A13,Questions!$A:$D,3,FALSE)</f>
        <v>Name the problem that can happen when sample rate is too low</v>
      </c>
      <c r="E13" s="49" t="str">
        <f ca="1">VLOOKUP($A13,Questions!$A:$D,4,FALSE)</f>
        <v>Aliasing</v>
      </c>
    </row>
    <row r="14" spans="1:6" ht="40" customHeight="1" x14ac:dyDescent="0.2">
      <c r="A14" s="47">
        <f ca="1">LARGE(Questions!A:A,ROW(A12))</f>
        <v>0.85977596780553578</v>
      </c>
      <c r="B14" s="40">
        <f ca="1">VLOOKUP($A14,Questions!$A:$E,2,FALSE)</f>
        <v>265</v>
      </c>
      <c r="C14" s="39">
        <f t="shared" si="0"/>
        <v>12</v>
      </c>
      <c r="D14" s="49" t="str">
        <f ca="1">VLOOKUP($A14,Questions!$A:$D,3,FALSE)</f>
        <v>Explain why CD sample rate is 44.1kHz</v>
      </c>
      <c r="E14" s="49" t="str">
        <f ca="1">VLOOKUP($A14,Questions!$A:$D,4,FALSE)</f>
        <v>Nyquist theorem states 20kHz hearing limit necessitates at least 40kHz sampling rate. 44.1 for extra headroom.</v>
      </c>
    </row>
    <row r="15" spans="1:6" ht="40" customHeight="1" x14ac:dyDescent="0.2">
      <c r="A15" s="47">
        <f ca="1">LARGE(Questions!A:A,ROW(A13))</f>
        <v>0.85014953776949931</v>
      </c>
      <c r="B15" s="40">
        <f ca="1">VLOOKUP($A15,Questions!$A:$E,2,FALSE)</f>
        <v>207</v>
      </c>
      <c r="C15" s="39">
        <f t="shared" si="0"/>
        <v>13</v>
      </c>
      <c r="D15" s="57" t="str">
        <f ca="1">VLOOKUP($A15,Questions!$A:$D,3,FALSE)</f>
        <v>Define GateR</v>
      </c>
      <c r="E15" s="49" t="str">
        <f ca="1">VLOOKUP($A15,Questions!$A:$D,4,FALSE)</f>
        <v>Gate, Release</v>
      </c>
    </row>
    <row r="16" spans="1:6" ht="40" customHeight="1" x14ac:dyDescent="0.2">
      <c r="A16" s="47">
        <f ca="1">LARGE(Questions!A:A,ROW(A14))</f>
        <v>0.81896846178876803</v>
      </c>
      <c r="B16" s="40">
        <f ca="1">VLOOKUP($A16,Questions!$A:$E,2,FALSE)</f>
        <v>214</v>
      </c>
      <c r="C16" s="39">
        <f t="shared" si="0"/>
        <v>14</v>
      </c>
      <c r="D16" s="49" t="str">
        <f ca="1">VLOOKUP($A16,Questions!$A:$D,3,FALSE)</f>
        <v>Define dBFS</v>
      </c>
      <c r="E16" s="49" t="str">
        <f ca="1">VLOOKUP($A16,Questions!$A:$D,4,FALSE)</f>
        <v>Decibel Full-Scale</v>
      </c>
    </row>
    <row r="17" spans="1:5" ht="40" customHeight="1" x14ac:dyDescent="0.2">
      <c r="A17" s="47">
        <f ca="1">LARGE(Questions!A:A,ROW(A15))</f>
        <v>0.796645551164334</v>
      </c>
      <c r="B17" s="40">
        <f ca="1">VLOOKUP($A17,Questions!$A:$E,2,FALSE)</f>
        <v>175</v>
      </c>
      <c r="C17" s="39">
        <f t="shared" si="0"/>
        <v>15</v>
      </c>
      <c r="D17" s="57" t="str">
        <f ca="1">VLOOKUP($A17,Questions!$A:$D,3,FALSE)</f>
        <v>What is AAC?</v>
      </c>
      <c r="E17" s="49" t="str">
        <f ca="1">VLOOKUP($A17,Questions!$A:$D,4,FALSE)</f>
        <v>Lossy codec. Superseded MP3. Often .M4A [Advanced Audio Coding].</v>
      </c>
    </row>
    <row r="18" spans="1:5" ht="40" customHeight="1" x14ac:dyDescent="0.2">
      <c r="A18" s="47">
        <f ca="1">LARGE(Questions!A:A,ROW(A16))</f>
        <v>0.77195786980515657</v>
      </c>
      <c r="B18" s="40">
        <f ca="1">VLOOKUP($A18,Questions!$A:$E,2,FALSE)</f>
        <v>198</v>
      </c>
      <c r="C18" s="39">
        <f t="shared" si="0"/>
        <v>16</v>
      </c>
      <c r="D18" s="49" t="str">
        <f ca="1">VLOOKUP($A18,Questions!$A:$D,3,FALSE)</f>
        <v>Define LCD</v>
      </c>
      <c r="E18" s="49" t="str">
        <f ca="1">VLOOKUP($A18,Questions!$A:$D,4,FALSE)</f>
        <v>Liquid Crystal Display</v>
      </c>
    </row>
    <row r="19" spans="1:5" ht="40" customHeight="1" x14ac:dyDescent="0.2">
      <c r="A19" s="47">
        <f ca="1">LARGE(Questions!A:A,ROW(A17))</f>
        <v>0.76891250801832456</v>
      </c>
      <c r="B19" s="40">
        <f ca="1">VLOOKUP($A19,Questions!$A:$E,2,FALSE)</f>
        <v>176</v>
      </c>
      <c r="C19" s="39">
        <f t="shared" si="0"/>
        <v>17</v>
      </c>
      <c r="D19" s="57" t="str">
        <f ca="1">VLOOKUP($A19,Questions!$A:$D,3,FALSE)</f>
        <v>Define ALAC</v>
      </c>
      <c r="E19" s="49" t="str">
        <f ca="1">VLOOKUP($A19,Questions!$A:$D,4,FALSE)</f>
        <v>Apple Lossless Audio Codec</v>
      </c>
    </row>
    <row r="20" spans="1:5" ht="40" customHeight="1" x14ac:dyDescent="0.2">
      <c r="A20" s="47">
        <f ca="1">LARGE(Questions!A:A,ROW(A18))</f>
        <v>0.73986930356457015</v>
      </c>
      <c r="B20" s="40">
        <f ca="1">VLOOKUP($A20,Questions!$A:$E,2,FALSE)</f>
        <v>257</v>
      </c>
      <c r="C20" s="39">
        <f t="shared" si="0"/>
        <v>18</v>
      </c>
      <c r="D20" s="49" t="str">
        <f ca="1">VLOOKUP($A20,Questions!$A:$D,3,FALSE)</f>
        <v>Name some ultra-high sample rates</v>
      </c>
      <c r="E20" s="49" t="str">
        <f ca="1">VLOOKUP($A20,Questions!$A:$D,4,FALSE)</f>
        <v>96kHz, 192kHz</v>
      </c>
    </row>
    <row r="21" spans="1:5" ht="40" customHeight="1" x14ac:dyDescent="0.2">
      <c r="A21" s="47">
        <f ca="1">LARGE(Questions!A:A,ROW(A19))</f>
        <v>0.73342557576790968</v>
      </c>
      <c r="B21" s="40">
        <f ca="1">VLOOKUP($A21,Questions!$A:$E,2,FALSE)</f>
        <v>203</v>
      </c>
      <c r="C21" s="39">
        <f t="shared" si="0"/>
        <v>19</v>
      </c>
      <c r="D21" s="57" t="str">
        <f ca="1">VLOOKUP($A21,Questions!$A:$D,3,FALSE)</f>
        <v>What is DASH?</v>
      </c>
      <c r="E21" s="49" t="str">
        <f ca="1">VLOOKUP($A21,Questions!$A:$D,4,FALSE)</f>
        <v>Digital tape format introduced by Sony in 1982 [Digital Audio Stationary Head]</v>
      </c>
    </row>
    <row r="22" spans="1:5" ht="40" customHeight="1" x14ac:dyDescent="0.2">
      <c r="A22" s="47">
        <f ca="1">LARGE(Questions!A:A,ROW(A20))</f>
        <v>0.73180253128611927</v>
      </c>
      <c r="B22" s="40">
        <f ca="1">VLOOKUP($A22,Questions!$A:$E,2,FALSE)</f>
        <v>221</v>
      </c>
      <c r="C22" s="39">
        <f t="shared" si="0"/>
        <v>20</v>
      </c>
      <c r="D22" s="49" t="str">
        <f ca="1">VLOOKUP($A22,Questions!$A:$D,3,FALSE)</f>
        <v>What is a stem?</v>
      </c>
      <c r="E22" s="49" t="str">
        <f ca="1">VLOOKUP($A22,Questions!$A:$D,4,FALSE)</f>
        <v>A stereo bounce of several related instruments, e.g. all the strings, all the vocals, all the percussion. Stereo masters often submitted for use in TV/film</v>
      </c>
    </row>
    <row r="23" spans="1:5" x14ac:dyDescent="0.2">
      <c r="A23" s="47">
        <f ca="1">LARGE(Questions!A:A,ROW(A21))</f>
        <v>0.73171176001588212</v>
      </c>
    </row>
    <row r="24" spans="1:5" x14ac:dyDescent="0.2">
      <c r="A24" s="47">
        <f ca="1">LARGE(Questions!A:A,ROW(A22))</f>
        <v>0.73066724244048564</v>
      </c>
    </row>
    <row r="25" spans="1:5" x14ac:dyDescent="0.2">
      <c r="A25" s="47">
        <f ca="1">LARGE(Questions!A:A,ROW(A23))</f>
        <v>0.71956072755283151</v>
      </c>
    </row>
    <row r="26" spans="1:5" x14ac:dyDescent="0.2">
      <c r="A26" s="47">
        <f ca="1">LARGE(Questions!A:A,ROW(A24))</f>
        <v>0.6995446989343046</v>
      </c>
    </row>
    <row r="27" spans="1:5" x14ac:dyDescent="0.2">
      <c r="A27" s="47">
        <f ca="1">LARGE(Questions!A:A,ROW(A25))</f>
        <v>0.69494749745197038</v>
      </c>
    </row>
    <row r="28" spans="1:5" x14ac:dyDescent="0.2">
      <c r="A28" s="47">
        <f ca="1">LARGE(Questions!A:A,ROW(A26))</f>
        <v>0.68932023788137442</v>
      </c>
    </row>
    <row r="29" spans="1:5" x14ac:dyDescent="0.2">
      <c r="A29" s="47">
        <f ca="1">LARGE(Questions!A:A,ROW(A27))</f>
        <v>0.68777640524711436</v>
      </c>
    </row>
    <row r="30" spans="1:5" x14ac:dyDescent="0.2">
      <c r="A30" s="47">
        <f ca="1">LARGE(Questions!A:A,ROW(A28))</f>
        <v>0.68673727127307194</v>
      </c>
    </row>
    <row r="31" spans="1:5" x14ac:dyDescent="0.2">
      <c r="A31" s="47">
        <f ca="1">LARGE(Questions!A:A,ROW(A29))</f>
        <v>0.66894848368694992</v>
      </c>
    </row>
    <row r="32" spans="1:5" x14ac:dyDescent="0.2">
      <c r="A32" s="47">
        <f ca="1">LARGE(Questions!A:A,ROW(A30))</f>
        <v>0.63748175604263546</v>
      </c>
    </row>
    <row r="33" spans="1:1" x14ac:dyDescent="0.2">
      <c r="A33" s="47">
        <f ca="1">LARGE(Questions!A:A,ROW(A31))</f>
        <v>0.62033574397280999</v>
      </c>
    </row>
    <row r="34" spans="1:1" x14ac:dyDescent="0.2">
      <c r="A34" s="47">
        <f ca="1">LARGE(Questions!A:A,ROW(A32))</f>
        <v>0.56761788664801438</v>
      </c>
    </row>
    <row r="35" spans="1:1" x14ac:dyDescent="0.2">
      <c r="A35" s="47">
        <f ca="1">LARGE(Questions!A:A,ROW(A33))</f>
        <v>0.55818822440957871</v>
      </c>
    </row>
  </sheetData>
  <mergeCells count="1">
    <mergeCell ref="D1:E1"/>
  </mergeCells>
  <pageMargins left="0.5" right="0.5" top="0.5" bottom="0.5" header="0.3" footer="0.3"/>
  <pageSetup paperSize="9" scale="9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Questions</vt:lpstr>
      <vt:lpstr>Options</vt:lpstr>
      <vt:lpstr>1_Q</vt:lpstr>
      <vt:lpstr>5_Q</vt:lpstr>
      <vt:lpstr>5_A</vt:lpstr>
      <vt:lpstr>10_Q</vt:lpstr>
      <vt:lpstr>10_A</vt:lpstr>
      <vt:lpstr>Print Q</vt:lpstr>
      <vt:lpstr>Print A</vt:lpstr>
      <vt:lpstr>Print KO</vt:lpstr>
      <vt:lpstr>10</vt:lpstr>
      <vt:lpstr>10Q</vt:lpstr>
      <vt:lpstr>10A</vt:lpstr>
      <vt:lpstr>8</vt:lpstr>
      <vt:lpstr>8Q</vt:lpstr>
      <vt:lpstr>8A</vt:lpstr>
      <vt:lpstr>6</vt:lpstr>
      <vt:lpstr>6Q</vt:lpstr>
      <vt:lpstr>6A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Boxer</dc:creator>
  <cp:keywords/>
  <dc:description/>
  <cp:lastModifiedBy>Mr E Reed</cp:lastModifiedBy>
  <cp:revision/>
  <dcterms:created xsi:type="dcterms:W3CDTF">2017-02-19T10:24:24Z</dcterms:created>
  <dcterms:modified xsi:type="dcterms:W3CDTF">2021-01-03T11:14:08Z</dcterms:modified>
  <cp:category/>
  <cp:contentStatus/>
</cp:coreProperties>
</file>