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/>
  </bookViews>
  <sheets>
    <sheet name="3机-塞内加尔拉通方案(0-150)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8" i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7"/>
  <c r="G6"/>
  <c r="H8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7"/>
  <c r="H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<sst xmlns="http://schemas.openxmlformats.org/spreadsheetml/2006/main" count="138" uniqueCount="19">
  <si>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</si>
  <si>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</si>
  <si>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</si>
  <si>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</si>
  <si>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</si>
  <si>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</si>
  <si>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</si>
  <si>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</si>
  <si>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</si>
  <si>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</si>
  <si>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</si>
  <si>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</si>
  <si>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</si>
  <si>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</si>
  <si>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</si>
  <si>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</si>
  <si>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t>3机-塞内加尔拉通方案(0-150)</t>
    <phoneticPr fontId="1" type="noConversion"/>
  </si>
  <si>
    <t>AK</t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</si>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</sst>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tabSelected="1" workbookViewId="0">
      <pane ySplit="4" topLeftCell="A26" activePane="bottomLeft" state="frozen"/>
      <selection pane="bottomLeft" activeCell="C28" sqref="C2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</row>
    <row r="3" spans="1:14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18</v>
      </c>
      <c r="B5" s="8">
        <v>1</v>
      </c>
      <c r="C5" s="9">
        <f>M5/1000</f>
        <v>8.8150268000000001</v>
      </c>
      <c r="D5" s="9">
        <f>K5</f>
        <v>1200</v>
      </c>
      <c r="E5" s="9">
        <f>L5</f>
        <v>413.92509999999999</v>
      </c>
      <c r="F5" s="10">
        <f>IF(J5&gt;=0,1,0)</f>
        <v>0</v>
      </c>
      <c r="G5" s="8">
        <v>1</v>
      </c>
      <c r="H5" s="8">
        <v>1</v>
      </c>
      <c r="J5" s="11">
        <v>-16.535499999999999</v>
      </c>
      <c r="K5" s="8">
        <v>1200</v>
      </c>
      <c r="L5" s="8">
        <v>413.92509999999999</v>
      </c>
      <c r="M5" s="8">
        <v>8815.0267999999996</v>
      </c>
      <c r="N5" s="8" t="s">
        <v>17</v>
      </c>
    </row>
    <row r="6" spans="1:14" ht="18.75">
      <c r="A6" s="3"/>
      <c r="B6" s="4">
        <v>2</v>
      </c>
      <c r="C6" s="5">
        <f t="shared" ref="C6:C69" si="0">M6/1000</f>
        <v>18.410086</v>
      </c>
      <c r="D6" s="5">
        <f t="shared" ref="D6:E21" si="1">K6</f>
        <v>2500</v>
      </c>
      <c r="E6" s="5">
        <f t="shared" si="1"/>
        <v>1160.0481</v>
      </c>
      <c r="F6" s="6">
        <f t="shared" ref="F6:F69" si="2">IF(J6&gt;=0,1,0)</f>
        <v>0</v>
      </c>
      <c r="G6" s="4">
        <f>G5</f>
        <v>1</v>
      </c>
      <c r="H6" s="4">
        <v>2</v>
      </c>
      <c r="J6" s="12">
        <v>-25.4011</v>
      </c>
      <c r="K6" s="4">
        <v>2500</v>
      </c>
      <c r="L6" s="4">
        <v>1160.0481</v>
      </c>
      <c r="M6" s="4">
        <v>18410.085999999999</v>
      </c>
      <c r="N6" s="4" t="s">
        <v>17</v>
      </c>
    </row>
    <row r="7" spans="1:14" ht="18.75">
      <c r="A7" s="7"/>
      <c r="B7" s="8">
        <v>3</v>
      </c>
      <c r="C7" s="9">
        <f t="shared" si="0"/>
        <v>23.218821199999997</v>
      </c>
      <c r="D7" s="9">
        <f t="shared" si="1"/>
        <v>1200</v>
      </c>
      <c r="E7" s="9">
        <f t="shared" si="1"/>
        <v>660.5539</v>
      </c>
      <c r="F7" s="10">
        <f t="shared" si="2"/>
        <v>1</v>
      </c>
      <c r="G7" s="8">
        <f>G6</f>
        <v>1</v>
      </c>
      <c r="H7" s="8">
        <f>H6</f>
        <v>2</v>
      </c>
      <c r="J7" s="11">
        <v>28.402799999999999</v>
      </c>
      <c r="K7" s="8">
        <v>1200</v>
      </c>
      <c r="L7" s="8">
        <v>660.5539</v>
      </c>
      <c r="M7" s="8">
        <v>23218.821199999998</v>
      </c>
      <c r="N7" s="8" t="s">
        <v>17</v>
      </c>
    </row>
    <row r="8" spans="1:14" ht="18.75">
      <c r="A8" s="3"/>
      <c r="B8" s="4">
        <v>4</v>
      </c>
      <c r="C8" s="5">
        <f t="shared" si="0"/>
        <v>24.143144799999998</v>
      </c>
      <c r="D8" s="5">
        <f t="shared" si="1"/>
        <v>1200</v>
      </c>
      <c r="E8" s="5">
        <f t="shared" si="1"/>
        <v>351.75470000000001</v>
      </c>
      <c r="F8" s="6">
        <f t="shared" si="2"/>
        <v>0</v>
      </c>
      <c r="G8" s="4">
        <f t="shared" ref="G8:H23" si="3">G7</f>
        <v>1</v>
      </c>
      <c r="H8" s="4">
        <f t="shared" si="3"/>
        <v>2</v>
      </c>
      <c r="J8" s="12">
        <v>-13.5549</v>
      </c>
      <c r="K8" s="4">
        <v>1200</v>
      </c>
      <c r="L8" s="4">
        <v>351.75470000000001</v>
      </c>
      <c r="M8" s="4">
        <v>24143.144799999998</v>
      </c>
      <c r="N8" s="4" t="s">
        <v>17</v>
      </c>
    </row>
    <row r="9" spans="1:14" ht="18.75">
      <c r="A9" s="7"/>
      <c r="B9" s="8">
        <v>5</v>
      </c>
      <c r="C9" s="9">
        <f t="shared" si="0"/>
        <v>25.386436699999997</v>
      </c>
      <c r="D9" s="9">
        <f t="shared" si="1"/>
        <v>2500</v>
      </c>
      <c r="E9" s="9">
        <f t="shared" si="1"/>
        <v>806.60709999999995</v>
      </c>
      <c r="F9" s="10">
        <f t="shared" si="2"/>
        <v>0</v>
      </c>
      <c r="G9" s="8">
        <f t="shared" si="3"/>
        <v>1</v>
      </c>
      <c r="H9" s="8">
        <f t="shared" si="3"/>
        <v>2</v>
      </c>
      <c r="J9" s="11">
        <v>-17.341000000000001</v>
      </c>
      <c r="K9" s="8">
        <v>2500</v>
      </c>
      <c r="L9" s="8">
        <v>806.60709999999995</v>
      </c>
      <c r="M9" s="8">
        <v>25386.436699999998</v>
      </c>
      <c r="N9" s="8" t="s">
        <v>17</v>
      </c>
    </row>
    <row r="10" spans="1:14" ht="18.75">
      <c r="A10" s="3"/>
      <c r="B10" s="4">
        <v>6</v>
      </c>
      <c r="C10" s="5">
        <f t="shared" si="0"/>
        <v>28.2225216</v>
      </c>
      <c r="D10" s="5">
        <f t="shared" si="1"/>
        <v>2500</v>
      </c>
      <c r="E10" s="5">
        <f t="shared" si="1"/>
        <v>387.69420000000002</v>
      </c>
      <c r="F10" s="6">
        <f t="shared" si="2"/>
        <v>0</v>
      </c>
      <c r="G10" s="4">
        <f t="shared" si="3"/>
        <v>1</v>
      </c>
      <c r="H10" s="4">
        <f t="shared" si="3"/>
        <v>2</v>
      </c>
      <c r="J10" s="12">
        <v>-7.5807000000000002</v>
      </c>
      <c r="K10" s="4">
        <v>2500</v>
      </c>
      <c r="L10" s="4">
        <v>387.69420000000002</v>
      </c>
      <c r="M10" s="4">
        <v>28222.5216</v>
      </c>
      <c r="N10" s="4" t="s">
        <v>17</v>
      </c>
    </row>
    <row r="11" spans="1:14" ht="18.75">
      <c r="A11" s="7"/>
      <c r="B11" s="8">
        <v>7</v>
      </c>
      <c r="C11" s="9">
        <f t="shared" si="0"/>
        <v>29.090230699999999</v>
      </c>
      <c r="D11" s="9">
        <f t="shared" si="1"/>
        <v>2500</v>
      </c>
      <c r="E11" s="9">
        <f t="shared" si="1"/>
        <v>248.12979999999999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>
        <v>4.4611999999999998</v>
      </c>
      <c r="K11" s="8">
        <v>2500</v>
      </c>
      <c r="L11" s="8">
        <v>248.12979999999999</v>
      </c>
      <c r="M11" s="8">
        <v>29090.2307</v>
      </c>
      <c r="N11" s="8" t="s">
        <v>17</v>
      </c>
    </row>
    <row r="12" spans="1:14" ht="18.75">
      <c r="A12" s="3"/>
      <c r="B12" s="4">
        <v>8</v>
      </c>
      <c r="C12" s="5">
        <f t="shared" si="0"/>
        <v>30.3966368</v>
      </c>
      <c r="D12" s="5">
        <f t="shared" si="1"/>
        <v>2500</v>
      </c>
      <c r="E12" s="5">
        <f t="shared" si="1"/>
        <v>228.9718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>
        <v>4.1951000000000001</v>
      </c>
      <c r="K12" s="4">
        <v>2500</v>
      </c>
      <c r="L12" s="4">
        <v>228.9718</v>
      </c>
      <c r="M12" s="4">
        <v>30396.6368</v>
      </c>
      <c r="N12" s="4" t="s">
        <v>17</v>
      </c>
    </row>
    <row r="13" spans="1:14" ht="18.75">
      <c r="A13" s="7"/>
      <c r="B13" s="8">
        <v>9</v>
      </c>
      <c r="C13" s="9">
        <f t="shared" si="0"/>
        <v>41.062516799999997</v>
      </c>
      <c r="D13" s="9">
        <f t="shared" si="1"/>
        <v>2500</v>
      </c>
      <c r="E13" s="9">
        <f t="shared" si="1"/>
        <v>138.83340000000001</v>
      </c>
      <c r="F13" s="10">
        <f t="shared" si="2"/>
        <v>0</v>
      </c>
      <c r="G13" s="8">
        <f t="shared" si="3"/>
        <v>1</v>
      </c>
      <c r="H13" s="8">
        <f t="shared" si="3"/>
        <v>2</v>
      </c>
      <c r="J13" s="11">
        <v>-2.1554000000000002</v>
      </c>
      <c r="K13" s="8">
        <v>2500</v>
      </c>
      <c r="L13" s="8">
        <v>138.83340000000001</v>
      </c>
      <c r="M13" s="8">
        <v>41062.516799999998</v>
      </c>
      <c r="N13" s="8" t="s">
        <v>17</v>
      </c>
    </row>
    <row r="14" spans="1:14" ht="18.75">
      <c r="A14" s="3"/>
      <c r="B14" s="4">
        <v>10</v>
      </c>
      <c r="C14" s="5">
        <f t="shared" si="0"/>
        <v>46.041037900000006</v>
      </c>
      <c r="D14" s="5">
        <f t="shared" si="1"/>
        <v>5000</v>
      </c>
      <c r="E14" s="5">
        <f t="shared" si="1"/>
        <v>126.7405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>
        <v>1.1323000000000001</v>
      </c>
      <c r="K14" s="4">
        <v>5000</v>
      </c>
      <c r="L14" s="4">
        <v>126.7405</v>
      </c>
      <c r="M14" s="4">
        <v>46041.037900000003</v>
      </c>
      <c r="N14" s="4" t="s">
        <v>17</v>
      </c>
    </row>
    <row r="15" spans="1:14" ht="18.75">
      <c r="A15" s="7"/>
      <c r="B15" s="8">
        <v>11</v>
      </c>
      <c r="C15" s="9">
        <f t="shared" si="0"/>
        <v>53.716487299999997</v>
      </c>
      <c r="D15" s="9">
        <f t="shared" si="1"/>
        <v>5000</v>
      </c>
      <c r="E15" s="9">
        <f t="shared" si="1"/>
        <v>151.25919999999999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1.3015000000000001</v>
      </c>
      <c r="K15" s="8">
        <v>5000</v>
      </c>
      <c r="L15" s="8">
        <v>151.25919999999999</v>
      </c>
      <c r="M15" s="8">
        <v>53716.487300000001</v>
      </c>
      <c r="N15" s="8" t="s">
        <v>17</v>
      </c>
    </row>
    <row r="16" spans="1:14" ht="18.75">
      <c r="A16" s="3"/>
      <c r="B16" s="4">
        <v>12</v>
      </c>
      <c r="C16" s="5">
        <f t="shared" si="0"/>
        <v>67.748937999999995</v>
      </c>
      <c r="D16" s="5">
        <f t="shared" si="1"/>
        <v>2500</v>
      </c>
      <c r="E16" s="5">
        <f t="shared" si="1"/>
        <v>267.22320000000002</v>
      </c>
      <c r="F16" s="6">
        <f t="shared" si="2"/>
        <v>0</v>
      </c>
      <c r="G16" s="4">
        <f t="shared" si="3"/>
        <v>1</v>
      </c>
      <c r="H16" s="4">
        <f t="shared" si="3"/>
        <v>2</v>
      </c>
      <c r="J16" s="12">
        <v>-5.1227</v>
      </c>
      <c r="K16" s="4">
        <v>2500</v>
      </c>
      <c r="L16" s="4">
        <v>267.22320000000002</v>
      </c>
      <c r="M16" s="4">
        <v>67748.937999999995</v>
      </c>
      <c r="N16" s="4" t="s">
        <v>17</v>
      </c>
    </row>
    <row r="17" spans="1:14" ht="18.75">
      <c r="A17" s="7"/>
      <c r="B17" s="8">
        <v>13</v>
      </c>
      <c r="C17" s="9">
        <f t="shared" si="0"/>
        <v>68.581159799999995</v>
      </c>
      <c r="D17" s="9">
        <f t="shared" si="1"/>
        <v>2500</v>
      </c>
      <c r="E17" s="9">
        <f t="shared" si="1"/>
        <v>505.65100000000001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>
        <v>10.401899999999999</v>
      </c>
      <c r="K17" s="8">
        <v>2500</v>
      </c>
      <c r="L17" s="8">
        <v>505.65100000000001</v>
      </c>
      <c r="M17" s="8">
        <v>68581.159799999994</v>
      </c>
      <c r="N17" s="8" t="s">
        <v>17</v>
      </c>
    </row>
    <row r="18" spans="1:14" ht="18.75">
      <c r="A18" s="3"/>
      <c r="B18" s="4">
        <v>14</v>
      </c>
      <c r="C18" s="5">
        <f t="shared" si="0"/>
        <v>70.361262400000001</v>
      </c>
      <c r="D18" s="5">
        <f t="shared" si="1"/>
        <v>2500</v>
      </c>
      <c r="E18" s="5">
        <f t="shared" si="1"/>
        <v>389.50700000000001</v>
      </c>
      <c r="F18" s="6">
        <f t="shared" si="2"/>
        <v>0</v>
      </c>
      <c r="G18" s="4">
        <f t="shared" si="3"/>
        <v>1</v>
      </c>
      <c r="H18" s="4">
        <f t="shared" si="3"/>
        <v>2</v>
      </c>
      <c r="J18" s="12">
        <v>-8.0036000000000005</v>
      </c>
      <c r="K18" s="4">
        <v>2500</v>
      </c>
      <c r="L18" s="4">
        <v>389.50700000000001</v>
      </c>
      <c r="M18" s="4">
        <v>70361.262400000007</v>
      </c>
      <c r="N18" s="4" t="s">
        <v>17</v>
      </c>
    </row>
    <row r="19" spans="1:14" ht="18.75">
      <c r="A19" s="7"/>
      <c r="B19" s="8">
        <v>15</v>
      </c>
      <c r="C19" s="9">
        <f t="shared" si="0"/>
        <v>77.919065400000008</v>
      </c>
      <c r="D19" s="9">
        <f t="shared" si="1"/>
        <v>2500</v>
      </c>
      <c r="E19" s="9">
        <f t="shared" si="1"/>
        <v>236.32679999999999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>
        <v>4.2957999999999998</v>
      </c>
      <c r="K19" s="8">
        <v>2500</v>
      </c>
      <c r="L19" s="8">
        <v>236.32679999999999</v>
      </c>
      <c r="M19" s="8">
        <v>77919.065400000007</v>
      </c>
      <c r="N19" s="8" t="s">
        <v>17</v>
      </c>
    </row>
    <row r="20" spans="1:14" ht="18.75">
      <c r="A20" s="3"/>
      <c r="B20" s="4">
        <v>16</v>
      </c>
      <c r="C20" s="5">
        <f t="shared" si="0"/>
        <v>86.291436599999997</v>
      </c>
      <c r="D20" s="5">
        <f t="shared" si="1"/>
        <v>2500</v>
      </c>
      <c r="E20" s="5">
        <f t="shared" si="1"/>
        <v>175.29509999999999</v>
      </c>
      <c r="F20" s="6">
        <f t="shared" si="2"/>
        <v>0</v>
      </c>
      <c r="G20" s="4">
        <f t="shared" si="3"/>
        <v>1</v>
      </c>
      <c r="H20" s="4">
        <f t="shared" si="3"/>
        <v>2</v>
      </c>
      <c r="J20" s="12">
        <v>-3.0602999999999998</v>
      </c>
      <c r="K20" s="4">
        <v>2500</v>
      </c>
      <c r="L20" s="4">
        <v>175.29509999999999</v>
      </c>
      <c r="M20" s="4">
        <v>86291.436600000001</v>
      </c>
      <c r="N20" s="4" t="s">
        <v>17</v>
      </c>
    </row>
    <row r="21" spans="1:14" ht="18.75">
      <c r="A21" s="7"/>
      <c r="B21" s="8">
        <v>17</v>
      </c>
      <c r="C21" s="9">
        <f t="shared" si="0"/>
        <v>93.884428700000001</v>
      </c>
      <c r="D21" s="9">
        <f t="shared" si="1"/>
        <v>4000</v>
      </c>
      <c r="E21" s="9">
        <f t="shared" si="1"/>
        <v>124.6794</v>
      </c>
      <c r="F21" s="10">
        <f t="shared" si="2"/>
        <v>0</v>
      </c>
      <c r="G21" s="8">
        <f t="shared" si="3"/>
        <v>1</v>
      </c>
      <c r="H21" s="8">
        <f t="shared" si="3"/>
        <v>2</v>
      </c>
      <c r="J21" s="11">
        <v>-1.2121999999999999</v>
      </c>
      <c r="K21" s="8">
        <v>4000</v>
      </c>
      <c r="L21" s="8">
        <v>124.6794</v>
      </c>
      <c r="M21" s="8">
        <v>93884.428700000004</v>
      </c>
      <c r="N21" s="8" t="s">
        <v>17</v>
      </c>
    </row>
    <row r="22" spans="1:14" ht="18.75">
      <c r="A22" s="3"/>
      <c r="B22" s="4">
        <v>18</v>
      </c>
      <c r="C22" s="5">
        <f t="shared" si="0"/>
        <v>102.56127439999999</v>
      </c>
      <c r="D22" s="5">
        <f t="shared" ref="D22:E85" si="4">K22</f>
        <v>2500</v>
      </c>
      <c r="E22" s="5">
        <f t="shared" si="4"/>
        <v>176.20959999999999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>
        <v>3.0718000000000001</v>
      </c>
      <c r="K22" s="4">
        <v>2500</v>
      </c>
      <c r="L22" s="4">
        <v>176.20959999999999</v>
      </c>
      <c r="M22" s="4">
        <v>102561.27439999999</v>
      </c>
      <c r="N22" s="4" t="s">
        <v>17</v>
      </c>
    </row>
    <row r="23" spans="1:14" ht="18.75">
      <c r="A23" s="7"/>
      <c r="B23" s="8">
        <v>19</v>
      </c>
      <c r="C23" s="9">
        <f t="shared" si="0"/>
        <v>104.8662388</v>
      </c>
      <c r="D23" s="9">
        <f t="shared" si="4"/>
        <v>2500</v>
      </c>
      <c r="E23" s="9">
        <f t="shared" si="4"/>
        <v>384.25200000000001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>
        <v>7.5323000000000002</v>
      </c>
      <c r="K23" s="8">
        <v>2500</v>
      </c>
      <c r="L23" s="8">
        <v>384.25200000000001</v>
      </c>
      <c r="M23" s="8">
        <v>104866.23880000001</v>
      </c>
      <c r="N23" s="8" t="s">
        <v>17</v>
      </c>
    </row>
    <row r="24" spans="1:14" ht="18.75">
      <c r="A24" s="3"/>
      <c r="B24" s="4">
        <v>20</v>
      </c>
      <c r="C24" s="5">
        <f t="shared" si="0"/>
        <v>108.8824331</v>
      </c>
      <c r="D24" s="5">
        <f t="shared" si="4"/>
        <v>2500</v>
      </c>
      <c r="E24" s="5">
        <f t="shared" si="4"/>
        <v>230.33799999999999</v>
      </c>
      <c r="F24" s="6">
        <f t="shared" si="2"/>
        <v>0</v>
      </c>
      <c r="G24" s="4">
        <f t="shared" ref="G24:H39" si="5">G23</f>
        <v>1</v>
      </c>
      <c r="H24" s="4">
        <f t="shared" si="5"/>
        <v>2</v>
      </c>
      <c r="J24" s="12">
        <v>-4.2144000000000004</v>
      </c>
      <c r="K24" s="4">
        <v>2500</v>
      </c>
      <c r="L24" s="4">
        <v>230.33799999999999</v>
      </c>
      <c r="M24" s="4">
        <v>108882.43309999999</v>
      </c>
      <c r="N24" s="4" t="s">
        <v>17</v>
      </c>
    </row>
    <row r="25" spans="1:14" ht="18.75">
      <c r="A25" s="7"/>
      <c r="B25" s="8">
        <v>21</v>
      </c>
      <c r="C25" s="9">
        <f t="shared" si="0"/>
        <v>112.63306540000001</v>
      </c>
      <c r="D25" s="9">
        <f t="shared" si="4"/>
        <v>4000</v>
      </c>
      <c r="E25" s="9">
        <f t="shared" si="4"/>
        <v>185.56630000000001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>
        <v>2.1341999999999999</v>
      </c>
      <c r="K25" s="8">
        <v>4000</v>
      </c>
      <c r="L25" s="8">
        <v>185.56630000000001</v>
      </c>
      <c r="M25" s="8">
        <v>112633.06540000001</v>
      </c>
      <c r="N25" s="8" t="s">
        <v>17</v>
      </c>
    </row>
    <row r="26" spans="1:14" ht="18.75">
      <c r="A26" s="3"/>
      <c r="B26" s="4">
        <v>22</v>
      </c>
      <c r="C26" s="5">
        <f t="shared" si="0"/>
        <v>126.83531479999999</v>
      </c>
      <c r="D26" s="5">
        <f t="shared" si="4"/>
        <v>2500</v>
      </c>
      <c r="E26" s="5">
        <f t="shared" si="4"/>
        <v>128.75710000000001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>
        <v>2.0203000000000002</v>
      </c>
      <c r="K26" s="4">
        <v>2500</v>
      </c>
      <c r="L26" s="4">
        <v>128.75710000000001</v>
      </c>
      <c r="M26" s="4">
        <v>126835.31479999999</v>
      </c>
      <c r="N26" s="4" t="s">
        <v>17</v>
      </c>
    </row>
    <row r="27" spans="1:14" ht="18.75">
      <c r="A27" s="7" t="s">
        <v>18</v>
      </c>
      <c r="B27" s="8">
        <v>23</v>
      </c>
      <c r="C27" s="9">
        <f t="shared" si="0"/>
        <v>137.79255900000001</v>
      </c>
      <c r="D27" s="9">
        <f t="shared" si="4"/>
        <v>2500</v>
      </c>
      <c r="E27" s="9">
        <f t="shared" si="4"/>
        <v>727.55359999999996</v>
      </c>
      <c r="F27" s="10">
        <f t="shared" si="2"/>
        <v>0</v>
      </c>
      <c r="G27" s="8">
        <f t="shared" si="5"/>
        <v>1</v>
      </c>
      <c r="H27" s="8">
        <f t="shared" si="5"/>
        <v>2</v>
      </c>
      <c r="J27" s="11">
        <v>-15.4527</v>
      </c>
      <c r="K27" s="8">
        <v>2500</v>
      </c>
      <c r="L27" s="8">
        <v>727.55359999999996</v>
      </c>
      <c r="M27" s="8">
        <v>137792.55900000001</v>
      </c>
      <c r="N27" s="8" t="s">
        <v>17</v>
      </c>
    </row>
    <row r="28" spans="1:14" ht="18.75">
      <c r="A28" s="3"/>
      <c r="B28" s="4">
        <v>24</v>
      </c>
      <c r="C28" s="5">
        <f t="shared" si="0"/>
        <v>150.15052940000001</v>
      </c>
      <c r="D28" s="5">
        <f t="shared" si="4"/>
        <v>4000</v>
      </c>
      <c r="E28" s="5">
        <f t="shared" si="4"/>
        <v>157.30799999999999</v>
      </c>
      <c r="F28" s="6">
        <f t="shared" si="2"/>
        <v>0</v>
      </c>
      <c r="G28" s="4">
        <f t="shared" si="5"/>
        <v>1</v>
      </c>
      <c r="H28" s="4">
        <f t="shared" si="5"/>
        <v>2</v>
      </c>
      <c r="J28" s="12">
        <v>-1.4924999999999999</v>
      </c>
      <c r="K28" s="4">
        <v>4000</v>
      </c>
      <c r="L28" s="4">
        <v>157.30799999999999</v>
      </c>
      <c r="M28" s="4">
        <v>150150.5294</v>
      </c>
      <c r="N28" s="4" t="s">
        <v>17</v>
      </c>
    </row>
    <row r="29" spans="1:14" ht="18.75">
      <c r="A29" s="7"/>
      <c r="B29" s="8">
        <v>25</v>
      </c>
      <c r="C29" s="9">
        <f t="shared" si="0"/>
        <v>159.8972843</v>
      </c>
      <c r="D29" s="9">
        <f t="shared" si="4"/>
        <v>2500</v>
      </c>
      <c r="E29" s="9">
        <f t="shared" si="4"/>
        <v>222.7619</v>
      </c>
      <c r="F29" s="10">
        <f t="shared" si="2"/>
        <v>0</v>
      </c>
      <c r="G29" s="8">
        <f t="shared" si="5"/>
        <v>1</v>
      </c>
      <c r="H29" s="8">
        <f t="shared" si="5"/>
        <v>2</v>
      </c>
      <c r="J29" s="11">
        <v>-4.1119000000000003</v>
      </c>
      <c r="K29" s="8">
        <v>2500</v>
      </c>
      <c r="L29" s="8">
        <v>222.7619</v>
      </c>
      <c r="M29" s="8">
        <v>159897.2843</v>
      </c>
      <c r="N29" s="8" t="s">
        <v>17</v>
      </c>
    </row>
    <row r="30" spans="1:14" ht="18.75">
      <c r="A30" s="3"/>
      <c r="B30" s="4">
        <v>26</v>
      </c>
      <c r="C30" s="5">
        <f t="shared" si="0"/>
        <v>160.4549552</v>
      </c>
      <c r="D30" s="5">
        <f t="shared" si="4"/>
        <v>2500</v>
      </c>
      <c r="E30" s="5">
        <f t="shared" si="4"/>
        <v>341.56959999999998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>
        <v>6.5441000000000003</v>
      </c>
      <c r="K30" s="4">
        <v>2500</v>
      </c>
      <c r="L30" s="4">
        <v>341.56959999999998</v>
      </c>
      <c r="M30" s="4">
        <v>160454.9552</v>
      </c>
      <c r="N30" s="4" t="s">
        <v>17</v>
      </c>
    </row>
    <row r="31" spans="1:14" ht="18.75">
      <c r="A31" s="7"/>
      <c r="B31" s="8">
        <v>27</v>
      </c>
      <c r="C31" s="9">
        <f t="shared" si="0"/>
        <v>167.39931899999999</v>
      </c>
      <c r="D31" s="9">
        <f t="shared" si="4"/>
        <v>2500</v>
      </c>
      <c r="E31" s="9">
        <f t="shared" si="4"/>
        <v>160.62270000000001</v>
      </c>
      <c r="F31" s="10">
        <f t="shared" si="2"/>
        <v>0</v>
      </c>
      <c r="G31" s="8">
        <f t="shared" si="5"/>
        <v>1</v>
      </c>
      <c r="H31" s="8">
        <f t="shared" si="5"/>
        <v>2</v>
      </c>
      <c r="J31" s="11">
        <v>-2.4552</v>
      </c>
      <c r="K31" s="8">
        <v>2500</v>
      </c>
      <c r="L31" s="8">
        <v>160.62270000000001</v>
      </c>
      <c r="M31" s="8">
        <v>167399.31899999999</v>
      </c>
      <c r="N31" s="8" t="s">
        <v>17</v>
      </c>
    </row>
    <row r="32" spans="1:14" ht="18.75">
      <c r="A32" s="3"/>
      <c r="B32" s="4">
        <v>28</v>
      </c>
      <c r="C32" s="5">
        <f t="shared" si="0"/>
        <v>174.208382</v>
      </c>
      <c r="D32" s="5">
        <f t="shared" si="4"/>
        <v>2500</v>
      </c>
      <c r="E32" s="5">
        <f t="shared" si="4"/>
        <v>879.91769999999997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>
        <v>19.145800000000001</v>
      </c>
      <c r="K32" s="4">
        <v>2500</v>
      </c>
      <c r="L32" s="4">
        <v>879.91769999999997</v>
      </c>
      <c r="M32" s="4">
        <v>174208.38200000001</v>
      </c>
      <c r="N32" s="4" t="s">
        <v>17</v>
      </c>
    </row>
    <row r="33" spans="1:14" ht="18.75">
      <c r="A33" s="7"/>
      <c r="B33" s="8">
        <v>29</v>
      </c>
      <c r="C33" s="9">
        <f t="shared" si="0"/>
        <v>176.38172320000001</v>
      </c>
      <c r="D33" s="9">
        <f t="shared" si="4"/>
        <v>2500</v>
      </c>
      <c r="E33" s="9">
        <f t="shared" si="4"/>
        <v>448.80099999999999</v>
      </c>
      <c r="F33" s="10">
        <f t="shared" si="2"/>
        <v>0</v>
      </c>
      <c r="G33" s="8">
        <f t="shared" si="5"/>
        <v>1</v>
      </c>
      <c r="H33" s="8">
        <f t="shared" si="5"/>
        <v>2</v>
      </c>
      <c r="J33" s="11">
        <v>-9.2209000000000003</v>
      </c>
      <c r="K33" s="8">
        <v>2500</v>
      </c>
      <c r="L33" s="8">
        <v>448.80099999999999</v>
      </c>
      <c r="M33" s="8">
        <v>176381.72320000001</v>
      </c>
      <c r="N33" s="8" t="s">
        <v>17</v>
      </c>
    </row>
    <row r="34" spans="1:14" ht="18.75">
      <c r="A34" s="3"/>
      <c r="B34" s="4">
        <v>30</v>
      </c>
      <c r="C34" s="5">
        <f t="shared" si="0"/>
        <v>180.465925</v>
      </c>
      <c r="D34" s="5">
        <f t="shared" si="4"/>
        <v>2500</v>
      </c>
      <c r="E34" s="5">
        <f t="shared" si="4"/>
        <v>332.779</v>
      </c>
      <c r="F34" s="6">
        <f t="shared" si="2"/>
        <v>0</v>
      </c>
      <c r="G34" s="4">
        <f t="shared" si="5"/>
        <v>1</v>
      </c>
      <c r="H34" s="4">
        <f t="shared" si="5"/>
        <v>2</v>
      </c>
      <c r="J34" s="12">
        <v>-6.4236000000000004</v>
      </c>
      <c r="K34" s="4">
        <v>2500</v>
      </c>
      <c r="L34" s="4">
        <v>332.779</v>
      </c>
      <c r="M34" s="4">
        <v>180465.92499999999</v>
      </c>
      <c r="N34" s="4" t="s">
        <v>17</v>
      </c>
    </row>
    <row r="35" spans="1:14" ht="18.75">
      <c r="A35" s="7"/>
      <c r="B35" s="8">
        <v>31</v>
      </c>
      <c r="C35" s="9">
        <f t="shared" si="0"/>
        <v>188.37425150000001</v>
      </c>
      <c r="D35" s="9">
        <f t="shared" si="4"/>
        <v>4000</v>
      </c>
      <c r="E35" s="9">
        <f t="shared" si="4"/>
        <v>148.68010000000001</v>
      </c>
      <c r="F35" s="10">
        <f t="shared" si="2"/>
        <v>0</v>
      </c>
      <c r="G35" s="8">
        <f t="shared" si="5"/>
        <v>1</v>
      </c>
      <c r="H35" s="8">
        <f t="shared" si="5"/>
        <v>2</v>
      </c>
      <c r="J35" s="11">
        <v>-1.4159999999999999</v>
      </c>
      <c r="K35" s="8">
        <v>4000</v>
      </c>
      <c r="L35" s="8">
        <v>148.68010000000001</v>
      </c>
      <c r="M35" s="8">
        <v>188374.25150000001</v>
      </c>
      <c r="N35" s="8" t="s">
        <v>17</v>
      </c>
    </row>
    <row r="36" spans="1:14" ht="18.75">
      <c r="A36" s="3"/>
      <c r="B36" s="4">
        <v>32</v>
      </c>
      <c r="C36" s="5">
        <f t="shared" si="0"/>
        <v>195.0311221</v>
      </c>
      <c r="D36" s="5">
        <f t="shared" si="4"/>
        <v>4000</v>
      </c>
      <c r="E36" s="5">
        <f t="shared" si="4"/>
        <v>134.07390000000001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>
        <v>1.2927</v>
      </c>
      <c r="K36" s="4">
        <v>4000</v>
      </c>
      <c r="L36" s="4">
        <v>134.07390000000001</v>
      </c>
      <c r="M36" s="4">
        <v>195031.12210000001</v>
      </c>
      <c r="N36" s="4" t="s">
        <v>17</v>
      </c>
    </row>
    <row r="37" spans="1:14" ht="18.75">
      <c r="A37" s="7"/>
      <c r="B37" s="8">
        <v>33</v>
      </c>
      <c r="C37" s="9">
        <f t="shared" si="0"/>
        <v>205.0240311</v>
      </c>
      <c r="D37" s="9">
        <f t="shared" si="4"/>
        <v>4000</v>
      </c>
      <c r="E37" s="9">
        <f t="shared" si="4"/>
        <v>153.29089999999999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>
        <v>1.4558</v>
      </c>
      <c r="K37" s="8">
        <v>4000</v>
      </c>
      <c r="L37" s="8">
        <v>153.29089999999999</v>
      </c>
      <c r="M37" s="8">
        <v>205024.03109999999</v>
      </c>
      <c r="N37" s="8" t="s">
        <v>17</v>
      </c>
    </row>
    <row r="38" spans="1:14" ht="18.75">
      <c r="A38" s="3"/>
      <c r="B38" s="4">
        <v>34</v>
      </c>
      <c r="C38" s="5">
        <f t="shared" si="0"/>
        <v>217.63235560000001</v>
      </c>
      <c r="D38" s="5">
        <f t="shared" si="4"/>
        <v>2500</v>
      </c>
      <c r="E38" s="5">
        <f t="shared" si="4"/>
        <v>324.04849999999999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>
        <v>6.3036000000000003</v>
      </c>
      <c r="K38" s="4">
        <v>2500</v>
      </c>
      <c r="L38" s="4">
        <v>324.04849999999999</v>
      </c>
      <c r="M38" s="4">
        <v>217632.35560000001</v>
      </c>
      <c r="N38" s="4" t="s">
        <v>17</v>
      </c>
    </row>
    <row r="39" spans="1:14" ht="18.75">
      <c r="A39" s="7"/>
      <c r="B39" s="8">
        <v>35</v>
      </c>
      <c r="C39" s="9">
        <f t="shared" si="0"/>
        <v>219.4050594</v>
      </c>
      <c r="D39" s="9">
        <f t="shared" si="4"/>
        <v>2500</v>
      </c>
      <c r="E39" s="9">
        <f t="shared" si="4"/>
        <v>291.2704</v>
      </c>
      <c r="F39" s="10">
        <f t="shared" si="2"/>
        <v>0</v>
      </c>
      <c r="G39" s="8">
        <f t="shared" si="5"/>
        <v>1</v>
      </c>
      <c r="H39" s="8">
        <f t="shared" si="5"/>
        <v>2</v>
      </c>
      <c r="J39" s="11">
        <v>-5.4531000000000001</v>
      </c>
      <c r="K39" s="8">
        <v>2500</v>
      </c>
      <c r="L39" s="8">
        <v>291.2704</v>
      </c>
      <c r="M39" s="8">
        <v>219405.0594</v>
      </c>
      <c r="N39" s="8" t="s">
        <v>17</v>
      </c>
    </row>
    <row r="40" spans="1:14" ht="18.75">
      <c r="A40" s="3"/>
      <c r="B40" s="4">
        <v>36</v>
      </c>
      <c r="C40" s="5">
        <f t="shared" si="0"/>
        <v>222.91898939999999</v>
      </c>
      <c r="D40" s="5">
        <f t="shared" si="4"/>
        <v>2500</v>
      </c>
      <c r="E40" s="5">
        <f t="shared" si="4"/>
        <v>143.97659999999999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>
        <v>2.2259000000000002</v>
      </c>
      <c r="K40" s="4">
        <v>2500</v>
      </c>
      <c r="L40" s="4">
        <v>143.97659999999999</v>
      </c>
      <c r="M40" s="4">
        <v>222918.98939999999</v>
      </c>
      <c r="N40" s="4" t="s">
        <v>17</v>
      </c>
    </row>
    <row r="41" spans="1:14" ht="18.75">
      <c r="A41" s="7"/>
      <c r="B41" s="8">
        <v>37</v>
      </c>
      <c r="C41" s="9">
        <f t="shared" si="0"/>
        <v>237.50741840000001</v>
      </c>
      <c r="D41" s="9">
        <f t="shared" si="4"/>
        <v>2800</v>
      </c>
      <c r="E41" s="9">
        <f t="shared" si="4"/>
        <v>145.01939999999999</v>
      </c>
      <c r="F41" s="10">
        <f t="shared" si="2"/>
        <v>0</v>
      </c>
      <c r="G41" s="8">
        <f t="shared" si="6"/>
        <v>1</v>
      </c>
      <c r="H41" s="8">
        <f t="shared" si="6"/>
        <v>2</v>
      </c>
      <c r="J41" s="11">
        <v>-2.0855999999999999</v>
      </c>
      <c r="K41" s="8">
        <v>2800</v>
      </c>
      <c r="L41" s="8">
        <v>145.01939999999999</v>
      </c>
      <c r="M41" s="8">
        <v>237507.4184</v>
      </c>
      <c r="N41" s="8" t="s">
        <v>17</v>
      </c>
    </row>
    <row r="42" spans="1:14" ht="18.75">
      <c r="A42" s="3"/>
      <c r="B42" s="4">
        <v>38</v>
      </c>
      <c r="C42" s="5">
        <f t="shared" si="0"/>
        <v>263.8488006</v>
      </c>
      <c r="D42" s="5">
        <f t="shared" si="4"/>
        <v>4000</v>
      </c>
      <c r="E42" s="5">
        <f t="shared" si="4"/>
        <v>142.58269999999999</v>
      </c>
      <c r="F42" s="6">
        <f t="shared" si="2"/>
        <v>0</v>
      </c>
      <c r="G42" s="4">
        <f t="shared" si="6"/>
        <v>1</v>
      </c>
      <c r="H42" s="4">
        <f t="shared" si="6"/>
        <v>2</v>
      </c>
      <c r="J42" s="12">
        <v>-1.3645</v>
      </c>
      <c r="K42" s="4">
        <v>4000</v>
      </c>
      <c r="L42" s="4">
        <v>142.58269999999999</v>
      </c>
      <c r="M42" s="4">
        <v>263848.80060000002</v>
      </c>
      <c r="N42" s="4" t="s">
        <v>17</v>
      </c>
    </row>
    <row r="43" spans="1:14" ht="18.75">
      <c r="A43" s="7"/>
      <c r="B43" s="8">
        <v>39</v>
      </c>
      <c r="C43" s="9">
        <f t="shared" si="0"/>
        <v>271.17773690000001</v>
      </c>
      <c r="D43" s="9">
        <f t="shared" si="4"/>
        <v>2500</v>
      </c>
      <c r="E43" s="9">
        <f t="shared" si="4"/>
        <v>615.61410000000001</v>
      </c>
      <c r="F43" s="10">
        <f t="shared" si="2"/>
        <v>0</v>
      </c>
      <c r="G43" s="8">
        <f t="shared" si="6"/>
        <v>1</v>
      </c>
      <c r="H43" s="8">
        <f t="shared" si="6"/>
        <v>2</v>
      </c>
      <c r="J43" s="11">
        <v>-13.113200000000001</v>
      </c>
      <c r="K43" s="8">
        <v>2500</v>
      </c>
      <c r="L43" s="8">
        <v>615.61410000000001</v>
      </c>
      <c r="M43" s="8">
        <v>271177.73690000002</v>
      </c>
      <c r="N43" s="8" t="s">
        <v>17</v>
      </c>
    </row>
    <row r="44" spans="1:14" ht="18.75">
      <c r="A44" s="3"/>
      <c r="B44" s="4">
        <v>40</v>
      </c>
      <c r="C44" s="5">
        <f t="shared" si="0"/>
        <v>274.25877710000003</v>
      </c>
      <c r="D44" s="5">
        <f t="shared" si="4"/>
        <v>2500</v>
      </c>
      <c r="E44" s="5">
        <f t="shared" si="4"/>
        <v>344.10239999999999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>
        <v>6.5810000000000004</v>
      </c>
      <c r="K44" s="4">
        <v>2500</v>
      </c>
      <c r="L44" s="4">
        <v>344.10239999999999</v>
      </c>
      <c r="M44" s="4">
        <v>274258.77710000001</v>
      </c>
      <c r="N44" s="4" t="s">
        <v>17</v>
      </c>
    </row>
    <row r="45" spans="1:14" ht="18.75">
      <c r="A45" s="7"/>
      <c r="B45" s="8">
        <v>41</v>
      </c>
      <c r="C45" s="9">
        <f t="shared" si="0"/>
        <v>275.69456270000001</v>
      </c>
      <c r="D45" s="9">
        <f t="shared" si="4"/>
        <v>2500</v>
      </c>
      <c r="E45" s="9">
        <f t="shared" si="4"/>
        <v>360.3877</v>
      </c>
      <c r="F45" s="10">
        <f t="shared" si="2"/>
        <v>0</v>
      </c>
      <c r="G45" s="8">
        <f t="shared" si="6"/>
        <v>1</v>
      </c>
      <c r="H45" s="8">
        <f t="shared" si="6"/>
        <v>2</v>
      </c>
      <c r="J45" s="11">
        <v>-7.2034000000000002</v>
      </c>
      <c r="K45" s="8">
        <v>2500</v>
      </c>
      <c r="L45" s="8">
        <v>360.3877</v>
      </c>
      <c r="M45" s="8">
        <v>275694.56270000001</v>
      </c>
      <c r="N45" s="8" t="s">
        <v>17</v>
      </c>
    </row>
    <row r="46" spans="1:14" ht="18.75">
      <c r="A46" s="3"/>
      <c r="B46" s="4">
        <v>42</v>
      </c>
      <c r="C46" s="5">
        <f t="shared" si="0"/>
        <v>285.4219531</v>
      </c>
      <c r="D46" s="5">
        <f t="shared" si="4"/>
        <v>4500</v>
      </c>
      <c r="E46" s="5">
        <f t="shared" si="4"/>
        <v>115.6919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>
        <v>1.0528</v>
      </c>
      <c r="K46" s="4">
        <v>4500</v>
      </c>
      <c r="L46" s="4">
        <v>115.6919</v>
      </c>
      <c r="M46" s="4">
        <v>285421.95309999998</v>
      </c>
      <c r="N46" s="4" t="s">
        <v>17</v>
      </c>
    </row>
    <row r="47" spans="1:14" ht="18.75">
      <c r="A47" s="7"/>
      <c r="B47" s="8">
        <v>43</v>
      </c>
      <c r="C47" s="9">
        <f t="shared" si="0"/>
        <v>331.49042789999999</v>
      </c>
      <c r="D47" s="9">
        <f t="shared" si="4"/>
        <v>2500</v>
      </c>
      <c r="E47" s="9">
        <f t="shared" si="4"/>
        <v>235.02889999999999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>
        <v>4.2811000000000003</v>
      </c>
      <c r="K47" s="8">
        <v>2500</v>
      </c>
      <c r="L47" s="8">
        <v>235.02889999999999</v>
      </c>
      <c r="M47" s="8">
        <v>331490.42790000001</v>
      </c>
      <c r="N47" s="8" t="s">
        <v>17</v>
      </c>
    </row>
    <row r="48" spans="1:14" ht="18.75">
      <c r="A48" s="3"/>
      <c r="B48" s="4">
        <v>44</v>
      </c>
      <c r="C48" s="5">
        <f t="shared" si="0"/>
        <v>334.2686817</v>
      </c>
      <c r="D48" s="5">
        <f t="shared" si="4"/>
        <v>2500</v>
      </c>
      <c r="E48" s="5">
        <f t="shared" si="4"/>
        <v>227.74180000000001</v>
      </c>
      <c r="F48" s="6">
        <f t="shared" si="2"/>
        <v>0</v>
      </c>
      <c r="G48" s="4">
        <f t="shared" si="6"/>
        <v>1</v>
      </c>
      <c r="H48" s="4">
        <f t="shared" si="6"/>
        <v>2</v>
      </c>
      <c r="J48" s="12">
        <v>-4.181</v>
      </c>
      <c r="K48" s="4">
        <v>2500</v>
      </c>
      <c r="L48" s="4">
        <v>227.74180000000001</v>
      </c>
      <c r="M48" s="4">
        <v>334268.68170000002</v>
      </c>
      <c r="N48" s="4" t="s">
        <v>17</v>
      </c>
    </row>
    <row r="49" spans="1:14" ht="18.75">
      <c r="A49" s="7"/>
      <c r="B49" s="8">
        <v>45</v>
      </c>
      <c r="C49" s="9">
        <f t="shared" si="0"/>
        <v>358.1274914</v>
      </c>
      <c r="D49" s="9">
        <f t="shared" si="4"/>
        <v>2500</v>
      </c>
      <c r="E49" s="9">
        <f t="shared" si="4"/>
        <v>368.4547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>
        <v>7.3139000000000003</v>
      </c>
      <c r="K49" s="8">
        <v>2500</v>
      </c>
      <c r="L49" s="8">
        <v>368.4547</v>
      </c>
      <c r="M49" s="8">
        <v>358127.4914</v>
      </c>
      <c r="N49" s="8" t="s">
        <v>17</v>
      </c>
    </row>
    <row r="50" spans="1:14" ht="18.75">
      <c r="A50" s="3"/>
      <c r="B50" s="4">
        <v>46</v>
      </c>
      <c r="C50" s="5">
        <f t="shared" si="0"/>
        <v>380.81936690000003</v>
      </c>
      <c r="D50" s="5">
        <f t="shared" si="4"/>
        <v>2500</v>
      </c>
      <c r="E50" s="5">
        <f t="shared" si="4"/>
        <v>289.31150000000002</v>
      </c>
      <c r="F50" s="6">
        <f t="shared" si="2"/>
        <v>0</v>
      </c>
      <c r="G50" s="4">
        <f t="shared" si="6"/>
        <v>1</v>
      </c>
      <c r="H50" s="4">
        <f t="shared" si="6"/>
        <v>2</v>
      </c>
      <c r="J50" s="12">
        <v>-5.4249999999999998</v>
      </c>
      <c r="K50" s="4">
        <v>2500</v>
      </c>
      <c r="L50" s="4">
        <v>289.31150000000002</v>
      </c>
      <c r="M50" s="4">
        <v>380819.36690000002</v>
      </c>
      <c r="N50" s="4" t="s">
        <v>17</v>
      </c>
    </row>
    <row r="51" spans="1:14" ht="18.75">
      <c r="A51" s="7"/>
      <c r="B51" s="8">
        <v>47</v>
      </c>
      <c r="C51" s="9">
        <f t="shared" si="0"/>
        <v>384.13247749999999</v>
      </c>
      <c r="D51" s="9">
        <f t="shared" si="4"/>
        <v>1200</v>
      </c>
      <c r="E51" s="9">
        <f t="shared" si="4"/>
        <v>300.95159999999998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>
        <v>11.3017</v>
      </c>
      <c r="K51" s="8">
        <v>1200</v>
      </c>
      <c r="L51" s="8">
        <v>300.95159999999998</v>
      </c>
      <c r="M51" s="8">
        <v>384132.47749999998</v>
      </c>
      <c r="N51" s="8" t="s">
        <v>17</v>
      </c>
    </row>
    <row r="52" spans="1:14" ht="18.75">
      <c r="A52" s="3"/>
      <c r="B52" s="4">
        <v>48</v>
      </c>
      <c r="C52" s="5">
        <f t="shared" si="0"/>
        <v>384.88441470000004</v>
      </c>
      <c r="D52" s="5">
        <f t="shared" si="4"/>
        <v>1200</v>
      </c>
      <c r="E52" s="5">
        <f t="shared" si="4"/>
        <v>294.36239999999998</v>
      </c>
      <c r="F52" s="6">
        <f t="shared" si="2"/>
        <v>0</v>
      </c>
      <c r="G52" s="4">
        <f t="shared" si="6"/>
        <v>1</v>
      </c>
      <c r="H52" s="4">
        <f t="shared" si="6"/>
        <v>2</v>
      </c>
      <c r="J52" s="12">
        <v>-11.112399999999999</v>
      </c>
      <c r="K52" s="4">
        <v>1200</v>
      </c>
      <c r="L52" s="4">
        <v>294.36239999999998</v>
      </c>
      <c r="M52" s="4">
        <v>384884.41470000002</v>
      </c>
      <c r="N52" s="4" t="s">
        <v>17</v>
      </c>
    </row>
    <row r="53" spans="1:14" ht="18.75">
      <c r="A53" s="7"/>
      <c r="B53" s="8">
        <v>49</v>
      </c>
      <c r="C53" s="9">
        <f t="shared" si="0"/>
        <v>387.02605060000002</v>
      </c>
      <c r="D53" s="9">
        <f t="shared" si="4"/>
        <v>2500</v>
      </c>
      <c r="E53" s="9">
        <f t="shared" si="4"/>
        <v>228.39599999999999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>
        <v>4.1904000000000003</v>
      </c>
      <c r="K53" s="8">
        <v>2500</v>
      </c>
      <c r="L53" s="8">
        <v>228.39599999999999</v>
      </c>
      <c r="M53" s="8">
        <v>387026.05060000002</v>
      </c>
      <c r="N53" s="8" t="s">
        <v>17</v>
      </c>
    </row>
    <row r="54" spans="1:14" ht="18.75">
      <c r="A54" s="3"/>
      <c r="B54" s="4">
        <v>50</v>
      </c>
      <c r="C54" s="5">
        <f t="shared" si="0"/>
        <v>394.63201229999999</v>
      </c>
      <c r="D54" s="5">
        <f t="shared" si="4"/>
        <v>1200</v>
      </c>
      <c r="E54" s="5">
        <f t="shared" si="4"/>
        <v>340.79520000000002</v>
      </c>
      <c r="F54" s="6">
        <f t="shared" si="2"/>
        <v>0</v>
      </c>
      <c r="G54" s="4">
        <f t="shared" si="6"/>
        <v>1</v>
      </c>
      <c r="H54" s="4">
        <f t="shared" si="6"/>
        <v>2</v>
      </c>
      <c r="J54" s="12">
        <v>-13.2425</v>
      </c>
      <c r="K54" s="4">
        <v>1200</v>
      </c>
      <c r="L54" s="4">
        <v>340.79520000000002</v>
      </c>
      <c r="M54" s="4">
        <v>394632.0123</v>
      </c>
      <c r="N54" s="4" t="s">
        <v>17</v>
      </c>
    </row>
    <row r="55" spans="1:14" ht="18.75">
      <c r="A55" s="7"/>
      <c r="B55" s="8">
        <v>51</v>
      </c>
      <c r="C55" s="9">
        <f t="shared" si="0"/>
        <v>407.66193229999999</v>
      </c>
      <c r="D55" s="9">
        <f t="shared" si="4"/>
        <v>1200</v>
      </c>
      <c r="E55" s="9">
        <f t="shared" si="4"/>
        <v>362.14670000000001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>
        <v>14.253500000000001</v>
      </c>
      <c r="K55" s="8">
        <v>1200</v>
      </c>
      <c r="L55" s="8">
        <v>362.14670000000001</v>
      </c>
      <c r="M55" s="8">
        <v>407661.93229999999</v>
      </c>
      <c r="N55" s="8" t="s">
        <v>17</v>
      </c>
    </row>
    <row r="56" spans="1:14" ht="18.75">
      <c r="A56" s="3"/>
      <c r="B56" s="4">
        <v>52</v>
      </c>
      <c r="C56" s="5">
        <f t="shared" si="0"/>
        <v>410.0370403</v>
      </c>
      <c r="D56" s="5">
        <f t="shared" si="4"/>
        <v>2500</v>
      </c>
      <c r="E56" s="5">
        <f t="shared" si="4"/>
        <v>225.8794</v>
      </c>
      <c r="F56" s="6">
        <f t="shared" si="2"/>
        <v>0</v>
      </c>
      <c r="G56" s="4">
        <f t="shared" ref="G56:H71" si="7">G55</f>
        <v>1</v>
      </c>
      <c r="H56" s="4">
        <f t="shared" si="7"/>
        <v>2</v>
      </c>
      <c r="J56" s="12">
        <v>-4.1536</v>
      </c>
      <c r="K56" s="4">
        <v>2500</v>
      </c>
      <c r="L56" s="4">
        <v>225.8794</v>
      </c>
      <c r="M56" s="4">
        <v>410037.04029999999</v>
      </c>
      <c r="N56" s="4" t="s">
        <v>17</v>
      </c>
    </row>
    <row r="57" spans="1:14" ht="18.75">
      <c r="A57" s="7"/>
      <c r="B57" s="8">
        <v>53</v>
      </c>
      <c r="C57" s="9">
        <f t="shared" si="0"/>
        <v>459.63898549999999</v>
      </c>
      <c r="D57" s="9">
        <f t="shared" si="4"/>
        <v>2500</v>
      </c>
      <c r="E57" s="9">
        <f t="shared" si="4"/>
        <v>152.6241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>
        <v>2.3452000000000002</v>
      </c>
      <c r="K57" s="8">
        <v>2500</v>
      </c>
      <c r="L57" s="8">
        <v>152.6241</v>
      </c>
      <c r="M57" s="8">
        <v>459638.98550000001</v>
      </c>
      <c r="N57" s="8" t="s">
        <v>17</v>
      </c>
    </row>
    <row r="58" spans="1:14" ht="18.75">
      <c r="A58" s="3"/>
      <c r="B58" s="4">
        <v>54</v>
      </c>
      <c r="C58" s="5">
        <f t="shared" si="0"/>
        <v>509.36673450000001</v>
      </c>
      <c r="D58" s="5">
        <f t="shared" si="4"/>
        <v>2500</v>
      </c>
      <c r="E58" s="5">
        <f t="shared" si="4"/>
        <v>600.04729999999995</v>
      </c>
      <c r="F58" s="6">
        <f t="shared" si="2"/>
        <v>0</v>
      </c>
      <c r="G58" s="4">
        <f t="shared" si="7"/>
        <v>1</v>
      </c>
      <c r="H58" s="4">
        <f t="shared" si="7"/>
        <v>2</v>
      </c>
      <c r="J58" s="12">
        <v>-12.5007</v>
      </c>
      <c r="K58" s="4">
        <v>2500</v>
      </c>
      <c r="L58" s="4">
        <v>600.04729999999995</v>
      </c>
      <c r="M58" s="4">
        <v>509366.73450000002</v>
      </c>
      <c r="N58" s="4" t="s">
        <v>17</v>
      </c>
    </row>
    <row r="59" spans="1:14" ht="18.75">
      <c r="A59" s="7"/>
      <c r="B59" s="8">
        <v>55</v>
      </c>
      <c r="C59" s="9">
        <f t="shared" si="0"/>
        <v>516.56303370000001</v>
      </c>
      <c r="D59" s="9">
        <f t="shared" si="4"/>
        <v>1200</v>
      </c>
      <c r="E59" s="9">
        <f t="shared" si="4"/>
        <v>884.63670000000002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>
        <v>39.222499999999997</v>
      </c>
      <c r="K59" s="8">
        <v>1200</v>
      </c>
      <c r="L59" s="8">
        <v>884.63670000000002</v>
      </c>
      <c r="M59" s="8">
        <v>516563.03370000003</v>
      </c>
      <c r="N59" s="8" t="s">
        <v>17</v>
      </c>
    </row>
    <row r="60" spans="1:14" ht="18.75">
      <c r="A60" s="3"/>
      <c r="B60" s="4">
        <v>56</v>
      </c>
      <c r="C60" s="5">
        <f t="shared" si="0"/>
        <v>519.82208760000003</v>
      </c>
      <c r="D60" s="5">
        <f t="shared" si="4"/>
        <v>1200</v>
      </c>
      <c r="E60" s="5">
        <f t="shared" si="4"/>
        <v>1084.9426000000001</v>
      </c>
      <c r="F60" s="6">
        <f t="shared" si="2"/>
        <v>0</v>
      </c>
      <c r="G60" s="4">
        <f t="shared" si="7"/>
        <v>1</v>
      </c>
      <c r="H60" s="4">
        <f t="shared" si="7"/>
        <v>2</v>
      </c>
      <c r="J60" s="12">
        <v>-48.561500000000002</v>
      </c>
      <c r="K60" s="4">
        <v>1200</v>
      </c>
      <c r="L60" s="4">
        <v>1084.9426000000001</v>
      </c>
      <c r="M60" s="4">
        <v>519822.08760000003</v>
      </c>
      <c r="N60" s="4" t="s">
        <v>17</v>
      </c>
    </row>
    <row r="61" spans="1:14" ht="18.75">
      <c r="A61" s="7"/>
      <c r="B61" s="8">
        <v>57</v>
      </c>
      <c r="C61" s="9">
        <f t="shared" si="0"/>
        <v>521.88296549999995</v>
      </c>
      <c r="D61" s="9">
        <f t="shared" si="4"/>
        <v>2500</v>
      </c>
      <c r="E61" s="9">
        <f t="shared" si="4"/>
        <v>1202.5132000000001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>
        <v>26.383400000000002</v>
      </c>
      <c r="K61" s="8">
        <v>2500</v>
      </c>
      <c r="L61" s="8">
        <v>1202.5132000000001</v>
      </c>
      <c r="M61" s="8">
        <v>521882.96549999999</v>
      </c>
      <c r="N61" s="8" t="s">
        <v>17</v>
      </c>
    </row>
    <row r="62" spans="1:14" ht="18.75">
      <c r="A62" s="3"/>
      <c r="B62" s="4">
        <v>58</v>
      </c>
      <c r="C62" s="5">
        <f t="shared" si="0"/>
        <v>556.72809129999996</v>
      </c>
      <c r="D62" s="5">
        <f t="shared" si="4"/>
        <v>2500</v>
      </c>
      <c r="E62" s="5">
        <f t="shared" si="4"/>
        <v>442.05849999999998</v>
      </c>
      <c r="F62" s="6">
        <f t="shared" si="2"/>
        <v>0</v>
      </c>
      <c r="G62" s="4">
        <f t="shared" si="7"/>
        <v>1</v>
      </c>
      <c r="H62" s="4">
        <f t="shared" si="7"/>
        <v>2</v>
      </c>
      <c r="J62" s="12">
        <v>-9.1251999999999995</v>
      </c>
      <c r="K62" s="4">
        <v>2500</v>
      </c>
      <c r="L62" s="4">
        <v>442.05849999999998</v>
      </c>
      <c r="M62" s="4">
        <v>556728.09129999997</v>
      </c>
      <c r="N62" s="4" t="s">
        <v>17</v>
      </c>
    </row>
    <row r="63" spans="1:14" ht="18.75">
      <c r="A63" s="7"/>
      <c r="B63" s="8">
        <v>59</v>
      </c>
      <c r="C63" s="9">
        <f t="shared" si="0"/>
        <v>559.18283129999998</v>
      </c>
      <c r="D63" s="9">
        <f t="shared" si="4"/>
        <v>2500</v>
      </c>
      <c r="E63" s="9">
        <f t="shared" si="4"/>
        <v>977.76260000000002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>
        <v>21.293099999999999</v>
      </c>
      <c r="K63" s="8">
        <v>2500</v>
      </c>
      <c r="L63" s="8">
        <v>977.76260000000002</v>
      </c>
      <c r="M63" s="8">
        <v>559182.83129999996</v>
      </c>
      <c r="N63" s="8" t="s">
        <v>17</v>
      </c>
    </row>
    <row r="64" spans="1:14" ht="18.75">
      <c r="A64" s="3"/>
      <c r="B64" s="4">
        <v>60</v>
      </c>
      <c r="C64" s="5">
        <f t="shared" si="0"/>
        <v>563.21640249999996</v>
      </c>
      <c r="D64" s="5">
        <f t="shared" si="4"/>
        <v>2500</v>
      </c>
      <c r="E64" s="5">
        <f t="shared" si="4"/>
        <v>414.76870000000002</v>
      </c>
      <c r="F64" s="6">
        <f t="shared" si="2"/>
        <v>0</v>
      </c>
      <c r="G64" s="4">
        <f t="shared" si="7"/>
        <v>1</v>
      </c>
      <c r="H64" s="4">
        <f t="shared" si="7"/>
        <v>2</v>
      </c>
      <c r="J64" s="12">
        <v>-8.3521000000000001</v>
      </c>
      <c r="K64" s="4">
        <v>2500</v>
      </c>
      <c r="L64" s="4">
        <v>414.76870000000002</v>
      </c>
      <c r="M64" s="4">
        <v>563216.40249999997</v>
      </c>
      <c r="N64" s="4" t="s">
        <v>17</v>
      </c>
    </row>
    <row r="65" spans="1:14" ht="18.75">
      <c r="A65" s="7"/>
      <c r="B65" s="8">
        <v>61</v>
      </c>
      <c r="C65" s="9">
        <f t="shared" si="0"/>
        <v>566.8205888</v>
      </c>
      <c r="D65" s="9">
        <f t="shared" si="4"/>
        <v>2500</v>
      </c>
      <c r="E65" s="9">
        <f t="shared" si="4"/>
        <v>412.6327</v>
      </c>
      <c r="F65" s="10">
        <f t="shared" si="2"/>
        <v>0</v>
      </c>
      <c r="G65" s="8">
        <f t="shared" si="7"/>
        <v>1</v>
      </c>
      <c r="H65" s="8">
        <f t="shared" si="7"/>
        <v>2</v>
      </c>
      <c r="J65" s="11">
        <v>-8.3224</v>
      </c>
      <c r="K65" s="8">
        <v>2500</v>
      </c>
      <c r="L65" s="8">
        <v>412.6327</v>
      </c>
      <c r="M65" s="8">
        <v>566820.58880000003</v>
      </c>
      <c r="N65" s="8" t="s">
        <v>17</v>
      </c>
    </row>
    <row r="66" spans="1:14" ht="18.75">
      <c r="A66" s="3"/>
      <c r="B66" s="4">
        <v>62</v>
      </c>
      <c r="C66" s="5">
        <f t="shared" si="0"/>
        <v>573.49849490000008</v>
      </c>
      <c r="D66" s="5">
        <f t="shared" si="4"/>
        <v>2500</v>
      </c>
      <c r="E66" s="5">
        <f t="shared" si="4"/>
        <v>307.18610000000001</v>
      </c>
      <c r="F66" s="6">
        <f t="shared" si="2"/>
        <v>0</v>
      </c>
      <c r="G66" s="4">
        <f t="shared" si="7"/>
        <v>1</v>
      </c>
      <c r="H66" s="4">
        <f t="shared" si="7"/>
        <v>2</v>
      </c>
      <c r="J66" s="12">
        <v>-6.0724</v>
      </c>
      <c r="K66" s="4">
        <v>2500</v>
      </c>
      <c r="L66" s="4">
        <v>307.18610000000001</v>
      </c>
      <c r="M66" s="4">
        <v>573498.49490000005</v>
      </c>
      <c r="N66" s="4" t="s">
        <v>17</v>
      </c>
    </row>
    <row r="67" spans="1:14" ht="18.75">
      <c r="A67" s="7"/>
      <c r="B67" s="8">
        <v>63</v>
      </c>
      <c r="C67" s="9">
        <f t="shared" si="0"/>
        <v>576.15305390000003</v>
      </c>
      <c r="D67" s="9">
        <f t="shared" si="4"/>
        <v>2500</v>
      </c>
      <c r="E67" s="9">
        <f t="shared" si="4"/>
        <v>409.41550000000001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>
        <v>8.2759</v>
      </c>
      <c r="K67" s="8">
        <v>2500</v>
      </c>
      <c r="L67" s="8">
        <v>409.41550000000001</v>
      </c>
      <c r="M67" s="8">
        <v>576153.05390000006</v>
      </c>
      <c r="N67" s="8" t="s">
        <v>17</v>
      </c>
    </row>
    <row r="68" spans="1:14" ht="18.75">
      <c r="A68" s="3"/>
      <c r="B68" s="4">
        <v>64</v>
      </c>
      <c r="C68" s="5">
        <f t="shared" si="0"/>
        <v>579.08526729999994</v>
      </c>
      <c r="D68" s="5">
        <f t="shared" si="4"/>
        <v>2500</v>
      </c>
      <c r="E68" s="5">
        <f t="shared" si="4"/>
        <v>1043.5697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>
        <v>23</v>
      </c>
      <c r="K68" s="4">
        <v>2500</v>
      </c>
      <c r="L68" s="4">
        <v>1043.5697</v>
      </c>
      <c r="M68" s="4">
        <v>579085.26729999995</v>
      </c>
      <c r="N68" s="4" t="s">
        <v>17</v>
      </c>
    </row>
    <row r="69" spans="1:14" ht="18.75">
      <c r="A69" s="7"/>
      <c r="B69" s="8">
        <v>65</v>
      </c>
      <c r="C69" s="9">
        <f t="shared" si="0"/>
        <v>580.98547380000002</v>
      </c>
      <c r="D69" s="9">
        <f t="shared" si="4"/>
        <v>2500</v>
      </c>
      <c r="E69" s="9">
        <f t="shared" si="4"/>
        <v>1294.5751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>
        <v>28.451000000000001</v>
      </c>
      <c r="K69" s="8">
        <v>2500</v>
      </c>
      <c r="L69" s="8">
        <v>1294.5751</v>
      </c>
      <c r="M69" s="8">
        <v>580985.47380000004</v>
      </c>
      <c r="N69" s="8" t="s">
        <v>17</v>
      </c>
    </row>
    <row r="70" spans="1:14" ht="18.75">
      <c r="A70" s="3"/>
      <c r="B70" s="4">
        <v>66</v>
      </c>
      <c r="C70" s="5">
        <f t="shared" ref="C70:C133" si="8">M70/1000</f>
        <v>583.60517900000002</v>
      </c>
      <c r="D70" s="5">
        <f t="shared" si="4"/>
        <v>1200</v>
      </c>
      <c r="E70" s="5">
        <f t="shared" si="4"/>
        <v>1465.2292</v>
      </c>
      <c r="F70" s="6">
        <f t="shared" ref="F70:F133" si="9">IF(J70&gt;=0,1,0)</f>
        <v>0</v>
      </c>
      <c r="G70" s="4">
        <f t="shared" si="7"/>
        <v>1</v>
      </c>
      <c r="H70" s="4">
        <f t="shared" si="7"/>
        <v>2</v>
      </c>
      <c r="J70" s="12">
        <v>-67.054100000000005</v>
      </c>
      <c r="K70" s="4">
        <v>1200</v>
      </c>
      <c r="L70" s="4">
        <v>1465.2292</v>
      </c>
      <c r="M70" s="4">
        <v>583605.179</v>
      </c>
      <c r="N70" s="4" t="s">
        <v>17</v>
      </c>
    </row>
    <row r="71" spans="1:14" ht="18.75">
      <c r="A71" s="7"/>
      <c r="B71" s="8">
        <v>67</v>
      </c>
      <c r="C71" s="9">
        <f t="shared" si="8"/>
        <v>586.5349003</v>
      </c>
      <c r="D71" s="9">
        <f t="shared" si="4"/>
        <v>1200</v>
      </c>
      <c r="E71" s="9">
        <f t="shared" si="4"/>
        <v>647.75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>
        <v>28.034700000000001</v>
      </c>
      <c r="K71" s="8">
        <v>1200</v>
      </c>
      <c r="L71" s="8">
        <v>647.75</v>
      </c>
      <c r="M71" s="8">
        <v>586534.90029999998</v>
      </c>
      <c r="N71" s="8" t="s">
        <v>17</v>
      </c>
    </row>
    <row r="72" spans="1:14" ht="18.75">
      <c r="A72" s="3"/>
      <c r="B72" s="4">
        <v>68</v>
      </c>
      <c r="C72" s="5">
        <f t="shared" si="8"/>
        <v>590.64307720000011</v>
      </c>
      <c r="D72" s="5">
        <f t="shared" si="4"/>
        <v>2500</v>
      </c>
      <c r="E72" s="5">
        <f t="shared" si="4"/>
        <v>1096.5827999999999</v>
      </c>
      <c r="F72" s="6">
        <f t="shared" si="9"/>
        <v>0</v>
      </c>
      <c r="G72" s="4">
        <f t="shared" ref="G72:H87" si="10">G71</f>
        <v>1</v>
      </c>
      <c r="H72" s="4">
        <f t="shared" si="10"/>
        <v>2</v>
      </c>
      <c r="J72" s="12">
        <v>-24.125399999999999</v>
      </c>
      <c r="K72" s="4">
        <v>2500</v>
      </c>
      <c r="L72" s="4">
        <v>1096.5827999999999</v>
      </c>
      <c r="M72" s="4">
        <v>590643.07720000006</v>
      </c>
      <c r="N72" s="4" t="s">
        <v>17</v>
      </c>
    </row>
    <row r="73" spans="1:14" ht="18.75">
      <c r="A73" s="7"/>
      <c r="B73" s="8">
        <v>69</v>
      </c>
      <c r="C73" s="9">
        <f t="shared" si="8"/>
        <v>593.46062310000002</v>
      </c>
      <c r="D73" s="9">
        <f t="shared" si="4"/>
        <v>2500</v>
      </c>
      <c r="E73" s="9">
        <f t="shared" si="4"/>
        <v>781.46310000000005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>
        <v>16.593499999999999</v>
      </c>
      <c r="K73" s="8">
        <v>2500</v>
      </c>
      <c r="L73" s="8">
        <v>781.46310000000005</v>
      </c>
      <c r="M73" s="8">
        <v>593460.62309999997</v>
      </c>
      <c r="N73" s="8" t="s">
        <v>17</v>
      </c>
    </row>
    <row r="74" spans="1:14" ht="18.75">
      <c r="A74" s="3"/>
      <c r="B74" s="4">
        <v>70</v>
      </c>
      <c r="C74" s="5">
        <f t="shared" si="8"/>
        <v>595.15398289999996</v>
      </c>
      <c r="D74" s="5">
        <f t="shared" si="4"/>
        <v>2500</v>
      </c>
      <c r="E74" s="5">
        <f t="shared" si="4"/>
        <v>771.61950000000002</v>
      </c>
      <c r="F74" s="6">
        <f t="shared" si="9"/>
        <v>0</v>
      </c>
      <c r="G74" s="4">
        <f t="shared" si="10"/>
        <v>1</v>
      </c>
      <c r="H74" s="4">
        <f t="shared" si="10"/>
        <v>2</v>
      </c>
      <c r="J74" s="12">
        <v>-16.4603</v>
      </c>
      <c r="K74" s="4">
        <v>2500</v>
      </c>
      <c r="L74" s="4">
        <v>771.61950000000002</v>
      </c>
      <c r="M74" s="4">
        <v>595153.98289999994</v>
      </c>
      <c r="N74" s="4" t="s">
        <v>17</v>
      </c>
    </row>
    <row r="75" spans="1:14" ht="18.75">
      <c r="A75" s="7"/>
      <c r="B75" s="8">
        <v>71</v>
      </c>
      <c r="C75" s="9">
        <f t="shared" si="8"/>
        <v>600.05697190000001</v>
      </c>
      <c r="D75" s="9">
        <f t="shared" si="4"/>
        <v>2500</v>
      </c>
      <c r="E75" s="9">
        <f t="shared" si="4"/>
        <v>1336.3367000000001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>
        <v>29.423500000000001</v>
      </c>
      <c r="K75" s="8">
        <v>2500</v>
      </c>
      <c r="L75" s="8">
        <v>1336.3367000000001</v>
      </c>
      <c r="M75" s="8">
        <v>600056.9719</v>
      </c>
      <c r="N75" s="8" t="s">
        <v>17</v>
      </c>
    </row>
    <row r="76" spans="1:14" ht="18.75">
      <c r="A76" s="3"/>
      <c r="B76" s="4">
        <v>72</v>
      </c>
      <c r="C76" s="5">
        <f t="shared" si="8"/>
        <v>605.95872799999995</v>
      </c>
      <c r="D76" s="5">
        <f t="shared" si="4"/>
        <v>2500</v>
      </c>
      <c r="E76" s="5">
        <f t="shared" si="4"/>
        <v>420.05959999999999</v>
      </c>
      <c r="F76" s="6">
        <f t="shared" si="9"/>
        <v>0</v>
      </c>
      <c r="G76" s="4">
        <f t="shared" si="10"/>
        <v>1</v>
      </c>
      <c r="H76" s="4">
        <f t="shared" si="10"/>
        <v>2</v>
      </c>
      <c r="J76" s="12">
        <v>-8.4237000000000002</v>
      </c>
      <c r="K76" s="4">
        <v>2500</v>
      </c>
      <c r="L76" s="4">
        <v>420.05959999999999</v>
      </c>
      <c r="M76" s="4">
        <v>605958.728</v>
      </c>
      <c r="N76" s="4" t="s">
        <v>17</v>
      </c>
    </row>
    <row r="77" spans="1:14" ht="18.75">
      <c r="A77" s="7"/>
      <c r="B77" s="8">
        <v>73</v>
      </c>
      <c r="C77" s="9">
        <f t="shared" si="8"/>
        <v>619.67427629999997</v>
      </c>
      <c r="D77" s="9">
        <f t="shared" si="4"/>
        <v>2500</v>
      </c>
      <c r="E77" s="9">
        <f t="shared" si="4"/>
        <v>1088.2997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>
        <v>24.013100000000001</v>
      </c>
      <c r="K77" s="8">
        <v>2500</v>
      </c>
      <c r="L77" s="8">
        <v>1088.2997</v>
      </c>
      <c r="M77" s="8">
        <v>619674.27630000003</v>
      </c>
      <c r="N77" s="8" t="s">
        <v>17</v>
      </c>
    </row>
    <row r="78" spans="1:14" ht="18.75">
      <c r="A78" s="3"/>
      <c r="B78" s="4">
        <v>74</v>
      </c>
      <c r="C78" s="5">
        <f t="shared" si="8"/>
        <v>622.0215725999999</v>
      </c>
      <c r="D78" s="5">
        <f t="shared" si="4"/>
        <v>2500</v>
      </c>
      <c r="E78" s="5">
        <f t="shared" si="4"/>
        <v>1112.4285</v>
      </c>
      <c r="F78" s="6">
        <f t="shared" si="9"/>
        <v>0</v>
      </c>
      <c r="G78" s="4">
        <f t="shared" si="10"/>
        <v>1</v>
      </c>
      <c r="H78" s="4">
        <f t="shared" si="10"/>
        <v>2</v>
      </c>
      <c r="J78" s="12">
        <v>-24.344200000000001</v>
      </c>
      <c r="K78" s="4">
        <v>2500</v>
      </c>
      <c r="L78" s="4">
        <v>1112.4285</v>
      </c>
      <c r="M78" s="4">
        <v>622021.57259999996</v>
      </c>
      <c r="N78" s="4" t="s">
        <v>17</v>
      </c>
    </row>
    <row r="79" spans="1:14" ht="18.75">
      <c r="A79" s="7"/>
      <c r="B79" s="8">
        <v>75</v>
      </c>
      <c r="C79" s="9">
        <f t="shared" si="8"/>
        <v>630.86061719999998</v>
      </c>
      <c r="D79" s="9">
        <f t="shared" si="4"/>
        <v>2500</v>
      </c>
      <c r="E79" s="9">
        <f t="shared" si="4"/>
        <v>381.94420000000002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>
        <v>7.5011999999999999</v>
      </c>
      <c r="K79" s="8">
        <v>2500</v>
      </c>
      <c r="L79" s="8">
        <v>381.94420000000002</v>
      </c>
      <c r="M79" s="8">
        <v>630860.61719999998</v>
      </c>
      <c r="N79" s="8" t="s">
        <v>17</v>
      </c>
    </row>
    <row r="80" spans="1:14" ht="18.75">
      <c r="A80" s="3"/>
      <c r="B80" s="4">
        <v>76</v>
      </c>
      <c r="C80" s="5">
        <f t="shared" si="8"/>
        <v>635.02464550000002</v>
      </c>
      <c r="D80" s="5">
        <f t="shared" si="4"/>
        <v>2500</v>
      </c>
      <c r="E80" s="5">
        <f t="shared" si="4"/>
        <v>256.94299999999998</v>
      </c>
      <c r="F80" s="6">
        <f t="shared" si="9"/>
        <v>0</v>
      </c>
      <c r="G80" s="4">
        <f t="shared" si="10"/>
        <v>1</v>
      </c>
      <c r="H80" s="4">
        <f t="shared" si="10"/>
        <v>2</v>
      </c>
      <c r="J80" s="12">
        <v>-4.5819000000000001</v>
      </c>
      <c r="K80" s="4">
        <v>2500</v>
      </c>
      <c r="L80" s="4">
        <v>256.94299999999998</v>
      </c>
      <c r="M80" s="4">
        <v>635024.64549999998</v>
      </c>
      <c r="N80" s="4" t="s">
        <v>17</v>
      </c>
    </row>
    <row r="81" spans="1:14" ht="18.75">
      <c r="A81" s="7"/>
      <c r="B81" s="8">
        <v>77</v>
      </c>
      <c r="C81" s="9">
        <f t="shared" si="8"/>
        <v>643.19793240000001</v>
      </c>
      <c r="D81" s="9">
        <f t="shared" si="4"/>
        <v>800</v>
      </c>
      <c r="E81" s="9">
        <f t="shared" si="4"/>
        <v>454.61070000000001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>
        <v>26.494599999999998</v>
      </c>
      <c r="K81" s="8">
        <v>800</v>
      </c>
      <c r="L81" s="8">
        <v>454.61070000000001</v>
      </c>
      <c r="M81" s="8">
        <v>643197.93240000005</v>
      </c>
      <c r="N81" s="8" t="s">
        <v>17</v>
      </c>
    </row>
    <row r="82" spans="1:14" ht="18.75">
      <c r="A82" s="3"/>
      <c r="B82" s="4">
        <v>78</v>
      </c>
      <c r="C82" s="5">
        <f t="shared" si="8"/>
        <v>645.48466519999999</v>
      </c>
      <c r="D82" s="5">
        <f t="shared" si="4"/>
        <v>1200</v>
      </c>
      <c r="E82" s="5">
        <f t="shared" si="4"/>
        <v>732.60419999999999</v>
      </c>
      <c r="F82" s="6">
        <f t="shared" si="9"/>
        <v>0</v>
      </c>
      <c r="G82" s="4">
        <f t="shared" si="10"/>
        <v>1</v>
      </c>
      <c r="H82" s="4">
        <f t="shared" si="10"/>
        <v>2</v>
      </c>
      <c r="J82" s="12">
        <v>-32.065199999999997</v>
      </c>
      <c r="K82" s="4">
        <v>1200</v>
      </c>
      <c r="L82" s="4">
        <v>732.60419999999999</v>
      </c>
      <c r="M82" s="4">
        <v>645484.66520000005</v>
      </c>
      <c r="N82" s="4" t="s">
        <v>17</v>
      </c>
    </row>
    <row r="83" spans="1:14" ht="18.75">
      <c r="A83" s="7"/>
      <c r="B83" s="8">
        <v>79</v>
      </c>
      <c r="C83" s="9">
        <f t="shared" si="8"/>
        <v>654.03989690000003</v>
      </c>
      <c r="D83" s="9">
        <f t="shared" si="4"/>
        <v>1200</v>
      </c>
      <c r="E83" s="9">
        <f t="shared" si="4"/>
        <v>890.81550000000004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>
        <v>39.400700000000001</v>
      </c>
      <c r="K83" s="8">
        <v>1200</v>
      </c>
      <c r="L83" s="8">
        <v>890.81550000000004</v>
      </c>
      <c r="M83" s="8">
        <v>654039.89690000005</v>
      </c>
      <c r="N83" s="8" t="s">
        <v>17</v>
      </c>
    </row>
    <row r="84" spans="1:14" ht="18.75">
      <c r="A84" s="3"/>
      <c r="B84" s="4">
        <v>80</v>
      </c>
      <c r="C84" s="5">
        <f t="shared" si="8"/>
        <v>660.80669069999999</v>
      </c>
      <c r="D84" s="5">
        <f t="shared" si="4"/>
        <v>2500</v>
      </c>
      <c r="E84" s="5">
        <f t="shared" si="4"/>
        <v>439.77589999999998</v>
      </c>
      <c r="F84" s="6">
        <f t="shared" si="9"/>
        <v>0</v>
      </c>
      <c r="G84" s="4">
        <f t="shared" si="10"/>
        <v>1</v>
      </c>
      <c r="H84" s="4">
        <f t="shared" si="10"/>
        <v>2</v>
      </c>
      <c r="J84" s="12">
        <v>-9.0944000000000003</v>
      </c>
      <c r="K84" s="4">
        <v>2500</v>
      </c>
      <c r="L84" s="4">
        <v>439.77589999999998</v>
      </c>
      <c r="M84" s="4">
        <v>660806.69070000004</v>
      </c>
      <c r="N84" s="4" t="s">
        <v>17</v>
      </c>
    </row>
    <row r="85" spans="1:14" ht="18.75">
      <c r="A85" s="7"/>
      <c r="B85" s="8">
        <v>81</v>
      </c>
      <c r="C85" s="9">
        <f t="shared" si="8"/>
        <v>663.07607510000003</v>
      </c>
      <c r="D85" s="9">
        <f t="shared" si="4"/>
        <v>1200</v>
      </c>
      <c r="E85" s="9">
        <f t="shared" si="4"/>
        <v>675.94380000000001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>
        <v>29.243300000000001</v>
      </c>
      <c r="K85" s="8">
        <v>1200</v>
      </c>
      <c r="L85" s="8">
        <v>675.94380000000001</v>
      </c>
      <c r="M85" s="8">
        <v>663076.07510000002</v>
      </c>
      <c r="N85" s="8" t="s">
        <v>17</v>
      </c>
    </row>
    <row r="86" spans="1:14" ht="18.75">
      <c r="A86" s="3"/>
      <c r="B86" s="4">
        <v>82</v>
      </c>
      <c r="C86" s="5">
        <f t="shared" si="8"/>
        <v>664.20897290000005</v>
      </c>
      <c r="D86" s="5">
        <f t="shared" ref="D86:E149" si="11">K86</f>
        <v>1200</v>
      </c>
      <c r="E86" s="5">
        <f t="shared" si="11"/>
        <v>613.6096</v>
      </c>
      <c r="F86" s="6">
        <f t="shared" si="9"/>
        <v>0</v>
      </c>
      <c r="G86" s="4">
        <f t="shared" si="10"/>
        <v>1</v>
      </c>
      <c r="H86" s="4">
        <f t="shared" si="10"/>
        <v>2</v>
      </c>
      <c r="J86" s="12">
        <v>-26.255800000000001</v>
      </c>
      <c r="K86" s="4">
        <v>1200</v>
      </c>
      <c r="L86" s="4">
        <v>613.6096</v>
      </c>
      <c r="M86" s="4">
        <v>664208.97290000005</v>
      </c>
      <c r="N86" s="4" t="s">
        <v>17</v>
      </c>
    </row>
    <row r="87" spans="1:14" ht="18.75">
      <c r="A87" s="7"/>
      <c r="B87" s="8">
        <v>83</v>
      </c>
      <c r="C87" s="9">
        <f t="shared" si="8"/>
        <v>676.16015949999996</v>
      </c>
      <c r="D87" s="9">
        <f t="shared" si="11"/>
        <v>1200</v>
      </c>
      <c r="E87" s="9">
        <f t="shared" si="11"/>
        <v>451.90640000000002</v>
      </c>
      <c r="F87" s="10">
        <f t="shared" si="9"/>
        <v>0</v>
      </c>
      <c r="G87" s="8">
        <f t="shared" si="10"/>
        <v>1</v>
      </c>
      <c r="H87" s="8">
        <f t="shared" si="10"/>
        <v>2</v>
      </c>
      <c r="J87" s="11">
        <v>-18.424399999999999</v>
      </c>
      <c r="K87" s="8">
        <v>1200</v>
      </c>
      <c r="L87" s="8">
        <v>451.90640000000002</v>
      </c>
      <c r="M87" s="8">
        <v>676160.15949999995</v>
      </c>
      <c r="N87" s="8" t="s">
        <v>17</v>
      </c>
    </row>
    <row r="88" spans="1:14" ht="18.75">
      <c r="A88" s="3"/>
      <c r="B88" s="4">
        <v>84</v>
      </c>
      <c r="C88" s="5">
        <f t="shared" si="8"/>
        <v>678.4098813999999</v>
      </c>
      <c r="D88" s="5">
        <f t="shared" si="11"/>
        <v>1200</v>
      </c>
      <c r="E88" s="5">
        <f t="shared" si="11"/>
        <v>904.24530000000004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>
        <v>40.183500000000002</v>
      </c>
      <c r="K88" s="4">
        <v>1200</v>
      </c>
      <c r="L88" s="4">
        <v>904.24530000000004</v>
      </c>
      <c r="M88" s="4">
        <v>678409.88139999995</v>
      </c>
      <c r="N88" s="4" t="s">
        <v>17</v>
      </c>
    </row>
    <row r="89" spans="1:14" ht="18.75">
      <c r="A89" s="7"/>
      <c r="B89" s="8">
        <v>85</v>
      </c>
      <c r="C89" s="9">
        <f t="shared" si="8"/>
        <v>681.90098479999995</v>
      </c>
      <c r="D89" s="9">
        <f t="shared" si="11"/>
        <v>1200</v>
      </c>
      <c r="E89" s="9">
        <f t="shared" si="11"/>
        <v>1228.2942</v>
      </c>
      <c r="F89" s="10">
        <f t="shared" si="9"/>
        <v>0</v>
      </c>
      <c r="G89" s="8">
        <f t="shared" si="12"/>
        <v>1</v>
      </c>
      <c r="H89" s="8">
        <f t="shared" si="12"/>
        <v>2</v>
      </c>
      <c r="J89" s="11">
        <v>-55.465499999999999</v>
      </c>
      <c r="K89" s="8">
        <v>1200</v>
      </c>
      <c r="L89" s="8">
        <v>1228.2942</v>
      </c>
      <c r="M89" s="8">
        <v>681900.98479999998</v>
      </c>
      <c r="N89" s="8" t="s">
        <v>17</v>
      </c>
    </row>
    <row r="90" spans="1:14" ht="18.75">
      <c r="A90" s="3"/>
      <c r="B90" s="4">
        <v>86</v>
      </c>
      <c r="C90" s="5">
        <f t="shared" si="8"/>
        <v>685.39405820000002</v>
      </c>
      <c r="D90" s="5">
        <f t="shared" si="11"/>
        <v>1200</v>
      </c>
      <c r="E90" s="5">
        <f t="shared" si="11"/>
        <v>457.68150000000003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>
        <v>18.5916</v>
      </c>
      <c r="K90" s="4">
        <v>1200</v>
      </c>
      <c r="L90" s="4">
        <v>457.68150000000003</v>
      </c>
      <c r="M90" s="4">
        <v>685394.05819999997</v>
      </c>
      <c r="N90" s="4" t="s">
        <v>17</v>
      </c>
    </row>
    <row r="91" spans="1:14" ht="18.75">
      <c r="A91" s="7"/>
      <c r="B91" s="8">
        <v>87</v>
      </c>
      <c r="C91" s="9">
        <f t="shared" si="8"/>
        <v>686.45016429999998</v>
      </c>
      <c r="D91" s="9">
        <f t="shared" si="11"/>
        <v>800</v>
      </c>
      <c r="E91" s="9">
        <f t="shared" si="11"/>
        <v>656.38940000000002</v>
      </c>
      <c r="F91" s="10">
        <f t="shared" si="9"/>
        <v>0</v>
      </c>
      <c r="G91" s="8">
        <f t="shared" si="12"/>
        <v>1</v>
      </c>
      <c r="H91" s="8">
        <f t="shared" si="12"/>
        <v>2</v>
      </c>
      <c r="J91" s="11">
        <v>-41.165100000000002</v>
      </c>
      <c r="K91" s="8">
        <v>800</v>
      </c>
      <c r="L91" s="8">
        <v>656.38940000000002</v>
      </c>
      <c r="M91" s="8">
        <v>686450.16429999995</v>
      </c>
      <c r="N91" s="8" t="s">
        <v>17</v>
      </c>
    </row>
    <row r="92" spans="1:14" ht="18.75">
      <c r="A92" s="3"/>
      <c r="B92" s="4">
        <v>88</v>
      </c>
      <c r="C92" s="5">
        <f t="shared" si="8"/>
        <v>687.34677629999999</v>
      </c>
      <c r="D92" s="5">
        <f t="shared" si="11"/>
        <v>800</v>
      </c>
      <c r="E92" s="5">
        <f t="shared" si="11"/>
        <v>541.09659999999997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>
        <v>33.012500000000003</v>
      </c>
      <c r="K92" s="4">
        <v>800</v>
      </c>
      <c r="L92" s="4">
        <v>541.09659999999997</v>
      </c>
      <c r="M92" s="4">
        <v>687346.77630000003</v>
      </c>
      <c r="N92" s="4" t="s">
        <v>17</v>
      </c>
    </row>
    <row r="93" spans="1:14" ht="18.75">
      <c r="A93" s="7"/>
      <c r="B93" s="8">
        <v>89</v>
      </c>
      <c r="C93" s="9">
        <f t="shared" si="8"/>
        <v>692.21953489999999</v>
      </c>
      <c r="D93" s="9">
        <f t="shared" si="11"/>
        <v>2500</v>
      </c>
      <c r="E93" s="9">
        <f t="shared" si="11"/>
        <v>1427.7808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>
        <v>31.481999999999999</v>
      </c>
      <c r="K93" s="8">
        <v>2500</v>
      </c>
      <c r="L93" s="8">
        <v>1427.7808</v>
      </c>
      <c r="M93" s="8">
        <v>692219.53489999997</v>
      </c>
      <c r="N93" s="8" t="s">
        <v>17</v>
      </c>
    </row>
    <row r="94" spans="1:14" ht="18.75">
      <c r="A94" s="3"/>
      <c r="B94" s="4">
        <v>90</v>
      </c>
      <c r="C94" s="5">
        <f t="shared" si="8"/>
        <v>698.28898030000005</v>
      </c>
      <c r="D94" s="5">
        <f t="shared" si="11"/>
        <v>2500</v>
      </c>
      <c r="E94" s="5">
        <f t="shared" si="11"/>
        <v>674.67190000000005</v>
      </c>
      <c r="F94" s="6">
        <f t="shared" si="9"/>
        <v>0</v>
      </c>
      <c r="G94" s="4">
        <f t="shared" si="12"/>
        <v>1</v>
      </c>
      <c r="H94" s="4">
        <f t="shared" si="12"/>
        <v>2</v>
      </c>
      <c r="J94" s="12">
        <v>-14.324400000000001</v>
      </c>
      <c r="K94" s="4">
        <v>2500</v>
      </c>
      <c r="L94" s="4">
        <v>674.67190000000005</v>
      </c>
      <c r="M94" s="4">
        <v>698288.98030000005</v>
      </c>
      <c r="N94" s="4" t="s">
        <v>17</v>
      </c>
    </row>
    <row r="95" spans="1:14" ht="18.75">
      <c r="A95" s="7"/>
      <c r="B95" s="8">
        <v>91</v>
      </c>
      <c r="C95" s="9">
        <f t="shared" si="8"/>
        <v>714.44321290000005</v>
      </c>
      <c r="D95" s="9">
        <f t="shared" si="11"/>
        <v>2500</v>
      </c>
      <c r="E95" s="9">
        <f t="shared" si="11"/>
        <v>623.88109999999995</v>
      </c>
      <c r="F95" s="10">
        <f t="shared" si="9"/>
        <v>0</v>
      </c>
      <c r="G95" s="8">
        <f t="shared" si="12"/>
        <v>1</v>
      </c>
      <c r="H95" s="8">
        <f t="shared" si="12"/>
        <v>2</v>
      </c>
      <c r="J95" s="11">
        <v>-13.2254</v>
      </c>
      <c r="K95" s="8">
        <v>2500</v>
      </c>
      <c r="L95" s="8">
        <v>623.88109999999995</v>
      </c>
      <c r="M95" s="8">
        <v>714443.21290000004</v>
      </c>
      <c r="N95" s="8" t="s">
        <v>17</v>
      </c>
    </row>
    <row r="96" spans="1:14" ht="18.75">
      <c r="A96" s="3"/>
      <c r="B96" s="4">
        <v>92</v>
      </c>
      <c r="C96" s="5">
        <f t="shared" si="8"/>
        <v>717.50819319999994</v>
      </c>
      <c r="D96" s="5">
        <f t="shared" si="11"/>
        <v>2500</v>
      </c>
      <c r="E96" s="5">
        <f t="shared" si="11"/>
        <v>834.41139999999996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>
        <v>18.122399999999999</v>
      </c>
      <c r="K96" s="4">
        <v>2500</v>
      </c>
      <c r="L96" s="4">
        <v>834.41139999999996</v>
      </c>
      <c r="M96" s="4">
        <v>717508.19319999998</v>
      </c>
      <c r="N96" s="4" t="s">
        <v>17</v>
      </c>
    </row>
    <row r="97" spans="1:14" ht="18.75">
      <c r="A97" s="7"/>
      <c r="B97" s="8">
        <v>93</v>
      </c>
      <c r="C97" s="9">
        <f t="shared" si="8"/>
        <v>719.10906090000003</v>
      </c>
      <c r="D97" s="9">
        <f t="shared" si="11"/>
        <v>1200</v>
      </c>
      <c r="E97" s="9">
        <f t="shared" si="11"/>
        <v>607.38049999999998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>
        <v>26.0808</v>
      </c>
      <c r="K97" s="8">
        <v>1200</v>
      </c>
      <c r="L97" s="8">
        <v>607.38049999999998</v>
      </c>
      <c r="M97" s="8">
        <v>719109.06090000004</v>
      </c>
      <c r="N97" s="8" t="s">
        <v>17</v>
      </c>
    </row>
    <row r="98" spans="1:14" ht="18.75">
      <c r="A98" s="3"/>
      <c r="B98" s="4">
        <v>94</v>
      </c>
      <c r="C98" s="5">
        <f t="shared" si="8"/>
        <v>723.55407430000002</v>
      </c>
      <c r="D98" s="5">
        <f t="shared" si="11"/>
        <v>2500</v>
      </c>
      <c r="E98" s="5">
        <f t="shared" si="11"/>
        <v>485.53269999999998</v>
      </c>
      <c r="F98" s="6">
        <f t="shared" si="9"/>
        <v>0</v>
      </c>
      <c r="G98" s="4">
        <f t="shared" si="12"/>
        <v>1</v>
      </c>
      <c r="H98" s="4">
        <f t="shared" si="12"/>
        <v>2</v>
      </c>
      <c r="J98" s="12">
        <v>-10.123900000000001</v>
      </c>
      <c r="K98" s="4">
        <v>2500</v>
      </c>
      <c r="L98" s="4">
        <v>485.53269999999998</v>
      </c>
      <c r="M98" s="4">
        <v>723554.07429999998</v>
      </c>
      <c r="N98" s="4" t="s">
        <v>17</v>
      </c>
    </row>
    <row r="99" spans="1:14" ht="18.75">
      <c r="A99" s="7"/>
      <c r="B99" s="8">
        <v>95</v>
      </c>
      <c r="C99" s="9">
        <f t="shared" si="8"/>
        <v>728.25265939999997</v>
      </c>
      <c r="D99" s="9">
        <f t="shared" si="11"/>
        <v>800</v>
      </c>
      <c r="E99" s="9">
        <f t="shared" si="11"/>
        <v>586.32799999999997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>
        <v>36.154699999999998</v>
      </c>
      <c r="K99" s="8">
        <v>800</v>
      </c>
      <c r="L99" s="8">
        <v>586.32799999999997</v>
      </c>
      <c r="M99" s="8">
        <v>728252.6594</v>
      </c>
      <c r="N99" s="8" t="s">
        <v>17</v>
      </c>
    </row>
    <row r="100" spans="1:14" ht="18.75">
      <c r="A100" s="3"/>
      <c r="B100" s="4">
        <v>96</v>
      </c>
      <c r="C100" s="5">
        <f t="shared" si="8"/>
        <v>734.80274559999998</v>
      </c>
      <c r="D100" s="5">
        <f t="shared" si="11"/>
        <v>1200</v>
      </c>
      <c r="E100" s="5">
        <f t="shared" si="11"/>
        <v>503.48329999999999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>
        <v>21.102900000000002</v>
      </c>
      <c r="K100" s="4">
        <v>1200</v>
      </c>
      <c r="L100" s="4">
        <v>503.48329999999999</v>
      </c>
      <c r="M100" s="4">
        <v>734802.74560000002</v>
      </c>
      <c r="N100" s="4" t="s">
        <v>17</v>
      </c>
    </row>
    <row r="101" spans="1:14" ht="18.75">
      <c r="A101" s="7"/>
      <c r="B101" s="8">
        <v>97</v>
      </c>
      <c r="C101" s="9">
        <f t="shared" si="8"/>
        <v>737.71018119999997</v>
      </c>
      <c r="D101" s="9">
        <f t="shared" si="11"/>
        <v>1200</v>
      </c>
      <c r="E101" s="9">
        <f t="shared" si="11"/>
        <v>941.17319999999995</v>
      </c>
      <c r="F101" s="10">
        <f t="shared" si="9"/>
        <v>0</v>
      </c>
      <c r="G101" s="8">
        <f t="shared" si="12"/>
        <v>1</v>
      </c>
      <c r="H101" s="8">
        <f t="shared" si="12"/>
        <v>2</v>
      </c>
      <c r="J101" s="11">
        <v>-42.042299999999997</v>
      </c>
      <c r="K101" s="8">
        <v>1200</v>
      </c>
      <c r="L101" s="8">
        <v>941.17319999999995</v>
      </c>
      <c r="M101" s="8">
        <v>737710.18119999999</v>
      </c>
      <c r="N101" s="8" t="s">
        <v>17</v>
      </c>
    </row>
    <row r="102" spans="1:14" ht="18.75">
      <c r="A102" s="3"/>
      <c r="B102" s="4">
        <v>98</v>
      </c>
      <c r="C102" s="5">
        <f t="shared" si="8"/>
        <v>744.01689969999995</v>
      </c>
      <c r="D102" s="5">
        <f t="shared" si="11"/>
        <v>2500</v>
      </c>
      <c r="E102" s="5">
        <f t="shared" si="11"/>
        <v>654.05769999999995</v>
      </c>
      <c r="F102" s="6">
        <f t="shared" si="9"/>
        <v>0</v>
      </c>
      <c r="G102" s="4">
        <f t="shared" si="12"/>
        <v>1</v>
      </c>
      <c r="H102" s="4">
        <f t="shared" si="12"/>
        <v>2</v>
      </c>
      <c r="J102" s="12">
        <v>-14.042299999999999</v>
      </c>
      <c r="K102" s="4">
        <v>2500</v>
      </c>
      <c r="L102" s="4">
        <v>654.05769999999995</v>
      </c>
      <c r="M102" s="4">
        <v>744016.89969999995</v>
      </c>
      <c r="N102" s="4" t="s">
        <v>17</v>
      </c>
    </row>
    <row r="103" spans="1:14" ht="18.75">
      <c r="A103" s="7"/>
      <c r="B103" s="8">
        <v>99</v>
      </c>
      <c r="C103" s="9">
        <f t="shared" si="8"/>
        <v>748.43388670000002</v>
      </c>
      <c r="D103" s="9">
        <f t="shared" si="11"/>
        <v>2500</v>
      </c>
      <c r="E103" s="9">
        <f t="shared" si="11"/>
        <v>669.50620000000004</v>
      </c>
      <c r="F103" s="10">
        <f t="shared" si="9"/>
        <v>0</v>
      </c>
      <c r="G103" s="8">
        <f t="shared" si="12"/>
        <v>1</v>
      </c>
      <c r="H103" s="8">
        <f t="shared" si="12"/>
        <v>2</v>
      </c>
      <c r="J103" s="11">
        <v>-14.2538</v>
      </c>
      <c r="K103" s="8">
        <v>2500</v>
      </c>
      <c r="L103" s="8">
        <v>669.50620000000004</v>
      </c>
      <c r="M103" s="8">
        <v>748433.88670000003</v>
      </c>
      <c r="N103" s="8" t="s">
        <v>17</v>
      </c>
    </row>
    <row r="104" spans="1:14" ht="18.75">
      <c r="A104" s="3"/>
      <c r="B104" s="4">
        <v>100</v>
      </c>
      <c r="C104" s="5">
        <f t="shared" si="8"/>
        <v>751.91141319999997</v>
      </c>
      <c r="D104" s="5">
        <f t="shared" si="11"/>
        <v>2500</v>
      </c>
      <c r="E104" s="5">
        <f t="shared" si="11"/>
        <v>615.81489999999997</v>
      </c>
      <c r="F104" s="6">
        <f t="shared" si="9"/>
        <v>0</v>
      </c>
      <c r="G104" s="4">
        <f t="shared" ref="G104:H119" si="13">G103</f>
        <v>1</v>
      </c>
      <c r="H104" s="4">
        <f t="shared" si="13"/>
        <v>2</v>
      </c>
      <c r="J104" s="12">
        <v>-13.114800000000001</v>
      </c>
      <c r="K104" s="4">
        <v>2500</v>
      </c>
      <c r="L104" s="4">
        <v>615.81489999999997</v>
      </c>
      <c r="M104" s="4">
        <v>751911.41319999995</v>
      </c>
      <c r="N104" s="4" t="s">
        <v>17</v>
      </c>
    </row>
    <row r="105" spans="1:14" ht="18.75">
      <c r="A105" s="7"/>
      <c r="B105" s="8">
        <v>101</v>
      </c>
      <c r="C105" s="9">
        <f t="shared" si="8"/>
        <v>756.89832250000006</v>
      </c>
      <c r="D105" s="9">
        <f t="shared" si="11"/>
        <v>1200</v>
      </c>
      <c r="E105" s="9">
        <f t="shared" si="11"/>
        <v>687.17750000000001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>
        <v>29.564399999999999</v>
      </c>
      <c r="K105" s="8">
        <v>1200</v>
      </c>
      <c r="L105" s="8">
        <v>687.17750000000001</v>
      </c>
      <c r="M105" s="8">
        <v>756898.32250000001</v>
      </c>
      <c r="N105" s="8" t="s">
        <v>17</v>
      </c>
    </row>
    <row r="106" spans="1:14" ht="18.75">
      <c r="A106" s="3"/>
      <c r="B106" s="4">
        <v>102</v>
      </c>
      <c r="C106" s="5">
        <f t="shared" si="8"/>
        <v>760.37530730000003</v>
      </c>
      <c r="D106" s="5">
        <f t="shared" si="11"/>
        <v>1200</v>
      </c>
      <c r="E106" s="5">
        <f t="shared" si="11"/>
        <v>732.67899999999997</v>
      </c>
      <c r="F106" s="6">
        <f t="shared" si="9"/>
        <v>0</v>
      </c>
      <c r="G106" s="4">
        <f t="shared" si="13"/>
        <v>1</v>
      </c>
      <c r="H106" s="4">
        <f t="shared" si="13"/>
        <v>2</v>
      </c>
      <c r="J106" s="12">
        <v>-32.070500000000003</v>
      </c>
      <c r="K106" s="4">
        <v>1200</v>
      </c>
      <c r="L106" s="4">
        <v>732.67899999999997</v>
      </c>
      <c r="M106" s="4">
        <v>760375.30729999999</v>
      </c>
      <c r="N106" s="4" t="s">
        <v>17</v>
      </c>
    </row>
    <row r="107" spans="1:14" ht="18.75">
      <c r="A107" s="7"/>
      <c r="B107" s="8">
        <v>103</v>
      </c>
      <c r="C107" s="9">
        <f t="shared" si="8"/>
        <v>761.4829019</v>
      </c>
      <c r="D107" s="9">
        <f t="shared" si="11"/>
        <v>800</v>
      </c>
      <c r="E107" s="9">
        <f t="shared" si="11"/>
        <v>958.11080000000004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>
        <v>62.532400000000003</v>
      </c>
      <c r="K107" s="8">
        <v>800</v>
      </c>
      <c r="L107" s="8">
        <v>958.11080000000004</v>
      </c>
      <c r="M107" s="8">
        <v>761482.90190000006</v>
      </c>
      <c r="N107" s="8" t="s">
        <v>17</v>
      </c>
    </row>
    <row r="108" spans="1:14" ht="18.75">
      <c r="A108" s="3"/>
      <c r="B108" s="4">
        <v>104</v>
      </c>
      <c r="C108" s="5">
        <f t="shared" si="8"/>
        <v>763.53041519999999</v>
      </c>
      <c r="D108" s="5">
        <f t="shared" si="11"/>
        <v>800</v>
      </c>
      <c r="E108" s="5">
        <f t="shared" si="11"/>
        <v>346.86500000000001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>
        <v>19.064599999999999</v>
      </c>
      <c r="K108" s="4">
        <v>800</v>
      </c>
      <c r="L108" s="4">
        <v>346.86500000000001</v>
      </c>
      <c r="M108" s="4">
        <v>763530.41520000005</v>
      </c>
      <c r="N108" s="4" t="s">
        <v>17</v>
      </c>
    </row>
    <row r="109" spans="1:14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N1000"/>
  <sheetViews>
    <sheetView workbookViewId="0">
      <pane ySplit="4" topLeftCell="A5" activePane="bottomLeft" state="frozen"/>
      <selection pane="bottomLeft" activeCell="G9" sqref="G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</row>
    <row r="3" spans="1:14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</row>
    <row r="6" spans="1:14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</row>
    <row r="7" spans="1:14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</row>
    <row r="8" spans="1:14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</row>
    <row r="9" spans="1:14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</row>
    <row r="10" spans="1:14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</row>
    <row r="11" spans="1:14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</row>
    <row r="12" spans="1:14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</row>
    <row r="13" spans="1:14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</row>
    <row r="14" spans="1:14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</row>
    <row r="15" spans="1:14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</row>
    <row r="16" spans="1:14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</row>
    <row r="17" spans="1:14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</row>
    <row r="18" spans="1:14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</row>
    <row r="19" spans="1:14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</row>
    <row r="20" spans="1:14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</row>
    <row r="21" spans="1:14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</row>
  </sheetData>
  <dataConsolidate/>
  <mergeCells count="3">
    <mergeCell ref="A2:H3"/>
    <mergeCell ref="J2:N3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3机-塞内加尔拉通方案(0-150)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2014-07-19T11:46:27Z</dcterms:modified>
</cp:coreProperties>
</file>