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 tabRatio="763" activeTab="3"/>
  </bookViews>
  <sheets>
    <sheet name="AK310+000~AK430+000（8.18）" sheetId="2" r:id="rId1"/>
    <sheet name="AK457+000~AK460+000(4.30)" sheetId="3" r:id="rId2"/>
    <sheet name="AK460+000~AK526+000(4.30)" sheetId="4" r:id="rId3"/>
    <sheet name="AK526+000~AK618+420(4.30)" sheetId="5" r:id="rId4"/>
    <sheet name="orig" sheetId="1" state="hidden" r:id="rId5"/>
  </sheets>
  <calcPr calcId="125725"/>
</workbook>
</file>

<file path=xl/calcChain.xml><?xml version="1.0" encoding="utf-8"?>
<calcChain xmlns="http://schemas.openxmlformats.org/spreadsheetml/2006/main">
  <c r="G10" i="4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1000" i="5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12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E1000" i="4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E6"/>
  <c r="C6"/>
  <c r="E5"/>
  <c r="C5"/>
  <c r="E1000" i="3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6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E1000" i="2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<sst xmlns="http://schemas.openxmlformats.org/spreadsheetml/2006/main" count="131" uniqueCount="37">
  <si>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</si>
  <si>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</si>
  <si>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</si>
  <si>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</si>
  <si>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</si>
  <si>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</si>
  <si>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</si>
  <si>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</si>
  <si>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</si>
  <si>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</si>
  <si>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</si>
  <si>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</si>
  <si>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</si>
  <si>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AK310+000~AK430+000（8.18）</t>
    <phoneticPr fontId="1" type="noConversion"/>
  </si>
  <si>
    <t>BULO</t>
  </si>
  <si>
    <t>AK</t>
  </si>
  <si>
    <t>MULU</t>
  </si>
  <si>
    <t>DELADU</t>
  </si>
  <si>
    <t>AFDEM</t>
  </si>
  <si>
    <t>DERAELA</t>
  </si>
  <si>
    <t>SEDE-ISI</t>
  </si>
  <si>
    <t>BIKE</t>
  </si>
  <si>
    <t>GOTA</t>
  </si>
  <si>
    <t>ERER</t>
  </si>
  <si>
    <t>MEGALA-ADI</t>
  </si>
  <si>
    <t>HURSO</t>
  </si>
  <si>
    <t>MELKA</t>
  </si>
  <si>
    <t>DIREDAWA</t>
  </si>
  <si>
    <t>SHINILE</t>
  </si>
  <si>
    <t>AK457+000~AK460+000(4.30)</t>
    <phoneticPr fontId="1" type="noConversion"/>
  </si>
  <si>
    <t>车站</t>
  </si>
  <si>
    <t>A1K</t>
  </si>
  <si>
    <t>AK460+000~AK526+000(4.30)</t>
    <phoneticPr fontId="1" type="noConversion"/>
  </si>
  <si>
    <t xml:space="preserve"> AK</t>
  </si>
  <si>
    <t xml:space="preserve">  AK</t>
  </si>
  <si>
    <t>AK526+000~AK618+420(4.30)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</si>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</sst>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pane ySplit="4" topLeftCell="A5" activePane="bottomLeft" state="frozen"/>
      <selection pane="bottomLeft" activeCell="G7" sqref="G7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314.2</v>
      </c>
      <c r="D5" s="6">
        <v>1</v>
      </c>
      <c r="E5" s="6" t="str">
        <f>I5</f>
        <v>BULO</v>
      </c>
      <c r="F5" s="6">
        <v>1</v>
      </c>
      <c r="G5" s="6">
        <v>1</v>
      </c>
      <c r="I5" s="8" t="s">
        <v>14</v>
      </c>
      <c r="J5" s="6">
        <v>314200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323.7</v>
      </c>
      <c r="D6" s="7">
        <v>1</v>
      </c>
      <c r="E6" s="7" t="str">
        <f t="shared" ref="E6:E69" si="1">I6</f>
        <v>MULU</v>
      </c>
      <c r="F6" s="7">
        <v>1</v>
      </c>
      <c r="G6" s="7">
        <v>1</v>
      </c>
      <c r="I6" s="11" t="s">
        <v>16</v>
      </c>
      <c r="J6" s="7">
        <v>323700</v>
      </c>
      <c r="K6" s="7" t="s">
        <v>15</v>
      </c>
    </row>
    <row r="7" spans="1:11" ht="18.75">
      <c r="A7" s="4"/>
      <c r="B7" s="6">
        <v>3</v>
      </c>
      <c r="C7" s="9">
        <f t="shared" si="0"/>
        <v>338.1</v>
      </c>
      <c r="D7" s="6">
        <v>1</v>
      </c>
      <c r="E7" s="6" t="str">
        <f t="shared" si="1"/>
        <v>DELADU</v>
      </c>
      <c r="F7" s="6">
        <v>1</v>
      </c>
      <c r="G7" s="6">
        <f>G6</f>
        <v>1</v>
      </c>
      <c r="I7" s="8" t="s">
        <v>17</v>
      </c>
      <c r="J7" s="6">
        <v>338100</v>
      </c>
      <c r="K7" s="6" t="s">
        <v>15</v>
      </c>
    </row>
    <row r="8" spans="1:11" ht="18.75">
      <c r="A8" s="5"/>
      <c r="B8" s="7">
        <v>4</v>
      </c>
      <c r="C8" s="10">
        <f t="shared" si="0"/>
        <v>346.1</v>
      </c>
      <c r="D8" s="7">
        <v>1</v>
      </c>
      <c r="E8" s="7" t="str">
        <f t="shared" si="1"/>
        <v>AFDEM</v>
      </c>
      <c r="F8" s="7">
        <v>1</v>
      </c>
      <c r="G8" s="7">
        <f t="shared" ref="G8:G71" si="2">G7</f>
        <v>1</v>
      </c>
      <c r="I8" s="11" t="s">
        <v>18</v>
      </c>
      <c r="J8" s="7">
        <v>346100</v>
      </c>
      <c r="K8" s="7" t="s">
        <v>15</v>
      </c>
    </row>
    <row r="9" spans="1:11" ht="18.75">
      <c r="A9" s="4"/>
      <c r="B9" s="6">
        <v>5</v>
      </c>
      <c r="C9" s="9">
        <f t="shared" si="0"/>
        <v>354.1</v>
      </c>
      <c r="D9" s="6">
        <v>1</v>
      </c>
      <c r="E9" s="6" t="str">
        <f t="shared" si="1"/>
        <v>DERAELA</v>
      </c>
      <c r="F9" s="6">
        <v>1</v>
      </c>
      <c r="G9" s="6">
        <f t="shared" si="2"/>
        <v>1</v>
      </c>
      <c r="I9" s="8" t="s">
        <v>19</v>
      </c>
      <c r="J9" s="6">
        <v>354100</v>
      </c>
      <c r="K9" s="6" t="s">
        <v>15</v>
      </c>
    </row>
    <row r="10" spans="1:11" ht="18.75">
      <c r="A10" s="5"/>
      <c r="B10" s="7">
        <v>6</v>
      </c>
      <c r="C10" s="10">
        <f t="shared" si="0"/>
        <v>363</v>
      </c>
      <c r="D10" s="7">
        <v>1</v>
      </c>
      <c r="E10" s="7" t="str">
        <f t="shared" si="1"/>
        <v>SEDE-ISI</v>
      </c>
      <c r="F10" s="7">
        <v>1</v>
      </c>
      <c r="G10" s="7">
        <f t="shared" si="2"/>
        <v>1</v>
      </c>
      <c r="I10" s="11" t="s">
        <v>20</v>
      </c>
      <c r="J10" s="7">
        <v>363000</v>
      </c>
      <c r="K10" s="7" t="s">
        <v>15</v>
      </c>
    </row>
    <row r="11" spans="1:11" ht="18.75">
      <c r="A11" s="4"/>
      <c r="B11" s="6">
        <v>7</v>
      </c>
      <c r="C11" s="9">
        <f t="shared" si="0"/>
        <v>371</v>
      </c>
      <c r="D11" s="6">
        <v>1</v>
      </c>
      <c r="E11" s="6" t="str">
        <f t="shared" si="1"/>
        <v>BIKE</v>
      </c>
      <c r="F11" s="6">
        <v>1</v>
      </c>
      <c r="G11" s="6">
        <f t="shared" si="2"/>
        <v>1</v>
      </c>
      <c r="I11" s="8" t="s">
        <v>21</v>
      </c>
      <c r="J11" s="6">
        <v>371000</v>
      </c>
      <c r="K11" s="6" t="s">
        <v>15</v>
      </c>
    </row>
    <row r="12" spans="1:11" ht="18.75">
      <c r="A12" s="5"/>
      <c r="B12" s="7">
        <v>8</v>
      </c>
      <c r="C12" s="10">
        <f t="shared" si="0"/>
        <v>384.8</v>
      </c>
      <c r="D12" s="7">
        <v>1</v>
      </c>
      <c r="E12" s="7" t="str">
        <f t="shared" si="1"/>
        <v>GOTA</v>
      </c>
      <c r="F12" s="7">
        <v>1</v>
      </c>
      <c r="G12" s="7">
        <f t="shared" si="2"/>
        <v>1</v>
      </c>
      <c r="I12" s="11" t="s">
        <v>22</v>
      </c>
      <c r="J12" s="7">
        <v>384800</v>
      </c>
      <c r="K12" s="7" t="s">
        <v>15</v>
      </c>
    </row>
    <row r="13" spans="1:11" ht="18.75">
      <c r="A13" s="4"/>
      <c r="B13" s="6">
        <v>9</v>
      </c>
      <c r="C13" s="9">
        <f t="shared" si="0"/>
        <v>398</v>
      </c>
      <c r="D13" s="6">
        <v>1</v>
      </c>
      <c r="E13" s="6" t="str">
        <f t="shared" si="1"/>
        <v>ERER</v>
      </c>
      <c r="F13" s="6">
        <v>1</v>
      </c>
      <c r="G13" s="6">
        <f t="shared" si="2"/>
        <v>1</v>
      </c>
      <c r="I13" s="8" t="s">
        <v>23</v>
      </c>
      <c r="J13" s="6">
        <v>398000</v>
      </c>
      <c r="K13" s="6" t="s">
        <v>15</v>
      </c>
    </row>
    <row r="14" spans="1:11" ht="18.75">
      <c r="A14" s="5"/>
      <c r="B14" s="7">
        <v>10</v>
      </c>
      <c r="C14" s="10">
        <f t="shared" si="0"/>
        <v>410.8</v>
      </c>
      <c r="D14" s="7">
        <v>1</v>
      </c>
      <c r="E14" s="7" t="str">
        <f t="shared" si="1"/>
        <v>MEGALA-ADI</v>
      </c>
      <c r="F14" s="7">
        <v>1</v>
      </c>
      <c r="G14" s="7">
        <f t="shared" si="2"/>
        <v>1</v>
      </c>
      <c r="I14" s="11" t="s">
        <v>24</v>
      </c>
      <c r="J14" s="7">
        <v>410800</v>
      </c>
      <c r="K14" s="7" t="s">
        <v>15</v>
      </c>
    </row>
    <row r="15" spans="1:11" ht="18.75">
      <c r="A15" s="4"/>
      <c r="B15" s="6">
        <v>11</v>
      </c>
      <c r="C15" s="9">
        <f t="shared" si="0"/>
        <v>423</v>
      </c>
      <c r="D15" s="6">
        <v>1</v>
      </c>
      <c r="E15" s="6" t="str">
        <f t="shared" si="1"/>
        <v>HURSO</v>
      </c>
      <c r="F15" s="6">
        <v>1</v>
      </c>
      <c r="G15" s="6">
        <f t="shared" si="2"/>
        <v>1</v>
      </c>
      <c r="I15" s="8" t="s">
        <v>25</v>
      </c>
      <c r="J15" s="6">
        <v>423000</v>
      </c>
      <c r="K15" s="6" t="s">
        <v>15</v>
      </c>
    </row>
    <row r="16" spans="1:11" ht="18.75">
      <c r="A16" s="5"/>
      <c r="B16" s="7">
        <v>12</v>
      </c>
      <c r="C16" s="10">
        <f t="shared" si="0"/>
        <v>433</v>
      </c>
      <c r="D16" s="7">
        <v>1</v>
      </c>
      <c r="E16" s="7" t="str">
        <f t="shared" si="1"/>
        <v>MELKA</v>
      </c>
      <c r="F16" s="7">
        <v>1</v>
      </c>
      <c r="G16" s="7">
        <f t="shared" si="2"/>
        <v>1</v>
      </c>
      <c r="I16" s="11" t="s">
        <v>26</v>
      </c>
      <c r="J16" s="7">
        <v>433000</v>
      </c>
      <c r="K16" s="7" t="s">
        <v>15</v>
      </c>
    </row>
    <row r="17" spans="1:11" ht="18.75">
      <c r="A17" s="4"/>
      <c r="B17" s="6">
        <v>13</v>
      </c>
      <c r="C17" s="9">
        <f t="shared" si="0"/>
        <v>443.6</v>
      </c>
      <c r="D17" s="6">
        <v>1</v>
      </c>
      <c r="E17" s="6" t="str">
        <f t="shared" si="1"/>
        <v>DIREDAWA</v>
      </c>
      <c r="F17" s="6">
        <v>1</v>
      </c>
      <c r="G17" s="6">
        <f t="shared" si="2"/>
        <v>1</v>
      </c>
      <c r="I17" s="8" t="s">
        <v>27</v>
      </c>
      <c r="J17" s="6">
        <v>443600</v>
      </c>
      <c r="K17" s="6" t="s">
        <v>15</v>
      </c>
    </row>
    <row r="18" spans="1:11" ht="18.75">
      <c r="A18" s="5" t="s">
        <v>36</v>
      </c>
      <c r="B18" s="7">
        <v>14</v>
      </c>
      <c r="C18" s="10">
        <f t="shared" si="0"/>
        <v>453.8</v>
      </c>
      <c r="D18" s="7">
        <v>1</v>
      </c>
      <c r="E18" s="7" t="str">
        <f t="shared" si="1"/>
        <v>SHINILE</v>
      </c>
      <c r="F18" s="7">
        <v>1</v>
      </c>
      <c r="G18" s="7">
        <f t="shared" si="2"/>
        <v>1</v>
      </c>
      <c r="I18" s="11" t="s">
        <v>28</v>
      </c>
      <c r="J18" s="7">
        <v>453800</v>
      </c>
      <c r="K18" s="7" t="s">
        <v>15</v>
      </c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pane ySplit="4" topLeftCell="A5" activePane="bottomLeft" state="frozen"/>
      <selection pane="bottomLeft" activeCell="G8" sqref="G8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29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466.6</v>
      </c>
      <c r="D5" s="6">
        <v>1</v>
      </c>
      <c r="E5" s="6" t="str">
        <f>I5</f>
        <v>车站</v>
      </c>
      <c r="F5" s="6">
        <v>1</v>
      </c>
      <c r="G5" s="6">
        <v>1</v>
      </c>
      <c r="I5" s="8" t="s">
        <v>30</v>
      </c>
      <c r="J5" s="6">
        <v>466600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477</v>
      </c>
      <c r="D6" s="7">
        <v>1</v>
      </c>
      <c r="E6" s="7" t="str">
        <f t="shared" ref="E6:E69" si="1">I6</f>
        <v>车站</v>
      </c>
      <c r="F6" s="7">
        <v>1</v>
      </c>
      <c r="G6" s="7">
        <f>G5</f>
        <v>1</v>
      </c>
      <c r="H6" s="2">
        <v>3</v>
      </c>
      <c r="I6" s="11" t="s">
        <v>30</v>
      </c>
      <c r="J6" s="7">
        <v>477000</v>
      </c>
      <c r="K6" s="7" t="s">
        <v>15</v>
      </c>
    </row>
    <row r="7" spans="1:11" ht="18.75">
      <c r="A7" s="4" t="s">
        <v>36</v>
      </c>
      <c r="B7" s="6">
        <v>3</v>
      </c>
      <c r="C7" s="9">
        <f t="shared" si="0"/>
        <v>458</v>
      </c>
      <c r="D7" s="6">
        <v>1</v>
      </c>
      <c r="E7" s="6" t="str">
        <f t="shared" si="1"/>
        <v>车站</v>
      </c>
      <c r="F7" s="6">
        <v>1</v>
      </c>
      <c r="G7" s="6">
        <v>2</v>
      </c>
      <c r="H7" s="2">
        <v>3</v>
      </c>
      <c r="I7" s="8" t="s">
        <v>30</v>
      </c>
      <c r="J7" s="6">
        <v>458000</v>
      </c>
      <c r="K7" s="6" t="s">
        <v>31</v>
      </c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2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2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2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2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2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2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2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2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2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2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2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2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2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2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2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2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2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2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2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2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2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2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2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2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2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2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2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2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2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2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2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2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2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2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2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2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2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2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2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2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2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2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2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2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2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2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2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2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2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2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2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2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2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2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2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2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2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2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2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2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2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2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2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2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2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2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2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2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2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2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2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2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2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2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2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2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2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2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2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2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2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2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2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2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2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2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2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2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2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2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2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2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2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2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2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2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2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2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2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2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2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2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2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2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2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2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2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2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2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2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2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2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2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2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2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2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2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2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2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2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2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2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2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2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2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2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2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2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2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2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2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2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2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2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2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2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2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2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2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2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2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2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2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2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2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2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2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2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2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2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2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2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2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2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2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2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2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2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2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2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2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2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2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2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2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2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2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2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2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2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2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2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2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2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2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2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2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2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2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2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2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2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2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2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2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2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2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2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2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2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2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2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2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2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2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2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2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2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2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2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2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2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2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2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2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2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2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2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2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2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2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2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2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2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2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2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2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2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2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2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2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2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2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2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2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2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2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2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2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2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2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2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2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2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2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2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2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2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2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2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2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2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2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2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2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2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2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2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2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2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2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2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2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2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2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2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2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2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2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2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2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2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2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2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2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2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2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2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2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2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2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2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2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2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2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2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2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2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2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2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2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2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2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2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2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2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2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2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2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2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2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2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2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2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2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2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2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2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2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2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2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2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2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2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2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2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2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2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2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2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2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2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2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2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2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2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2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2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2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2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2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2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2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2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2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2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2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2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2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2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2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2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2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2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2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2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2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2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2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2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2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2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2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2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2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2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2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2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2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2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2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2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2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2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2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2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2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2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2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2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2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2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2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2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2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2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2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2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2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2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2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2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2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2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2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2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2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2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2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2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2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2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2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2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2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2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2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2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2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2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2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2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2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2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2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2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2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2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2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2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2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2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2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2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2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2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2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2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2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2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2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2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2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2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2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2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2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2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2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2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2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2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2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2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2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2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2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2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2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2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2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2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2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2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2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2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2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2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2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2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2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2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2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2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2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2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2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2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2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2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2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2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2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2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2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2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2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2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2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2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2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2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2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2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2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2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2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2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2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2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2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2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2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2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2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2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2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2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2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2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2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2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2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2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2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2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2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2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2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2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2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2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2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2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2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2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2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2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2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2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2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2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2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2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2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2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2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2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2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2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2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2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2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2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2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2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2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2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2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2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2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2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2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2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2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2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2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2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2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2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2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2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2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2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2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2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2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2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2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2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2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2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2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2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2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2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2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2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2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2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2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2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2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2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2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2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2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2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2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2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2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2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2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2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2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2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2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2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2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2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2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2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2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2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2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2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2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2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2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2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2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2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2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2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2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2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2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2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2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2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2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2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2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2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2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2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2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2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2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2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2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2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2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2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2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2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2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2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2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2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2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2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2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2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2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2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2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2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2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2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2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2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2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2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2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2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2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2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2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2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2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2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2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2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2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2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2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2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2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2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2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2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2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2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2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2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2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2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2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2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2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2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2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2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2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2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2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2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2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2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2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2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2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2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2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2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2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2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2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2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2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2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2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2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2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2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2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2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2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2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2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2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2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2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2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2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2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2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2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2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2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2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2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2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2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2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2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2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2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2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2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2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2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2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2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2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2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2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2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2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2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2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2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2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2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2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2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2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2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2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2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2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2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2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2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2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2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2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2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2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2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2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2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2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2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2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2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2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2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2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2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2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2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2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2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2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2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2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2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2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2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2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2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2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2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2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2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2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2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2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2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2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2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2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2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2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2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2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2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2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2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2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2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2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2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2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2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2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2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2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2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2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2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2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2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2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2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2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2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2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2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2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2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2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2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2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2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2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2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2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2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2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2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2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2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2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2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2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2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2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2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2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2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2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2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2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2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2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2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2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2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2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2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2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2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2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2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2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2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2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2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2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2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2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2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2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2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2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2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2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2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2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2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2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2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2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2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2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2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2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2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2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2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2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2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2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2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2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2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2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2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2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2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2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2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2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2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2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2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2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2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2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2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2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2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2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2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2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2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2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2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2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2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2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2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2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2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2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2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2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2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2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2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2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2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2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2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2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2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2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2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2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2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2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2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2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2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2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2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2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2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2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2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2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2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2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2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2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2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2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2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2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2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2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2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2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2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2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2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2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2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2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2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2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2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2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2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2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2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2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2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2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2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2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2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2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2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2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2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2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2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2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2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2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2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2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2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2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2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2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2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2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2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2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2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2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2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2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2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2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2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2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2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2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2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2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2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2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2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2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2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2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2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2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2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2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2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2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2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2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2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2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2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pane ySplit="4" topLeftCell="A5" activePane="bottomLeft" state="frozen"/>
      <selection pane="bottomLeft" activeCell="G7" sqref="G7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473</v>
      </c>
      <c r="D5" s="6">
        <v>1</v>
      </c>
      <c r="E5" s="6" t="str">
        <f>I5</f>
        <v>车站</v>
      </c>
      <c r="F5" s="6">
        <v>1</v>
      </c>
      <c r="G5" s="6">
        <v>3</v>
      </c>
      <c r="H5" s="2">
        <v>3</v>
      </c>
      <c r="I5" s="8" t="s">
        <v>30</v>
      </c>
      <c r="J5" s="6">
        <v>473000</v>
      </c>
      <c r="K5" s="6" t="s">
        <v>33</v>
      </c>
    </row>
    <row r="6" spans="1:11" ht="18.75">
      <c r="A6" s="5"/>
      <c r="B6" s="7">
        <v>2</v>
      </c>
      <c r="C6" s="10">
        <f t="shared" ref="C6:C69" si="0">J6/1000</f>
        <v>485.5</v>
      </c>
      <c r="D6" s="7">
        <v>1</v>
      </c>
      <c r="E6" s="7" t="str">
        <f t="shared" ref="E6:E69" si="1">I6</f>
        <v>车站</v>
      </c>
      <c r="F6" s="7">
        <v>1</v>
      </c>
      <c r="G6" s="7">
        <v>3</v>
      </c>
      <c r="H6" s="2">
        <v>3</v>
      </c>
      <c r="I6" s="11" t="s">
        <v>30</v>
      </c>
      <c r="J6" s="7">
        <v>485500</v>
      </c>
      <c r="K6" s="7" t="s">
        <v>34</v>
      </c>
    </row>
    <row r="7" spans="1:11" ht="18.75">
      <c r="A7" s="4"/>
      <c r="B7" s="6">
        <v>3</v>
      </c>
      <c r="C7" s="9">
        <f t="shared" si="0"/>
        <v>499</v>
      </c>
      <c r="D7" s="6">
        <v>1</v>
      </c>
      <c r="E7" s="6" t="str">
        <f t="shared" si="1"/>
        <v>车站</v>
      </c>
      <c r="F7" s="6">
        <v>1</v>
      </c>
      <c r="G7" s="6">
        <v>3</v>
      </c>
      <c r="H7" s="2">
        <v>3</v>
      </c>
      <c r="I7" s="8" t="s">
        <v>30</v>
      </c>
      <c r="J7" s="6">
        <v>499000</v>
      </c>
      <c r="K7" s="6" t="s">
        <v>33</v>
      </c>
    </row>
    <row r="8" spans="1:11" ht="18.75">
      <c r="A8" s="5"/>
      <c r="B8" s="7">
        <v>4</v>
      </c>
      <c r="C8" s="10">
        <f t="shared" si="0"/>
        <v>512</v>
      </c>
      <c r="D8" s="7">
        <v>1</v>
      </c>
      <c r="E8" s="7" t="str">
        <f t="shared" si="1"/>
        <v>车站</v>
      </c>
      <c r="F8" s="7">
        <v>1</v>
      </c>
      <c r="G8" s="7">
        <v>3</v>
      </c>
      <c r="H8" s="2">
        <v>3</v>
      </c>
      <c r="I8" s="11" t="s">
        <v>30</v>
      </c>
      <c r="J8" s="7">
        <v>512000</v>
      </c>
      <c r="K8" s="7" t="s">
        <v>33</v>
      </c>
    </row>
    <row r="9" spans="1:11" ht="18.75">
      <c r="A9" s="4" t="s">
        <v>36</v>
      </c>
      <c r="B9" s="6">
        <v>5</v>
      </c>
      <c r="C9" s="9">
        <f t="shared" si="0"/>
        <v>520.5</v>
      </c>
      <c r="D9" s="6">
        <v>1</v>
      </c>
      <c r="E9" s="6" t="str">
        <f t="shared" si="1"/>
        <v>车站</v>
      </c>
      <c r="F9" s="6">
        <v>1</v>
      </c>
      <c r="G9" s="6">
        <v>3</v>
      </c>
      <c r="H9" s="2">
        <v>3</v>
      </c>
      <c r="I9" s="8" t="s">
        <v>30</v>
      </c>
      <c r="J9" s="6">
        <v>520500</v>
      </c>
      <c r="K9" s="6" t="s">
        <v>34</v>
      </c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ref="G8:G71" si="2">G9</f>
        <v>3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3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3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3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3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3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3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3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3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3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3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3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3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3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3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3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3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3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3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3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3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3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3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3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3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3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3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3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3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3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3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3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3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3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3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3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3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3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3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3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3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3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3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3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3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3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3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3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3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3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3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3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3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3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3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3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3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3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3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3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3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3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3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3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3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3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3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3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3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3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3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3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3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3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3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3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3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3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3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3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3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3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3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3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3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3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3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3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3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3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3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3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3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3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3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3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3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3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3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3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3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3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3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3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3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3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3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3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3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3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3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3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3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3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3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3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3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3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3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3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3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3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3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3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3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3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3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3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3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3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3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3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3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3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3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3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3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3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3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3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3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3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3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3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3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3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3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3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3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3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3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3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3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3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3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3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3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3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3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3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3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3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3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3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3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3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3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3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3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3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3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3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3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3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3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3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3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3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3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3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3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3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3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3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3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3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3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3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3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3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3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3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3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3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3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3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3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3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3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3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3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3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3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3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3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3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3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3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3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3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3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3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3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3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3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3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3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3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3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3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3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3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3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3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3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3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3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3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3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3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3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3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3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3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3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3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3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3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3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3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3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3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3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3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3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3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3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3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3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3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3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3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3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3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3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3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3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3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3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3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3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3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3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3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3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3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3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3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3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3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3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3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3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3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3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3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3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3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3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3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3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3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3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3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3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3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3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3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3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3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3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3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3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3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3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3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3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3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3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3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3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3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3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3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3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3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3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3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3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3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3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3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3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3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3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3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3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3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3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3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3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3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3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3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3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3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3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3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3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3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3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3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3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3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3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3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3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3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3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3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3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3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3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3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3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3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3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3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3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3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3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3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3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3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3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3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3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3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3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3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3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3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3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3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3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3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3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3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3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3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3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3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3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3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3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3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3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3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3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3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3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3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3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3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3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3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3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3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3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3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3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3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3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3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3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3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3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3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3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3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3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3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3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3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3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3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3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3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3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3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3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3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3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3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3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3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3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3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3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3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3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3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3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3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3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3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3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3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3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3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3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3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3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3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3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3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3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3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3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3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3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3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3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3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3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3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3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3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3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3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3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3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3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3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3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3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3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3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3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3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3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3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3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3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3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3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3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3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3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3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3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3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3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3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3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3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3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3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3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3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3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3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3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3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3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3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3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3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3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3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3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3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3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3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3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3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3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3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3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3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3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3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3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3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3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3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3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3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3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3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3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3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3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3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3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3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3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3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3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3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3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3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3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3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3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3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3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3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3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3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3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3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3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3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3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3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3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3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3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3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3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3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3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3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3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3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3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3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3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3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3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3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3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3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3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3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3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3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3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3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3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3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3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3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3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3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3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3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3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3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3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3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3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3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3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3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3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3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3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3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3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3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3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3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3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3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3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3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3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3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3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3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3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3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3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3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3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3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3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3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3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3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3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3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3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3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3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3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3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3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3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3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3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3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3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3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3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3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3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3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3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3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3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3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3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3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3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3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3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3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3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3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3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3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3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3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3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3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3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3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3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3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3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3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3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3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3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3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3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3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3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3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3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3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3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3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3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3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3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3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3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3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3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3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3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3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3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3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3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3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3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3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3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3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3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3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3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3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3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3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3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3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3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3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3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3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3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3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3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3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3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3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3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3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3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3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3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3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3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3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3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3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3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3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3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3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3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3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3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3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3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3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3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3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3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3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3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3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3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3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3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3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3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3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3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3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3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3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3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3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3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3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3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3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3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3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3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3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3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3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3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3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3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3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3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3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3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3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3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3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3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3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3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3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3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3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3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3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3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3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3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3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3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3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3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3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3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3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3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3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3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3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3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3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3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3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3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3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3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3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3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3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3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3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3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3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3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3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3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3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3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3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3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3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3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3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3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3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3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3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3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3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3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3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3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3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3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3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3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3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3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3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3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3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3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3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3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3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3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3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3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3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3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3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3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3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3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3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3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3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3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3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3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3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3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3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3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3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3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3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3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3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3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3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3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3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3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3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3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3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3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3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3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3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3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3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3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3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3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3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3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3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3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3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3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3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3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3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3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3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3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3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3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3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3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3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3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3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3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3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3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3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3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3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3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3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3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3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3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3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3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3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3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3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3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3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3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3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3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3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3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3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3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3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3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3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3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3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3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3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3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3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3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3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3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3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3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3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3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3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3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3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3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3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3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3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3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3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3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3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3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3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3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3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3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3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3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3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3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3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3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3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3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3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3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3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3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3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3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3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3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3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3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3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3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3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3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3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3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3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3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3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3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3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3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3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3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3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3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3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3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3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3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3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3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3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3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3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3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3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3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3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3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3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3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3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3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3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3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3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3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35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36</v>
      </c>
      <c r="B5" s="6">
        <v>1</v>
      </c>
      <c r="C5" s="9">
        <f>J5/1000</f>
        <v>534</v>
      </c>
      <c r="D5" s="6">
        <v>1</v>
      </c>
      <c r="E5" s="6" t="str">
        <f>I5</f>
        <v>车站</v>
      </c>
      <c r="F5" s="6">
        <v>1</v>
      </c>
      <c r="G5" s="6">
        <v>3</v>
      </c>
      <c r="H5" s="2">
        <v>3</v>
      </c>
      <c r="I5" s="8" t="s">
        <v>30</v>
      </c>
      <c r="J5" s="6">
        <v>534000</v>
      </c>
      <c r="K5" s="6" t="s">
        <v>15</v>
      </c>
    </row>
    <row r="6" spans="1:11" ht="18.75">
      <c r="A6" s="5"/>
      <c r="B6" s="7">
        <v>2</v>
      </c>
      <c r="C6" s="10">
        <f t="shared" ref="C6:C69" si="0">J6/1000</f>
        <v>549</v>
      </c>
      <c r="D6" s="7">
        <v>1</v>
      </c>
      <c r="E6" s="7" t="str">
        <f t="shared" ref="E6:E69" si="1">I6</f>
        <v>车站</v>
      </c>
      <c r="F6" s="7">
        <v>1</v>
      </c>
      <c r="G6" s="7">
        <v>3</v>
      </c>
      <c r="H6" s="2">
        <v>3</v>
      </c>
      <c r="I6" s="11" t="s">
        <v>30</v>
      </c>
      <c r="J6" s="7">
        <v>549000</v>
      </c>
      <c r="K6" s="7" t="s">
        <v>33</v>
      </c>
    </row>
    <row r="7" spans="1:11" ht="18.75">
      <c r="A7" s="4"/>
      <c r="B7" s="6">
        <v>3</v>
      </c>
      <c r="C7" s="9">
        <f t="shared" si="0"/>
        <v>563.79999999999995</v>
      </c>
      <c r="D7" s="6">
        <v>1</v>
      </c>
      <c r="E7" s="6" t="str">
        <f t="shared" si="1"/>
        <v>车站</v>
      </c>
      <c r="F7" s="6">
        <v>1</v>
      </c>
      <c r="G7" s="6">
        <v>3</v>
      </c>
      <c r="H7" s="2">
        <v>3</v>
      </c>
      <c r="I7" s="8" t="s">
        <v>30</v>
      </c>
      <c r="J7" s="6">
        <v>563800</v>
      </c>
      <c r="K7" s="6" t="s">
        <v>33</v>
      </c>
    </row>
    <row r="8" spans="1:11" ht="18.75">
      <c r="A8" s="5"/>
      <c r="B8" s="7">
        <v>4</v>
      </c>
      <c r="C8" s="10">
        <f t="shared" si="0"/>
        <v>578</v>
      </c>
      <c r="D8" s="7">
        <v>1</v>
      </c>
      <c r="E8" s="7" t="str">
        <f t="shared" si="1"/>
        <v>车站</v>
      </c>
      <c r="F8" s="7">
        <v>1</v>
      </c>
      <c r="G8" s="7">
        <v>3</v>
      </c>
      <c r="H8" s="2">
        <v>3</v>
      </c>
      <c r="I8" s="11" t="s">
        <v>30</v>
      </c>
      <c r="J8" s="7">
        <v>578000</v>
      </c>
      <c r="K8" s="7" t="s">
        <v>33</v>
      </c>
    </row>
    <row r="9" spans="1:11" ht="18.75">
      <c r="A9" s="4"/>
      <c r="B9" s="6">
        <v>5</v>
      </c>
      <c r="C9" s="9">
        <f t="shared" si="0"/>
        <v>590.70000000000005</v>
      </c>
      <c r="D9" s="6">
        <v>1</v>
      </c>
      <c r="E9" s="6" t="str">
        <f t="shared" si="1"/>
        <v>车站</v>
      </c>
      <c r="F9" s="6">
        <v>1</v>
      </c>
      <c r="G9" s="6">
        <v>3</v>
      </c>
      <c r="H9" s="2">
        <v>3</v>
      </c>
      <c r="I9" s="8" t="s">
        <v>30</v>
      </c>
      <c r="J9" s="6">
        <v>590700</v>
      </c>
      <c r="K9" s="6" t="s">
        <v>33</v>
      </c>
    </row>
    <row r="10" spans="1:11" ht="18.75">
      <c r="A10" s="5"/>
      <c r="B10" s="7">
        <v>6</v>
      </c>
      <c r="C10" s="10">
        <f t="shared" si="0"/>
        <v>601.5</v>
      </c>
      <c r="D10" s="7">
        <v>1</v>
      </c>
      <c r="E10" s="7" t="str">
        <f t="shared" si="1"/>
        <v>车站</v>
      </c>
      <c r="F10" s="7">
        <v>1</v>
      </c>
      <c r="G10" s="7">
        <v>3</v>
      </c>
      <c r="H10" s="2">
        <v>3</v>
      </c>
      <c r="I10" s="11" t="s">
        <v>30</v>
      </c>
      <c r="J10" s="7">
        <v>601500</v>
      </c>
      <c r="K10" s="7" t="s">
        <v>33</v>
      </c>
    </row>
    <row r="11" spans="1:11" ht="18.75">
      <c r="A11" s="4" t="s">
        <v>36</v>
      </c>
      <c r="B11" s="6">
        <v>7</v>
      </c>
      <c r="C11" s="9">
        <f t="shared" si="0"/>
        <v>617</v>
      </c>
      <c r="D11" s="6">
        <v>1</v>
      </c>
      <c r="E11" s="6" t="str">
        <f t="shared" si="1"/>
        <v>车站</v>
      </c>
      <c r="F11" s="6">
        <v>1</v>
      </c>
      <c r="G11" s="6">
        <v>3</v>
      </c>
      <c r="H11" s="2">
        <v>3</v>
      </c>
      <c r="I11" s="8" t="s">
        <v>30</v>
      </c>
      <c r="J11" s="6">
        <v>617000</v>
      </c>
      <c r="K11" s="6" t="s">
        <v>15</v>
      </c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ref="G8:G71" si="2">G11</f>
        <v>3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3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3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3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3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3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3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3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3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3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3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3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3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3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3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3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3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3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3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3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3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3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3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3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3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3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3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3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3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3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3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3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3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3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3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3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3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3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3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3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3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3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3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3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3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3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3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3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3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3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3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3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3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3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3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3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3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3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3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3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3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3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3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3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3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3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3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3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3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3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3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3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3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3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3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3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3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3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3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3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3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3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3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3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3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3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3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3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3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3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3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3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3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3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3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3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3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3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3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3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3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3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3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3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3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3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3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3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3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3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3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3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3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3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3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3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3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3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3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3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3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3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3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3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3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3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3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3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3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3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3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3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3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3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3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3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3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3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3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3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3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3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3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3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3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3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3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3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3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3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3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3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3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3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3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3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3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3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3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3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3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3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3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3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3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3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3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3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3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3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3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3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3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3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3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3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3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3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3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3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3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3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3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3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3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3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3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3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3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3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3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3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3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3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3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3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3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3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3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3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3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3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3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3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3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3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3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3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3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3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3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3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3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3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3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3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3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3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3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3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3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3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3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3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3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3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3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3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3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3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3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3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3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3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3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3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3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3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3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3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3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3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3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3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3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3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3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3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3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3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3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3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3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3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3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3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3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3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3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3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3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3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3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3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3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3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3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3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3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3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3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3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3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3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3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3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3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3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3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3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3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3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3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3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3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3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3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3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3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3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3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3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3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3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3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3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3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3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3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3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3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3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3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3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3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3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3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3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3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3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3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3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3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3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3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3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3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3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3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3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3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3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3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3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3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3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3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3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3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3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3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3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3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3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3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3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3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3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3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3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3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3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3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3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3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3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3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3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3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3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3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3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3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3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3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3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3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3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3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3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3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3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3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3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3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3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3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3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3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3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3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3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3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3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3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3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3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3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3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3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3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3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3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3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3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3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3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3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3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3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3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3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3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3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3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3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3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3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3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3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3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3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3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3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3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3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3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3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3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3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3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3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3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3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3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3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3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3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3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3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3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3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3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3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3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3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3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3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3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3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3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3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3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3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3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3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3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3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3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3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3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3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3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3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3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3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3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3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3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3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3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3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3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3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3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3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3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3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3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3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3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3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3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3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3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3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3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3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3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3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3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3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3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3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3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3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3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3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3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3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3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3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3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3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3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3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3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3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3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3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3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3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3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3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3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3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3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3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3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3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3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3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3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3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3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3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3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3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3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3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3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3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3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3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3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3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3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3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3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3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3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3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3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3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3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3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3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3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3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3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3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3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3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3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3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3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3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3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3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3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3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3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3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3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3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3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3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3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3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3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3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3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3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3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3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3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3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3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3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3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3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3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3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3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3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3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3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3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3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3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3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3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3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3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3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3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3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3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3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3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3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3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3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3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3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3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3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3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3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3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3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3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3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3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3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3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3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3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3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3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3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3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3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3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3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3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3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3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3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3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3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3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3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3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3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3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3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3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3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3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3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3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3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3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3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3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3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3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3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3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3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3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3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3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3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3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3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3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3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3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3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3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3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3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3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3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3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3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3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3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3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3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3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3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3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3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3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3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3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3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3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3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3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3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3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3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3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3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3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3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3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3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3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3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3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3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3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3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3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3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3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3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3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3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3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3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3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3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3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3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3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3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3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3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3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3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3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3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3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3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3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3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3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3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3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3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3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3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3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3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3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3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3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3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3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3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3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3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3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3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3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3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3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3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3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3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3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3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3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3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3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3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3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3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3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3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3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3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3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3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3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3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3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3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3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3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3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3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3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3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3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3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3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3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3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3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3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3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3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3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3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3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3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3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3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3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3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3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3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3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3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3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3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3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3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3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3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3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3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3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3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3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3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3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3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3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3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3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3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3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3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3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3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3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3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3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3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3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3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3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3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3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3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3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3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3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3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3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3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3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3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3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3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3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3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3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3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3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3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3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3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3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3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3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3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3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3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3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3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3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3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3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3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3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3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3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3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3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3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3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3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3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3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3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3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3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3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3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3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3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3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3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3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3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3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3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3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3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3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3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3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3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3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3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3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3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3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3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3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3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3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3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3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3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3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3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3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3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3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3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3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3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3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3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3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3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3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3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3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3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3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3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3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3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3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3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3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3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3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3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3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3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3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3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3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3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3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3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3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3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3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3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3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3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3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3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3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3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3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3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3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3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3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3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3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3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3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3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3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3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3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3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3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3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3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3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3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3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3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3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3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3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3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3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3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3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3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3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3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3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3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3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3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3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3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3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3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3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3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3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3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3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3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3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3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3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3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3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3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3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3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3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3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3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3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3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3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3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3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3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3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3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3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3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3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3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3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3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3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14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AK310+000~AK430+000（8.18）</vt:lpstr>
      <vt:lpstr>AK457+000~AK460+000(4.30)</vt:lpstr>
      <vt:lpstr>AK460+000~AK526+000(4.30)</vt:lpstr>
      <vt:lpstr>AK526+000~AK618+420(4.30)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2015-08-01T04:45:47Z</dcterms:modified>
</cp:coreProperties>
</file>