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 activeTab="2"/>
  </bookViews>
  <sheets>
    <sheet name="0-0-内江北至自贡东初设开放（内江北调整16-03-16）" sheetId="2" r:id="rId1"/>
    <sheet name="0-自贡东至泸县初设开放（自贡东出站道岔不上桥01-12）" sheetId="3" r:id="rId2"/>
    <sheet name="0-泸县至泸州初设开放（02-29）" sheetId="4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E1000" i="4" l="1"/>
  <c r="C1000" i="4"/>
  <c r="E999" i="4"/>
  <c r="C999" i="4"/>
  <c r="E998" i="4"/>
  <c r="C998" i="4"/>
  <c r="E997" i="4"/>
  <c r="C997" i="4"/>
  <c r="E996" i="4"/>
  <c r="C996" i="4"/>
  <c r="E995" i="4"/>
  <c r="C995" i="4"/>
  <c r="E994" i="4"/>
  <c r="C994" i="4"/>
  <c r="E993" i="4"/>
  <c r="C993" i="4"/>
  <c r="E992" i="4"/>
  <c r="C992" i="4"/>
  <c r="E991" i="4"/>
  <c r="C991" i="4"/>
  <c r="E990" i="4"/>
  <c r="C990" i="4"/>
  <c r="E989" i="4"/>
  <c r="C989" i="4"/>
  <c r="E988" i="4"/>
  <c r="C988" i="4"/>
  <c r="E987" i="4"/>
  <c r="C987" i="4"/>
  <c r="E986" i="4"/>
  <c r="C986" i="4"/>
  <c r="E985" i="4"/>
  <c r="C985" i="4"/>
  <c r="E984" i="4"/>
  <c r="C984" i="4"/>
  <c r="E983" i="4"/>
  <c r="C983" i="4"/>
  <c r="E982" i="4"/>
  <c r="C982" i="4"/>
  <c r="E981" i="4"/>
  <c r="C981" i="4"/>
  <c r="E980" i="4"/>
  <c r="C980" i="4"/>
  <c r="E979" i="4"/>
  <c r="C979" i="4"/>
  <c r="E978" i="4"/>
  <c r="C978" i="4"/>
  <c r="E977" i="4"/>
  <c r="C977" i="4"/>
  <c r="E976" i="4"/>
  <c r="C976" i="4"/>
  <c r="E975" i="4"/>
  <c r="C975" i="4"/>
  <c r="E974" i="4"/>
  <c r="C974" i="4"/>
  <c r="E973" i="4"/>
  <c r="C973" i="4"/>
  <c r="E972" i="4"/>
  <c r="C972" i="4"/>
  <c r="E971" i="4"/>
  <c r="C971" i="4"/>
  <c r="E970" i="4"/>
  <c r="C970" i="4"/>
  <c r="E969" i="4"/>
  <c r="C969" i="4"/>
  <c r="E968" i="4"/>
  <c r="C968" i="4"/>
  <c r="E967" i="4"/>
  <c r="C967" i="4"/>
  <c r="E966" i="4"/>
  <c r="C966" i="4"/>
  <c r="E965" i="4"/>
  <c r="C965" i="4"/>
  <c r="E964" i="4"/>
  <c r="C964" i="4"/>
  <c r="E963" i="4"/>
  <c r="C963" i="4"/>
  <c r="E962" i="4"/>
  <c r="C962" i="4"/>
  <c r="E961" i="4"/>
  <c r="C961" i="4"/>
  <c r="E960" i="4"/>
  <c r="C960" i="4"/>
  <c r="E959" i="4"/>
  <c r="C959" i="4"/>
  <c r="E958" i="4"/>
  <c r="C958" i="4"/>
  <c r="E957" i="4"/>
  <c r="C957" i="4"/>
  <c r="E956" i="4"/>
  <c r="C956" i="4"/>
  <c r="E955" i="4"/>
  <c r="C955" i="4"/>
  <c r="E954" i="4"/>
  <c r="C954" i="4"/>
  <c r="E953" i="4"/>
  <c r="C953" i="4"/>
  <c r="E952" i="4"/>
  <c r="C952" i="4"/>
  <c r="E951" i="4"/>
  <c r="C951" i="4"/>
  <c r="E950" i="4"/>
  <c r="C950" i="4"/>
  <c r="E949" i="4"/>
  <c r="C949" i="4"/>
  <c r="E948" i="4"/>
  <c r="C948" i="4"/>
  <c r="E947" i="4"/>
  <c r="C947" i="4"/>
  <c r="E946" i="4"/>
  <c r="C946" i="4"/>
  <c r="E945" i="4"/>
  <c r="C945" i="4"/>
  <c r="E944" i="4"/>
  <c r="C944" i="4"/>
  <c r="E943" i="4"/>
  <c r="C943" i="4"/>
  <c r="E942" i="4"/>
  <c r="C942" i="4"/>
  <c r="E941" i="4"/>
  <c r="C941" i="4"/>
  <c r="E940" i="4"/>
  <c r="C940" i="4"/>
  <c r="E939" i="4"/>
  <c r="C939" i="4"/>
  <c r="E938" i="4"/>
  <c r="C938" i="4"/>
  <c r="E937" i="4"/>
  <c r="C937" i="4"/>
  <c r="E936" i="4"/>
  <c r="C936" i="4"/>
  <c r="E935" i="4"/>
  <c r="C935" i="4"/>
  <c r="E934" i="4"/>
  <c r="C934" i="4"/>
  <c r="E933" i="4"/>
  <c r="C933" i="4"/>
  <c r="E932" i="4"/>
  <c r="C932" i="4"/>
  <c r="E931" i="4"/>
  <c r="C931" i="4"/>
  <c r="E930" i="4"/>
  <c r="C930" i="4"/>
  <c r="E929" i="4"/>
  <c r="C929" i="4"/>
  <c r="E928" i="4"/>
  <c r="C928" i="4"/>
  <c r="E927" i="4"/>
  <c r="C927" i="4"/>
  <c r="E926" i="4"/>
  <c r="C926" i="4"/>
  <c r="E925" i="4"/>
  <c r="C925" i="4"/>
  <c r="E924" i="4"/>
  <c r="C924" i="4"/>
  <c r="E923" i="4"/>
  <c r="C923" i="4"/>
  <c r="E922" i="4"/>
  <c r="C922" i="4"/>
  <c r="E921" i="4"/>
  <c r="C921" i="4"/>
  <c r="E920" i="4"/>
  <c r="C920" i="4"/>
  <c r="E919" i="4"/>
  <c r="C919" i="4"/>
  <c r="E918" i="4"/>
  <c r="C918" i="4"/>
  <c r="E917" i="4"/>
  <c r="C917" i="4"/>
  <c r="E916" i="4"/>
  <c r="C916" i="4"/>
  <c r="E915" i="4"/>
  <c r="C915" i="4"/>
  <c r="E914" i="4"/>
  <c r="C914" i="4"/>
  <c r="E913" i="4"/>
  <c r="C913" i="4"/>
  <c r="E912" i="4"/>
  <c r="C912" i="4"/>
  <c r="E911" i="4"/>
  <c r="C911" i="4"/>
  <c r="E910" i="4"/>
  <c r="C910" i="4"/>
  <c r="E909" i="4"/>
  <c r="C909" i="4"/>
  <c r="E908" i="4"/>
  <c r="C908" i="4"/>
  <c r="E907" i="4"/>
  <c r="C907" i="4"/>
  <c r="E906" i="4"/>
  <c r="C906" i="4"/>
  <c r="E905" i="4"/>
  <c r="C905" i="4"/>
  <c r="E904" i="4"/>
  <c r="C904" i="4"/>
  <c r="E903" i="4"/>
  <c r="C903" i="4"/>
  <c r="E902" i="4"/>
  <c r="C902" i="4"/>
  <c r="E901" i="4"/>
  <c r="C901" i="4"/>
  <c r="E900" i="4"/>
  <c r="C900" i="4"/>
  <c r="E899" i="4"/>
  <c r="C899" i="4"/>
  <c r="E898" i="4"/>
  <c r="C898" i="4"/>
  <c r="E897" i="4"/>
  <c r="C897" i="4"/>
  <c r="E896" i="4"/>
  <c r="C896" i="4"/>
  <c r="E895" i="4"/>
  <c r="C895" i="4"/>
  <c r="E894" i="4"/>
  <c r="C894" i="4"/>
  <c r="E893" i="4"/>
  <c r="C893" i="4"/>
  <c r="E892" i="4"/>
  <c r="C892" i="4"/>
  <c r="E891" i="4"/>
  <c r="C891" i="4"/>
  <c r="E890" i="4"/>
  <c r="C890" i="4"/>
  <c r="E889" i="4"/>
  <c r="C889" i="4"/>
  <c r="E888" i="4"/>
  <c r="C888" i="4"/>
  <c r="E887" i="4"/>
  <c r="C887" i="4"/>
  <c r="E886" i="4"/>
  <c r="C886" i="4"/>
  <c r="E885" i="4"/>
  <c r="C885" i="4"/>
  <c r="E884" i="4"/>
  <c r="C884" i="4"/>
  <c r="E883" i="4"/>
  <c r="C883" i="4"/>
  <c r="E882" i="4"/>
  <c r="C882" i="4"/>
  <c r="E881" i="4"/>
  <c r="C881" i="4"/>
  <c r="E880" i="4"/>
  <c r="C880" i="4"/>
  <c r="E879" i="4"/>
  <c r="C879" i="4"/>
  <c r="E878" i="4"/>
  <c r="C878" i="4"/>
  <c r="E877" i="4"/>
  <c r="C877" i="4"/>
  <c r="E876" i="4"/>
  <c r="C876" i="4"/>
  <c r="E875" i="4"/>
  <c r="C875" i="4"/>
  <c r="E874" i="4"/>
  <c r="C874" i="4"/>
  <c r="E873" i="4"/>
  <c r="C873" i="4"/>
  <c r="E872" i="4"/>
  <c r="C872" i="4"/>
  <c r="E871" i="4"/>
  <c r="C871" i="4"/>
  <c r="E870" i="4"/>
  <c r="C870" i="4"/>
  <c r="E869" i="4"/>
  <c r="C869" i="4"/>
  <c r="E868" i="4"/>
  <c r="C868" i="4"/>
  <c r="E867" i="4"/>
  <c r="C867" i="4"/>
  <c r="E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C828" i="4"/>
  <c r="E827" i="4"/>
  <c r="C827" i="4"/>
  <c r="E826" i="4"/>
  <c r="C826" i="4"/>
  <c r="E825" i="4"/>
  <c r="C825" i="4"/>
  <c r="E824" i="4"/>
  <c r="C824" i="4"/>
  <c r="E823" i="4"/>
  <c r="C823" i="4"/>
  <c r="E822" i="4"/>
  <c r="C822" i="4"/>
  <c r="E821" i="4"/>
  <c r="C821" i="4"/>
  <c r="E820" i="4"/>
  <c r="C820" i="4"/>
  <c r="E819" i="4"/>
  <c r="C819" i="4"/>
  <c r="E818" i="4"/>
  <c r="C818" i="4"/>
  <c r="E817" i="4"/>
  <c r="C817" i="4"/>
  <c r="E816" i="4"/>
  <c r="C816" i="4"/>
  <c r="E815" i="4"/>
  <c r="C815" i="4"/>
  <c r="E814" i="4"/>
  <c r="C814" i="4"/>
  <c r="E813" i="4"/>
  <c r="C813" i="4"/>
  <c r="E812" i="4"/>
  <c r="C812" i="4"/>
  <c r="E811" i="4"/>
  <c r="C811" i="4"/>
  <c r="E810" i="4"/>
  <c r="C810" i="4"/>
  <c r="E809" i="4"/>
  <c r="C809" i="4"/>
  <c r="E808" i="4"/>
  <c r="C808" i="4"/>
  <c r="E807" i="4"/>
  <c r="C807" i="4"/>
  <c r="E806" i="4"/>
  <c r="C806" i="4"/>
  <c r="E805" i="4"/>
  <c r="C805" i="4"/>
  <c r="E804" i="4"/>
  <c r="C804" i="4"/>
  <c r="E803" i="4"/>
  <c r="C803" i="4"/>
  <c r="E802" i="4"/>
  <c r="C802" i="4"/>
  <c r="E801" i="4"/>
  <c r="C801" i="4"/>
  <c r="E800" i="4"/>
  <c r="C800" i="4"/>
  <c r="E799" i="4"/>
  <c r="C799" i="4"/>
  <c r="E798" i="4"/>
  <c r="C798" i="4"/>
  <c r="E797" i="4"/>
  <c r="C797" i="4"/>
  <c r="E796" i="4"/>
  <c r="C796" i="4"/>
  <c r="E795" i="4"/>
  <c r="C795" i="4"/>
  <c r="E794" i="4"/>
  <c r="C794" i="4"/>
  <c r="E793" i="4"/>
  <c r="C793" i="4"/>
  <c r="E792" i="4"/>
  <c r="C792" i="4"/>
  <c r="E791" i="4"/>
  <c r="C791" i="4"/>
  <c r="E790" i="4"/>
  <c r="C790" i="4"/>
  <c r="E789" i="4"/>
  <c r="C789" i="4"/>
  <c r="E788" i="4"/>
  <c r="C788" i="4"/>
  <c r="E787" i="4"/>
  <c r="C787" i="4"/>
  <c r="E786" i="4"/>
  <c r="C786" i="4"/>
  <c r="E785" i="4"/>
  <c r="C785" i="4"/>
  <c r="E784" i="4"/>
  <c r="C784" i="4"/>
  <c r="E783" i="4"/>
  <c r="C783" i="4"/>
  <c r="E782" i="4"/>
  <c r="C782" i="4"/>
  <c r="E781" i="4"/>
  <c r="C781" i="4"/>
  <c r="E780" i="4"/>
  <c r="C780" i="4"/>
  <c r="E779" i="4"/>
  <c r="C779" i="4"/>
  <c r="E778" i="4"/>
  <c r="C778" i="4"/>
  <c r="E777" i="4"/>
  <c r="C777" i="4"/>
  <c r="E776" i="4"/>
  <c r="C776" i="4"/>
  <c r="E775" i="4"/>
  <c r="C775" i="4"/>
  <c r="E774" i="4"/>
  <c r="C774" i="4"/>
  <c r="E773" i="4"/>
  <c r="C773" i="4"/>
  <c r="E772" i="4"/>
  <c r="C772" i="4"/>
  <c r="E771" i="4"/>
  <c r="C771" i="4"/>
  <c r="E770" i="4"/>
  <c r="C770" i="4"/>
  <c r="E769" i="4"/>
  <c r="C769" i="4"/>
  <c r="E768" i="4"/>
  <c r="C768" i="4"/>
  <c r="E767" i="4"/>
  <c r="C767" i="4"/>
  <c r="E766" i="4"/>
  <c r="C766" i="4"/>
  <c r="E765" i="4"/>
  <c r="C765" i="4"/>
  <c r="E764" i="4"/>
  <c r="C764" i="4"/>
  <c r="E763" i="4"/>
  <c r="C763" i="4"/>
  <c r="E762" i="4"/>
  <c r="C762" i="4"/>
  <c r="E761" i="4"/>
  <c r="C761" i="4"/>
  <c r="E760" i="4"/>
  <c r="C760" i="4"/>
  <c r="E759" i="4"/>
  <c r="C759" i="4"/>
  <c r="E758" i="4"/>
  <c r="C758" i="4"/>
  <c r="E757" i="4"/>
  <c r="C757" i="4"/>
  <c r="E756" i="4"/>
  <c r="C756" i="4"/>
  <c r="E755" i="4"/>
  <c r="C755" i="4"/>
  <c r="E754" i="4"/>
  <c r="C754" i="4"/>
  <c r="E753" i="4"/>
  <c r="C753" i="4"/>
  <c r="E752" i="4"/>
  <c r="C752" i="4"/>
  <c r="E751" i="4"/>
  <c r="C751" i="4"/>
  <c r="E750" i="4"/>
  <c r="C750" i="4"/>
  <c r="E749" i="4"/>
  <c r="C749" i="4"/>
  <c r="E748" i="4"/>
  <c r="C748" i="4"/>
  <c r="E747" i="4"/>
  <c r="C747" i="4"/>
  <c r="E746" i="4"/>
  <c r="C746" i="4"/>
  <c r="E745" i="4"/>
  <c r="C745" i="4"/>
  <c r="E744" i="4"/>
  <c r="C744" i="4"/>
  <c r="E743" i="4"/>
  <c r="C743" i="4"/>
  <c r="E742" i="4"/>
  <c r="C742" i="4"/>
  <c r="E741" i="4"/>
  <c r="C741" i="4"/>
  <c r="E740" i="4"/>
  <c r="C740" i="4"/>
  <c r="E739" i="4"/>
  <c r="C739" i="4"/>
  <c r="E738" i="4"/>
  <c r="C738" i="4"/>
  <c r="E737" i="4"/>
  <c r="C737" i="4"/>
  <c r="E736" i="4"/>
  <c r="C736" i="4"/>
  <c r="E735" i="4"/>
  <c r="C735" i="4"/>
  <c r="E734" i="4"/>
  <c r="C734" i="4"/>
  <c r="E733" i="4"/>
  <c r="C733" i="4"/>
  <c r="E732" i="4"/>
  <c r="C732" i="4"/>
  <c r="E731" i="4"/>
  <c r="C731" i="4"/>
  <c r="E730" i="4"/>
  <c r="C730" i="4"/>
  <c r="E729" i="4"/>
  <c r="C729" i="4"/>
  <c r="E728" i="4"/>
  <c r="C728" i="4"/>
  <c r="E727" i="4"/>
  <c r="C727" i="4"/>
  <c r="E726" i="4"/>
  <c r="C726" i="4"/>
  <c r="E725" i="4"/>
  <c r="C725" i="4"/>
  <c r="E724" i="4"/>
  <c r="C724" i="4"/>
  <c r="E723" i="4"/>
  <c r="C723" i="4"/>
  <c r="E722" i="4"/>
  <c r="C722" i="4"/>
  <c r="E721" i="4"/>
  <c r="C721" i="4"/>
  <c r="E720" i="4"/>
  <c r="C720" i="4"/>
  <c r="E719" i="4"/>
  <c r="C719" i="4"/>
  <c r="E718" i="4"/>
  <c r="C718" i="4"/>
  <c r="E717" i="4"/>
  <c r="C717" i="4"/>
  <c r="E716" i="4"/>
  <c r="C716" i="4"/>
  <c r="E715" i="4"/>
  <c r="C715" i="4"/>
  <c r="E714" i="4"/>
  <c r="C714" i="4"/>
  <c r="E713" i="4"/>
  <c r="C713" i="4"/>
  <c r="E712" i="4"/>
  <c r="C712" i="4"/>
  <c r="E711" i="4"/>
  <c r="C711" i="4"/>
  <c r="E710" i="4"/>
  <c r="C710" i="4"/>
  <c r="E709" i="4"/>
  <c r="C709" i="4"/>
  <c r="E708" i="4"/>
  <c r="C708" i="4"/>
  <c r="E707" i="4"/>
  <c r="C707" i="4"/>
  <c r="E706" i="4"/>
  <c r="C706" i="4"/>
  <c r="E705" i="4"/>
  <c r="C705" i="4"/>
  <c r="E704" i="4"/>
  <c r="C704" i="4"/>
  <c r="E703" i="4"/>
  <c r="C703" i="4"/>
  <c r="E702" i="4"/>
  <c r="C702" i="4"/>
  <c r="E701" i="4"/>
  <c r="C701" i="4"/>
  <c r="E700" i="4"/>
  <c r="C700" i="4"/>
  <c r="E699" i="4"/>
  <c r="C699" i="4"/>
  <c r="E698" i="4"/>
  <c r="C698" i="4"/>
  <c r="E697" i="4"/>
  <c r="C697" i="4"/>
  <c r="E696" i="4"/>
  <c r="C696" i="4"/>
  <c r="E695" i="4"/>
  <c r="C695" i="4"/>
  <c r="E694" i="4"/>
  <c r="C694" i="4"/>
  <c r="E693" i="4"/>
  <c r="C693" i="4"/>
  <c r="E692" i="4"/>
  <c r="C692" i="4"/>
  <c r="E691" i="4"/>
  <c r="C691" i="4"/>
  <c r="E690" i="4"/>
  <c r="C690" i="4"/>
  <c r="E689" i="4"/>
  <c r="C689" i="4"/>
  <c r="E688" i="4"/>
  <c r="C688" i="4"/>
  <c r="E687" i="4"/>
  <c r="C687" i="4"/>
  <c r="E686" i="4"/>
  <c r="C686" i="4"/>
  <c r="E685" i="4"/>
  <c r="C685" i="4"/>
  <c r="E684" i="4"/>
  <c r="C684" i="4"/>
  <c r="E683" i="4"/>
  <c r="C683" i="4"/>
  <c r="E682" i="4"/>
  <c r="C682" i="4"/>
  <c r="E681" i="4"/>
  <c r="C681" i="4"/>
  <c r="E680" i="4"/>
  <c r="C680" i="4"/>
  <c r="E679" i="4"/>
  <c r="C679" i="4"/>
  <c r="E678" i="4"/>
  <c r="C678" i="4"/>
  <c r="E677" i="4"/>
  <c r="C677" i="4"/>
  <c r="E676" i="4"/>
  <c r="C676" i="4"/>
  <c r="E675" i="4"/>
  <c r="C675" i="4"/>
  <c r="E674" i="4"/>
  <c r="C674" i="4"/>
  <c r="E673" i="4"/>
  <c r="C673" i="4"/>
  <c r="E672" i="4"/>
  <c r="C672" i="4"/>
  <c r="E671" i="4"/>
  <c r="C671" i="4"/>
  <c r="E670" i="4"/>
  <c r="C670" i="4"/>
  <c r="E669" i="4"/>
  <c r="C669" i="4"/>
  <c r="E668" i="4"/>
  <c r="C668" i="4"/>
  <c r="E667" i="4"/>
  <c r="C667" i="4"/>
  <c r="E666" i="4"/>
  <c r="C666" i="4"/>
  <c r="E665" i="4"/>
  <c r="C665" i="4"/>
  <c r="E664" i="4"/>
  <c r="C664" i="4"/>
  <c r="E663" i="4"/>
  <c r="C663" i="4"/>
  <c r="E662" i="4"/>
  <c r="C662" i="4"/>
  <c r="E661" i="4"/>
  <c r="C661" i="4"/>
  <c r="E660" i="4"/>
  <c r="C660" i="4"/>
  <c r="E659" i="4"/>
  <c r="C659" i="4"/>
  <c r="E658" i="4"/>
  <c r="C658" i="4"/>
  <c r="E657" i="4"/>
  <c r="C657" i="4"/>
  <c r="E656" i="4"/>
  <c r="C656" i="4"/>
  <c r="E655" i="4"/>
  <c r="C655" i="4"/>
  <c r="E654" i="4"/>
  <c r="C654" i="4"/>
  <c r="E653" i="4"/>
  <c r="C653" i="4"/>
  <c r="E652" i="4"/>
  <c r="C652" i="4"/>
  <c r="E651" i="4"/>
  <c r="C651" i="4"/>
  <c r="E650" i="4"/>
  <c r="C650" i="4"/>
  <c r="E649" i="4"/>
  <c r="C649" i="4"/>
  <c r="E648" i="4"/>
  <c r="C648" i="4"/>
  <c r="E647" i="4"/>
  <c r="C647" i="4"/>
  <c r="E646" i="4"/>
  <c r="C646" i="4"/>
  <c r="E645" i="4"/>
  <c r="C645" i="4"/>
  <c r="E644" i="4"/>
  <c r="C644" i="4"/>
  <c r="E643" i="4"/>
  <c r="C643" i="4"/>
  <c r="E642" i="4"/>
  <c r="C642" i="4"/>
  <c r="E641" i="4"/>
  <c r="C641" i="4"/>
  <c r="E640" i="4"/>
  <c r="C640" i="4"/>
  <c r="E639" i="4"/>
  <c r="C639" i="4"/>
  <c r="E638" i="4"/>
  <c r="C638" i="4"/>
  <c r="E637" i="4"/>
  <c r="C637" i="4"/>
  <c r="E636" i="4"/>
  <c r="C636" i="4"/>
  <c r="E635" i="4"/>
  <c r="C635" i="4"/>
  <c r="E634" i="4"/>
  <c r="C634" i="4"/>
  <c r="E633" i="4"/>
  <c r="C633" i="4"/>
  <c r="E632" i="4"/>
  <c r="C632" i="4"/>
  <c r="E631" i="4"/>
  <c r="C631" i="4"/>
  <c r="E630" i="4"/>
  <c r="C630" i="4"/>
  <c r="E629" i="4"/>
  <c r="C629" i="4"/>
  <c r="E628" i="4"/>
  <c r="C628" i="4"/>
  <c r="E627" i="4"/>
  <c r="C627" i="4"/>
  <c r="E626" i="4"/>
  <c r="C626" i="4"/>
  <c r="E625" i="4"/>
  <c r="C625" i="4"/>
  <c r="E624" i="4"/>
  <c r="C624" i="4"/>
  <c r="E623" i="4"/>
  <c r="C623" i="4"/>
  <c r="E622" i="4"/>
  <c r="C622" i="4"/>
  <c r="E621" i="4"/>
  <c r="C621" i="4"/>
  <c r="E620" i="4"/>
  <c r="C620" i="4"/>
  <c r="E619" i="4"/>
  <c r="C619" i="4"/>
  <c r="E618" i="4"/>
  <c r="C618" i="4"/>
  <c r="E617" i="4"/>
  <c r="C617" i="4"/>
  <c r="E616" i="4"/>
  <c r="C616" i="4"/>
  <c r="E615" i="4"/>
  <c r="C615" i="4"/>
  <c r="E614" i="4"/>
  <c r="C614" i="4"/>
  <c r="E613" i="4"/>
  <c r="C613" i="4"/>
  <c r="E612" i="4"/>
  <c r="C612" i="4"/>
  <c r="E611" i="4"/>
  <c r="C611" i="4"/>
  <c r="E610" i="4"/>
  <c r="C610" i="4"/>
  <c r="E609" i="4"/>
  <c r="C609" i="4"/>
  <c r="E608" i="4"/>
  <c r="C608" i="4"/>
  <c r="E607" i="4"/>
  <c r="C607" i="4"/>
  <c r="E606" i="4"/>
  <c r="C606" i="4"/>
  <c r="E605" i="4"/>
  <c r="C605" i="4"/>
  <c r="E604" i="4"/>
  <c r="C604" i="4"/>
  <c r="E603" i="4"/>
  <c r="C603" i="4"/>
  <c r="E602" i="4"/>
  <c r="C602" i="4"/>
  <c r="E601" i="4"/>
  <c r="C601" i="4"/>
  <c r="E600" i="4"/>
  <c r="C600" i="4"/>
  <c r="E599" i="4"/>
  <c r="C599" i="4"/>
  <c r="E598" i="4"/>
  <c r="C598" i="4"/>
  <c r="E597" i="4"/>
  <c r="C597" i="4"/>
  <c r="E596" i="4"/>
  <c r="C596" i="4"/>
  <c r="E595" i="4"/>
  <c r="C595" i="4"/>
  <c r="E594" i="4"/>
  <c r="C594" i="4"/>
  <c r="E593" i="4"/>
  <c r="C593" i="4"/>
  <c r="E592" i="4"/>
  <c r="C592" i="4"/>
  <c r="E591" i="4"/>
  <c r="C591" i="4"/>
  <c r="E590" i="4"/>
  <c r="C590" i="4"/>
  <c r="E589" i="4"/>
  <c r="C589" i="4"/>
  <c r="E588" i="4"/>
  <c r="C588" i="4"/>
  <c r="E587" i="4"/>
  <c r="C587" i="4"/>
  <c r="E586" i="4"/>
  <c r="C586" i="4"/>
  <c r="E585" i="4"/>
  <c r="C585" i="4"/>
  <c r="E584" i="4"/>
  <c r="C584" i="4"/>
  <c r="E583" i="4"/>
  <c r="C583" i="4"/>
  <c r="E582" i="4"/>
  <c r="C582" i="4"/>
  <c r="E581" i="4"/>
  <c r="C581" i="4"/>
  <c r="E580" i="4"/>
  <c r="C580" i="4"/>
  <c r="E579" i="4"/>
  <c r="C579" i="4"/>
  <c r="E578" i="4"/>
  <c r="C578" i="4"/>
  <c r="E577" i="4"/>
  <c r="C577" i="4"/>
  <c r="E576" i="4"/>
  <c r="C576" i="4"/>
  <c r="E575" i="4"/>
  <c r="C575" i="4"/>
  <c r="E574" i="4"/>
  <c r="C574" i="4"/>
  <c r="E573" i="4"/>
  <c r="C573" i="4"/>
  <c r="E572" i="4"/>
  <c r="C572" i="4"/>
  <c r="E571" i="4"/>
  <c r="C571" i="4"/>
  <c r="E570" i="4"/>
  <c r="C570" i="4"/>
  <c r="E569" i="4"/>
  <c r="C569" i="4"/>
  <c r="E568" i="4"/>
  <c r="C568" i="4"/>
  <c r="E567" i="4"/>
  <c r="C567" i="4"/>
  <c r="E566" i="4"/>
  <c r="C566" i="4"/>
  <c r="E565" i="4"/>
  <c r="C565" i="4"/>
  <c r="E564" i="4"/>
  <c r="C564" i="4"/>
  <c r="E563" i="4"/>
  <c r="C563" i="4"/>
  <c r="E562" i="4"/>
  <c r="C562" i="4"/>
  <c r="E561" i="4"/>
  <c r="C561" i="4"/>
  <c r="E560" i="4"/>
  <c r="C560" i="4"/>
  <c r="E559" i="4"/>
  <c r="C559" i="4"/>
  <c r="E558" i="4"/>
  <c r="C558" i="4"/>
  <c r="E557" i="4"/>
  <c r="C557" i="4"/>
  <c r="E556" i="4"/>
  <c r="C556" i="4"/>
  <c r="E555" i="4"/>
  <c r="C555" i="4"/>
  <c r="E554" i="4"/>
  <c r="C554" i="4"/>
  <c r="E553" i="4"/>
  <c r="C553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E543" i="4"/>
  <c r="C543" i="4"/>
  <c r="E542" i="4"/>
  <c r="C542" i="4"/>
  <c r="E541" i="4"/>
  <c r="C541" i="4"/>
  <c r="E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C531" i="4"/>
  <c r="E530" i="4"/>
  <c r="C530" i="4"/>
  <c r="E529" i="4"/>
  <c r="C529" i="4"/>
  <c r="E528" i="4"/>
  <c r="C528" i="4"/>
  <c r="E527" i="4"/>
  <c r="C527" i="4"/>
  <c r="E526" i="4"/>
  <c r="C526" i="4"/>
  <c r="E525" i="4"/>
  <c r="C525" i="4"/>
  <c r="E524" i="4"/>
  <c r="C524" i="4"/>
  <c r="E523" i="4"/>
  <c r="C523" i="4"/>
  <c r="E522" i="4"/>
  <c r="C522" i="4"/>
  <c r="E521" i="4"/>
  <c r="C521" i="4"/>
  <c r="E520" i="4"/>
  <c r="C520" i="4"/>
  <c r="E519" i="4"/>
  <c r="C519" i="4"/>
  <c r="E518" i="4"/>
  <c r="C518" i="4"/>
  <c r="E517" i="4"/>
  <c r="C517" i="4"/>
  <c r="E516" i="4"/>
  <c r="C516" i="4"/>
  <c r="E515" i="4"/>
  <c r="C515" i="4"/>
  <c r="E514" i="4"/>
  <c r="C514" i="4"/>
  <c r="E513" i="4"/>
  <c r="C513" i="4"/>
  <c r="E512" i="4"/>
  <c r="C512" i="4"/>
  <c r="E511" i="4"/>
  <c r="C511" i="4"/>
  <c r="E510" i="4"/>
  <c r="C510" i="4"/>
  <c r="E509" i="4"/>
  <c r="C509" i="4"/>
  <c r="E508" i="4"/>
  <c r="C508" i="4"/>
  <c r="E507" i="4"/>
  <c r="C507" i="4"/>
  <c r="E506" i="4"/>
  <c r="C506" i="4"/>
  <c r="E505" i="4"/>
  <c r="C505" i="4"/>
  <c r="E504" i="4"/>
  <c r="C504" i="4"/>
  <c r="E503" i="4"/>
  <c r="C503" i="4"/>
  <c r="E502" i="4"/>
  <c r="C502" i="4"/>
  <c r="E501" i="4"/>
  <c r="C501" i="4"/>
  <c r="E500" i="4"/>
  <c r="C500" i="4"/>
  <c r="E499" i="4"/>
  <c r="C499" i="4"/>
  <c r="E498" i="4"/>
  <c r="C498" i="4"/>
  <c r="E497" i="4"/>
  <c r="C497" i="4"/>
  <c r="E496" i="4"/>
  <c r="C496" i="4"/>
  <c r="E495" i="4"/>
  <c r="C495" i="4"/>
  <c r="E494" i="4"/>
  <c r="C494" i="4"/>
  <c r="E493" i="4"/>
  <c r="C493" i="4"/>
  <c r="E492" i="4"/>
  <c r="C492" i="4"/>
  <c r="E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C449" i="4"/>
  <c r="E448" i="4"/>
  <c r="C448" i="4"/>
  <c r="E447" i="4"/>
  <c r="C447" i="4"/>
  <c r="E446" i="4"/>
  <c r="C446" i="4"/>
  <c r="E445" i="4"/>
  <c r="C445" i="4"/>
  <c r="E444" i="4"/>
  <c r="C444" i="4"/>
  <c r="E443" i="4"/>
  <c r="C443" i="4"/>
  <c r="E442" i="4"/>
  <c r="C442" i="4"/>
  <c r="E441" i="4"/>
  <c r="C441" i="4"/>
  <c r="E440" i="4"/>
  <c r="C440" i="4"/>
  <c r="E439" i="4"/>
  <c r="C439" i="4"/>
  <c r="E438" i="4"/>
  <c r="C438" i="4"/>
  <c r="E437" i="4"/>
  <c r="C437" i="4"/>
  <c r="E436" i="4"/>
  <c r="C436" i="4"/>
  <c r="E435" i="4"/>
  <c r="C435" i="4"/>
  <c r="E434" i="4"/>
  <c r="C434" i="4"/>
  <c r="E433" i="4"/>
  <c r="C433" i="4"/>
  <c r="E432" i="4"/>
  <c r="C432" i="4"/>
  <c r="E431" i="4"/>
  <c r="C431" i="4"/>
  <c r="E430" i="4"/>
  <c r="C430" i="4"/>
  <c r="E429" i="4"/>
  <c r="C429" i="4"/>
  <c r="E428" i="4"/>
  <c r="C428" i="4"/>
  <c r="E427" i="4"/>
  <c r="C427" i="4"/>
  <c r="E426" i="4"/>
  <c r="C426" i="4"/>
  <c r="E425" i="4"/>
  <c r="C425" i="4"/>
  <c r="E424" i="4"/>
  <c r="C424" i="4"/>
  <c r="E423" i="4"/>
  <c r="C423" i="4"/>
  <c r="E422" i="4"/>
  <c r="C422" i="4"/>
  <c r="E421" i="4"/>
  <c r="C421" i="4"/>
  <c r="E420" i="4"/>
  <c r="C420" i="4"/>
  <c r="E419" i="4"/>
  <c r="C419" i="4"/>
  <c r="E418" i="4"/>
  <c r="C418" i="4"/>
  <c r="E417" i="4"/>
  <c r="C417" i="4"/>
  <c r="E416" i="4"/>
  <c r="C416" i="4"/>
  <c r="E415" i="4"/>
  <c r="C415" i="4"/>
  <c r="E414" i="4"/>
  <c r="C414" i="4"/>
  <c r="E413" i="4"/>
  <c r="C413" i="4"/>
  <c r="E412" i="4"/>
  <c r="C412" i="4"/>
  <c r="E411" i="4"/>
  <c r="C411" i="4"/>
  <c r="E410" i="4"/>
  <c r="C410" i="4"/>
  <c r="E409" i="4"/>
  <c r="C409" i="4"/>
  <c r="E408" i="4"/>
  <c r="C408" i="4"/>
  <c r="E407" i="4"/>
  <c r="C407" i="4"/>
  <c r="E406" i="4"/>
  <c r="C406" i="4"/>
  <c r="E405" i="4"/>
  <c r="C405" i="4"/>
  <c r="E404" i="4"/>
  <c r="C404" i="4"/>
  <c r="E403" i="4"/>
  <c r="C403" i="4"/>
  <c r="E402" i="4"/>
  <c r="C402" i="4"/>
  <c r="E401" i="4"/>
  <c r="C401" i="4"/>
  <c r="E400" i="4"/>
  <c r="C400" i="4"/>
  <c r="E399" i="4"/>
  <c r="C399" i="4"/>
  <c r="E398" i="4"/>
  <c r="C398" i="4"/>
  <c r="E397" i="4"/>
  <c r="C397" i="4"/>
  <c r="E396" i="4"/>
  <c r="C396" i="4"/>
  <c r="E395" i="4"/>
  <c r="C395" i="4"/>
  <c r="E394" i="4"/>
  <c r="C394" i="4"/>
  <c r="E393" i="4"/>
  <c r="C393" i="4"/>
  <c r="E392" i="4"/>
  <c r="C392" i="4"/>
  <c r="E391" i="4"/>
  <c r="C391" i="4"/>
  <c r="E390" i="4"/>
  <c r="C390" i="4"/>
  <c r="E389" i="4"/>
  <c r="C389" i="4"/>
  <c r="E388" i="4"/>
  <c r="C388" i="4"/>
  <c r="E387" i="4"/>
  <c r="C387" i="4"/>
  <c r="E386" i="4"/>
  <c r="C386" i="4"/>
  <c r="E385" i="4"/>
  <c r="C385" i="4"/>
  <c r="E384" i="4"/>
  <c r="C384" i="4"/>
  <c r="E383" i="4"/>
  <c r="C383" i="4"/>
  <c r="E382" i="4"/>
  <c r="C382" i="4"/>
  <c r="E381" i="4"/>
  <c r="C381" i="4"/>
  <c r="E380" i="4"/>
  <c r="C380" i="4"/>
  <c r="E379" i="4"/>
  <c r="C379" i="4"/>
  <c r="E378" i="4"/>
  <c r="C378" i="4"/>
  <c r="E377" i="4"/>
  <c r="C377" i="4"/>
  <c r="E376" i="4"/>
  <c r="C376" i="4"/>
  <c r="E375" i="4"/>
  <c r="C375" i="4"/>
  <c r="E374" i="4"/>
  <c r="C374" i="4"/>
  <c r="E373" i="4"/>
  <c r="C373" i="4"/>
  <c r="E372" i="4"/>
  <c r="C372" i="4"/>
  <c r="E371" i="4"/>
  <c r="C371" i="4"/>
  <c r="E370" i="4"/>
  <c r="C370" i="4"/>
  <c r="E369" i="4"/>
  <c r="C369" i="4"/>
  <c r="E368" i="4"/>
  <c r="C368" i="4"/>
  <c r="E367" i="4"/>
  <c r="C367" i="4"/>
  <c r="E366" i="4"/>
  <c r="C366" i="4"/>
  <c r="E365" i="4"/>
  <c r="C365" i="4"/>
  <c r="E364" i="4"/>
  <c r="C364" i="4"/>
  <c r="E363" i="4"/>
  <c r="C363" i="4"/>
  <c r="E362" i="4"/>
  <c r="C362" i="4"/>
  <c r="E361" i="4"/>
  <c r="C361" i="4"/>
  <c r="E360" i="4"/>
  <c r="C360" i="4"/>
  <c r="E359" i="4"/>
  <c r="C359" i="4"/>
  <c r="E358" i="4"/>
  <c r="C358" i="4"/>
  <c r="E357" i="4"/>
  <c r="C357" i="4"/>
  <c r="E356" i="4"/>
  <c r="C356" i="4"/>
  <c r="E355" i="4"/>
  <c r="C355" i="4"/>
  <c r="E354" i="4"/>
  <c r="C354" i="4"/>
  <c r="E353" i="4"/>
  <c r="C353" i="4"/>
  <c r="E352" i="4"/>
  <c r="C352" i="4"/>
  <c r="E351" i="4"/>
  <c r="C351" i="4"/>
  <c r="E350" i="4"/>
  <c r="C350" i="4"/>
  <c r="E349" i="4"/>
  <c r="C349" i="4"/>
  <c r="E348" i="4"/>
  <c r="C348" i="4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C341" i="4"/>
  <c r="E340" i="4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E9" i="4"/>
  <c r="C9" i="4"/>
  <c r="E8" i="4"/>
  <c r="C8" i="4"/>
  <c r="G8" i="4"/>
  <c r="E7" i="4"/>
  <c r="C7" i="4"/>
  <c r="E6" i="4"/>
  <c r="C6" i="4"/>
  <c r="E5" i="4"/>
  <c r="C5" i="4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G6" i="3"/>
  <c r="G7" i="3" s="1"/>
  <c r="G8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E6" i="3"/>
  <c r="C6" i="3"/>
  <c r="E5" i="3"/>
  <c r="C5" i="3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8" i="2"/>
  <c r="C8" i="2"/>
  <c r="G7" i="2"/>
  <c r="E7" i="2"/>
  <c r="C7" i="2"/>
  <c r="G6" i="2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<sst xmlns="http://schemas.openxmlformats.org/spreadsheetml/2006/main" count="89" uniqueCount="29">
  <si>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</si>
  <si>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</si>
  <si>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</si>
  <si>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</si>
  <si>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</si>
  <si>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</si>
  <si>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</si>
  <si>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</si>
  <si>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</si>
  <si>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</si>
  <si>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</si>
  <si>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</si>
  <si>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</si>
  <si>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0-0-内江北至自贡东初设开放（内江北调整16-03-16）</t>
    <phoneticPr fontId="1" type="noConversion"/>
  </si>
  <si>
    <t>内江北</t>
  </si>
  <si>
    <t>IDK</t>
  </si>
  <si>
    <t>三元</t>
  </si>
  <si>
    <t>白马西</t>
  </si>
  <si>
    <t>凌家</t>
  </si>
  <si>
    <t>自贡东</t>
  </si>
  <si>
    <t>0-自贡东至泸县初设开放（自贡东出站道岔不上桥01-12）</t>
    <phoneticPr fontId="1" type="noConversion"/>
  </si>
  <si>
    <t>富顺</t>
  </si>
  <si>
    <t>中石</t>
  </si>
  <si>
    <t>泸县</t>
  </si>
  <si>
    <t>0-泸县至泸州初设开放（02-29）</t>
    <phoneticPr fontId="1" type="noConversion"/>
  </si>
  <si>
    <t>空港</t>
  </si>
  <si>
    <t>泸州</t>
  </si>
  <si>
    <t>#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</si>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</sst>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0" sqref="C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27</v>
      </c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13.5</v>
      </c>
      <c r="D6" s="7">
        <v>1</v>
      </c>
      <c r="E6" s="7" t="str">
        <f t="shared" ref="E6:E69" si="1">I6</f>
        <v>三元</v>
      </c>
      <c r="F6" s="7">
        <v>1</v>
      </c>
      <c r="G6" s="7">
        <f>G5</f>
        <v>1</v>
      </c>
      <c r="I6" s="11" t="s">
        <v>16</v>
      </c>
      <c r="J6" s="7">
        <v>13500</v>
      </c>
      <c r="K6" s="7" t="s">
        <v>15</v>
      </c>
    </row>
    <row r="7" spans="1:11" ht="18.75">
      <c r="A7" s="4"/>
      <c r="B7" s="6">
        <v>3</v>
      </c>
      <c r="C7" s="9">
        <f t="shared" si="0"/>
        <v>19.899999999999999</v>
      </c>
      <c r="D7" s="6">
        <v>1</v>
      </c>
      <c r="E7" s="6" t="str">
        <f t="shared" si="1"/>
        <v>白马西</v>
      </c>
      <c r="F7" s="6">
        <v>1</v>
      </c>
      <c r="G7" s="6">
        <f>G6</f>
        <v>1</v>
      </c>
      <c r="I7" s="8" t="s">
        <v>17</v>
      </c>
      <c r="J7" s="6">
        <v>19900</v>
      </c>
      <c r="K7" s="6" t="s">
        <v>15</v>
      </c>
    </row>
    <row r="8" spans="1:11" ht="18.75">
      <c r="A8" s="5" t="s">
        <v>27</v>
      </c>
      <c r="B8" s="7">
        <v>4</v>
      </c>
      <c r="C8" s="10">
        <f t="shared" si="0"/>
        <v>29.1</v>
      </c>
      <c r="D8" s="7">
        <v>1</v>
      </c>
      <c r="E8" s="7" t="str">
        <f t="shared" si="1"/>
        <v>凌家</v>
      </c>
      <c r="F8" s="7">
        <v>1</v>
      </c>
      <c r="G8" s="7">
        <f t="shared" ref="G8:G71" si="2">G7</f>
        <v>1</v>
      </c>
      <c r="I8" s="11" t="s">
        <v>18</v>
      </c>
      <c r="J8" s="7">
        <v>29100</v>
      </c>
      <c r="K8" s="7" t="s">
        <v>15</v>
      </c>
    </row>
    <row r="9" spans="1:11" ht="18.75">
      <c r="A9" s="4"/>
      <c r="B9" s="6">
        <v>5</v>
      </c>
      <c r="C9" s="9">
        <f t="shared" si="0"/>
        <v>45.5</v>
      </c>
      <c r="D9" s="6">
        <v>1</v>
      </c>
      <c r="E9" s="6" t="str">
        <f t="shared" si="1"/>
        <v>自贡东</v>
      </c>
      <c r="F9" s="6">
        <v>1</v>
      </c>
      <c r="G9" s="6">
        <f t="shared" si="2"/>
        <v>1</v>
      </c>
      <c r="I9" s="8" t="s">
        <v>19</v>
      </c>
      <c r="J9" s="6">
        <v>45500</v>
      </c>
      <c r="K9" s="6" t="s">
        <v>15</v>
      </c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D13" sqref="D13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14.23</v>
      </c>
      <c r="D6" s="7">
        <v>1</v>
      </c>
      <c r="E6" s="7" t="str">
        <f t="shared" ref="E6:E69" si="1">I6</f>
        <v>三元</v>
      </c>
      <c r="F6" s="7">
        <v>1</v>
      </c>
      <c r="G6" s="7">
        <f>G5</f>
        <v>1</v>
      </c>
      <c r="I6" s="11" t="s">
        <v>16</v>
      </c>
      <c r="J6" s="7">
        <v>14230</v>
      </c>
      <c r="K6" s="7" t="s">
        <v>15</v>
      </c>
    </row>
    <row r="7" spans="1:11" ht="18.75">
      <c r="A7" s="4"/>
      <c r="B7" s="6">
        <v>3</v>
      </c>
      <c r="C7" s="9">
        <f t="shared" si="0"/>
        <v>21.85</v>
      </c>
      <c r="D7" s="6">
        <v>1</v>
      </c>
      <c r="E7" s="6" t="str">
        <f t="shared" si="1"/>
        <v>白马西</v>
      </c>
      <c r="F7" s="6">
        <v>1</v>
      </c>
      <c r="G7" s="6">
        <f>G6</f>
        <v>1</v>
      </c>
      <c r="I7" s="8" t="s">
        <v>17</v>
      </c>
      <c r="J7" s="6">
        <v>21850</v>
      </c>
      <c r="K7" s="6" t="s">
        <v>15</v>
      </c>
    </row>
    <row r="8" spans="1:11" ht="18.75">
      <c r="A8" s="5"/>
      <c r="B8" s="7">
        <v>4</v>
      </c>
      <c r="C8" s="10">
        <f t="shared" si="0"/>
        <v>32.799999999999997</v>
      </c>
      <c r="D8" s="7">
        <v>1</v>
      </c>
      <c r="E8" s="7" t="str">
        <f t="shared" si="1"/>
        <v>凌家</v>
      </c>
      <c r="F8" s="7">
        <v>1</v>
      </c>
      <c r="G8" s="7">
        <f t="shared" ref="G8:G71" si="2">G7</f>
        <v>1</v>
      </c>
      <c r="I8" s="11" t="s">
        <v>18</v>
      </c>
      <c r="J8" s="7">
        <v>32800</v>
      </c>
      <c r="K8" s="7" t="s">
        <v>15</v>
      </c>
    </row>
    <row r="9" spans="1:11" ht="18.75">
      <c r="A9" s="4" t="s">
        <v>27</v>
      </c>
      <c r="B9" s="6">
        <v>5</v>
      </c>
      <c r="C9" s="9">
        <f t="shared" si="0"/>
        <v>46.2</v>
      </c>
      <c r="D9" s="6">
        <v>1</v>
      </c>
      <c r="E9" s="6" t="str">
        <f t="shared" si="1"/>
        <v>自贡东</v>
      </c>
      <c r="F9" s="6">
        <v>1</v>
      </c>
      <c r="G9" s="6">
        <v>2</v>
      </c>
      <c r="I9" s="8" t="s">
        <v>19</v>
      </c>
      <c r="J9" s="6">
        <v>46200</v>
      </c>
      <c r="K9" s="6" t="s">
        <v>15</v>
      </c>
    </row>
    <row r="10" spans="1:11" ht="18.75">
      <c r="A10" s="5"/>
      <c r="B10" s="7">
        <v>6</v>
      </c>
      <c r="C10" s="10">
        <f t="shared" si="0"/>
        <v>68.900000000000006</v>
      </c>
      <c r="D10" s="7">
        <v>1</v>
      </c>
      <c r="E10" s="7" t="str">
        <f t="shared" si="1"/>
        <v>富顺</v>
      </c>
      <c r="F10" s="7">
        <v>1</v>
      </c>
      <c r="G10" s="7">
        <v>2</v>
      </c>
      <c r="I10" s="11" t="s">
        <v>21</v>
      </c>
      <c r="J10" s="7">
        <v>68900</v>
      </c>
      <c r="K10" s="7" t="s">
        <v>15</v>
      </c>
    </row>
    <row r="11" spans="1:11" ht="18.75">
      <c r="A11" s="4"/>
      <c r="B11" s="6">
        <v>7</v>
      </c>
      <c r="C11" s="9">
        <f t="shared" si="0"/>
        <v>85</v>
      </c>
      <c r="D11" s="6">
        <v>1</v>
      </c>
      <c r="E11" s="6" t="str">
        <f t="shared" si="1"/>
        <v>中石</v>
      </c>
      <c r="F11" s="6">
        <v>1</v>
      </c>
      <c r="G11" s="6">
        <v>2</v>
      </c>
      <c r="I11" s="8" t="s">
        <v>22</v>
      </c>
      <c r="J11" s="6">
        <v>85000</v>
      </c>
      <c r="K11" s="6" t="s">
        <v>15</v>
      </c>
    </row>
    <row r="12" spans="1:11" ht="18.75">
      <c r="A12" s="5" t="s">
        <v>27</v>
      </c>
      <c r="B12" s="7">
        <v>8</v>
      </c>
      <c r="C12" s="10">
        <f t="shared" si="0"/>
        <v>98.442999999999998</v>
      </c>
      <c r="D12" s="7">
        <v>1</v>
      </c>
      <c r="E12" s="7" t="str">
        <f t="shared" si="1"/>
        <v>泸县</v>
      </c>
      <c r="F12" s="7">
        <v>1</v>
      </c>
      <c r="G12" s="7">
        <v>2</v>
      </c>
      <c r="I12" s="11" t="s">
        <v>23</v>
      </c>
      <c r="J12" s="7">
        <v>98443</v>
      </c>
      <c r="K12" s="7" t="s">
        <v>15</v>
      </c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2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2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2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2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2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98.442999999999998</v>
      </c>
      <c r="D5" s="6">
        <v>1</v>
      </c>
      <c r="E5" s="6" t="str">
        <f>I5</f>
        <v>泸县</v>
      </c>
      <c r="F5" s="6">
        <v>1</v>
      </c>
      <c r="G5" s="6">
        <v>1</v>
      </c>
      <c r="I5" s="8" t="s">
        <v>23</v>
      </c>
      <c r="J5" s="6">
        <v>98443</v>
      </c>
      <c r="K5" s="6" t="s">
        <v>15</v>
      </c>
    </row>
    <row r="6" spans="1:11" ht="18.75">
      <c r="A6" s="5" t="s">
        <v>28</v>
      </c>
      <c r="B6" s="7">
        <v>2</v>
      </c>
      <c r="C6" s="10">
        <f t="shared" ref="C6:C69" si="0">J6/1000</f>
        <v>118.1</v>
      </c>
      <c r="D6" s="7">
        <v>1</v>
      </c>
      <c r="E6" s="7" t="str">
        <f t="shared" ref="E6:E69" si="1">I6</f>
        <v>空港</v>
      </c>
      <c r="F6" s="7">
        <v>1</v>
      </c>
      <c r="G6" s="7">
        <v>2</v>
      </c>
      <c r="I6" s="11" t="s">
        <v>25</v>
      </c>
      <c r="J6" s="7">
        <v>118100</v>
      </c>
      <c r="K6" s="7" t="s">
        <v>15</v>
      </c>
    </row>
    <row r="7" spans="1:11" ht="18.75">
      <c r="A7" s="4" t="s">
        <v>28</v>
      </c>
      <c r="B7" s="6">
        <v>3</v>
      </c>
      <c r="C7" s="9">
        <f t="shared" si="0"/>
        <v>129.19999999999999</v>
      </c>
      <c r="D7" s="6">
        <v>1</v>
      </c>
      <c r="E7" s="6" t="str">
        <f t="shared" si="1"/>
        <v>泸州</v>
      </c>
      <c r="F7" s="6">
        <v>1</v>
      </c>
      <c r="G7" s="6">
        <v>2</v>
      </c>
      <c r="I7" s="8" t="s">
        <v>26</v>
      </c>
      <c r="J7" s="6">
        <v>129200</v>
      </c>
      <c r="K7" s="6" t="s">
        <v>15</v>
      </c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2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2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2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2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2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2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2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2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2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2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0-0-内江北至自贡东初设开放（内江北调整16-03-16）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Windows 用户</cp:lastModifiedBy>
  <dcterms:created xsi:type="dcterms:W3CDTF">2011-12-20T03:15:55Z</dcterms:created>
  <dcterms:modified xsi:type="dcterms:W3CDTF">2016-03-23T08:22:37Z</dcterms:modified>
</cp:coreProperties>
</file>