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13_ncr:1_{E14BA1C0-0F54-4829-9588-D07DA1C43D62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Floyd's Algorithm" sheetId="2" r:id="rId1"/>
  </sheets>
  <calcPr calcId="181029"/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C3" i="2"/>
  <c r="C4" i="2"/>
  <c r="C5" i="2"/>
  <c r="C6" i="2"/>
  <c r="C7" i="2"/>
  <c r="C8" i="2"/>
  <c r="C9" i="2"/>
  <c r="C10" i="2"/>
  <c r="C11" i="2"/>
  <c r="C12" i="2"/>
</calcChain>
</file>

<file path=xl/sharedStrings.xml><?xml version="1.0" encoding="utf-8"?>
<sst xmlns="http://schemas.openxmlformats.org/spreadsheetml/2006/main" count="12" uniqueCount="9">
  <si>
    <t>Значение
счётчика</t>
  </si>
  <si>
    <t>Время
аналитическое</t>
  </si>
  <si>
    <t>Время
фактическое</t>
  </si>
  <si>
    <t>Параметры:
Размер массива:</t>
  </si>
  <si>
    <t>Случай:</t>
  </si>
  <si>
    <t>Операций в секунду</t>
  </si>
  <si>
    <t>Многопоточный</t>
  </si>
  <si>
    <t>Однопоточный</t>
  </si>
  <si>
    <t>Количество потоков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</si>
</sst>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1" xfId="0" applyBorder="1"/>
    <xf numFmtId="0" fontId="0" fillId="0" borderId="7" xfId="0" applyBorder="1" applyAlignment="1">
      <alignment wrapText="1"/>
    </xf>
    <xf numFmtId="0" fontId="0" fillId="0" borderId="7" xfId="0" applyBorder="1"/>
    <xf numFmtId="164" fontId="0" fillId="0" borderId="0" xfId="0" applyNumberFormat="1" applyBorder="1"/>
    <xf numFmtId="0" fontId="0" fillId="0" borderId="5" xfId="0" applyBorder="1"/>
    <xf numFmtId="164" fontId="0" fillId="0" borderId="5" xfId="0" applyNumberFormat="1" applyBorder="1"/>
    <xf numFmtId="164" fontId="0" fillId="0" borderId="2" xfId="0" applyNumberFormat="1" applyBorder="1"/>
    <xf numFmtId="0" fontId="0" fillId="0" borderId="8" xfId="0" applyBorder="1" applyAlignment="1">
      <alignment horizontal="center" wrapText="1"/>
    </xf>
    <xf numFmtId="164" fontId="0" fillId="0" borderId="8" xfId="0" applyNumberFormat="1" applyBorder="1" applyAlignment="1">
      <alignment horizontal="right"/>
    </xf>
    <xf numFmtId="0" fontId="0" fillId="0" borderId="0" xfId="0" applyBorder="1" applyAlignment="1">
      <alignment horizontal="center" wrapText="1"/>
    </xf>
    <xf numFmtId="164" fontId="0" fillId="0" borderId="3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1" fontId="0" fillId="0" borderId="7" xfId="0" applyNumberFormat="1" applyBorder="1" applyAlignment="1">
      <alignment horizontal="right"/>
    </xf>
    <xf numFmtId="1" fontId="0" fillId="0" borderId="4" xfId="0" applyNumberFormat="1" applyBorder="1" applyAlignment="1">
      <alignment horizontal="right"/>
    </xf>
    <xf numFmtId="1" fontId="0" fillId="0" borderId="1" xfId="0" applyNumberFormat="1" applyBorder="1"/>
    <xf numFmtId="1" fontId="0" fillId="0" borderId="7" xfId="0" applyNumberFormat="1" applyBorder="1"/>
    <xf numFmtId="1" fontId="0" fillId="0" borderId="2" xfId="0" applyNumberFormat="1" applyBorder="1" applyAlignment="1">
      <alignment horizontal="right"/>
    </xf>
    <xf numFmtId="1" fontId="0" fillId="0" borderId="0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'Floyd''s Algorithm'!$D$2</c:f>
              <c:strCache>
                <c:ptCount val="1"/>
                <c:pt idx="0">
                  <c:v>Время
фактическое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'Floyd''s Algorithm'!$A$3:$A$12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  <c:pt idx="9">
                  <c:v>3000</c:v>
                </c:pt>
              </c:numCache>
            </c:numRef>
          </c:cat>
          <c:val>
            <c:numRef>
              <c:f>'Floyd''s Algorithm'!$D$3:$D$12</c:f>
              <c:numCache>
                <c:formatCode>0.000</c:formatCode>
                <c:ptCount val="10"/>
                <c:pt idx="0">
                  <c:v>1.2983E-2</c:v>
                </c:pt>
                <c:pt idx="1">
                  <c:v>7.2789900000000005E-2</c:v>
                </c:pt>
                <c:pt idx="2">
                  <c:v>0.22503100000000001</c:v>
                </c:pt>
                <c:pt idx="3">
                  <c:v>1.12568</c:v>
                </c:pt>
                <c:pt idx="4">
                  <c:v>3.5623</c:v>
                </c:pt>
                <c:pt idx="5">
                  <c:v>8.3938600000000001</c:v>
                </c:pt>
                <c:pt idx="6">
                  <c:v>28.309200000000001</c:v>
                </c:pt>
                <c:pt idx="7">
                  <c:v>67.013599999999997</c:v>
                </c:pt>
                <c:pt idx="8">
                  <c:v>130.279</c:v>
                </c:pt>
                <c:pt idx="9">
                  <c:v>225.02099999999999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E3-4D45-8F84-E4DFCAB929C8}"/>
            </c:ext>
          </c:extLst>
        </c:ser>
        <c:ser>
          <c:idx val="1"/>
          <c:order val="1"/>
          <c:tx>
            <c:strRef>
              <c:f>'Floyd''s Algorithm'!$C$2</c:f>
              <c:strCache>
                <c:ptCount val="1"/>
                <c:pt idx="0">
                  <c:v>Время
аналитическое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'Floyd''s Algorithm'!$A$3:$A$12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  <c:pt idx="9">
                  <c:v>3000</c:v>
                </c:pt>
              </c:numCache>
            </c:numRef>
          </c:cat>
          <c:val>
            <c:numRef>
              <c:f>'Floyd''s Algorithm'!$C$3:$C$12</c:f>
              <c:numCache>
                <c:formatCode>0.000</c:formatCode>
                <c:ptCount val="10"/>
                <c:pt idx="0">
                  <c:v>8.7897563725490204E-3</c:v>
                </c:pt>
                <c:pt idx="1">
                  <c:v>7.0452060294117644E-2</c:v>
                </c:pt>
                <c:pt idx="2">
                  <c:v>0.23792808970588236</c:v>
                </c:pt>
                <c:pt idx="3">
                  <c:v>1.102086030882353</c:v>
                </c:pt>
                <c:pt idx="4">
                  <c:v>3.720500369117647</c:v>
                </c:pt>
                <c:pt idx="5">
                  <c:v>8.8201034328431369</c:v>
                </c:pt>
                <c:pt idx="6">
                  <c:v>29.771699266176469</c:v>
                </c:pt>
                <c:pt idx="7">
                  <c:v>70.574520589705884</c:v>
                </c:pt>
                <c:pt idx="8">
                  <c:v>137.84621446225489</c:v>
                </c:pt>
                <c:pt idx="9">
                  <c:v>238.20442794264707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E3-4D45-8F84-E4DFCAB92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114240"/>
        <c:axId val="585118504"/>
      </c:lineChart>
      <c:catAx>
        <c:axId val="58511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118504"/>
        <c:crosses val="autoZero"/>
        <c:auto val="1"/>
        <c:lblAlgn val="ctr"/>
        <c:lblOffset val="100"/>
        <c:noMultiLvlLbl val="0"/>
      </c:catAx>
      <c:valAx>
        <c:axId val="58511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11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'Floyd''s Algorithm'!$G$2</c:f>
              <c:strCache>
                <c:ptCount val="1"/>
                <c:pt idx="0">
                  <c:v>Время
фактическое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'Floyd''s Algorithm'!$A$3:$A$12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  <c:pt idx="9">
                  <c:v>3000</c:v>
                </c:pt>
              </c:numCache>
            </c:numRef>
          </c:cat>
          <c:val>
            <c:numRef>
              <c:f>'Floyd''s Algorithm'!$G$3:$G$12</c:f>
              <c:numCache>
                <c:formatCode>0.000</c:formatCode>
                <c:ptCount val="10"/>
                <c:pt idx="0">
                  <c:v>0</c:v>
                </c:pt>
                <c:pt idx="1">
                  <c:v>3.1251099999999997E-2</c:v>
                </c:pt>
                <c:pt idx="2">
                  <c:v>6.2498900000000003E-2</c:v>
                </c:pt>
                <c:pt idx="3">
                  <c:v>0.32812599999999997</c:v>
                </c:pt>
                <c:pt idx="4">
                  <c:v>1.01814</c:v>
                </c:pt>
                <c:pt idx="5">
                  <c:v>2.3689100000000001</c:v>
                </c:pt>
                <c:pt idx="6">
                  <c:v>7.9791600000000003</c:v>
                </c:pt>
                <c:pt idx="7">
                  <c:v>19.1721</c:v>
                </c:pt>
                <c:pt idx="8">
                  <c:v>36.722499999999997</c:v>
                </c:pt>
                <c:pt idx="9">
                  <c:v>65.006100000000004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9B-4EF2-A70F-74C532F765AF}"/>
            </c:ext>
          </c:extLst>
        </c:ser>
        <c:ser>
          <c:idx val="1"/>
          <c:order val="1"/>
          <c:tx>
            <c:strRef>
              <c:f>'Floyd''s Algorithm'!$F$2</c:f>
              <c:strCache>
                <c:ptCount val="1"/>
                <c:pt idx="0">
                  <c:v>Время
аналитическое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'Floyd''s Algorithm'!$A$3:$A$12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  <c:pt idx="9">
                  <c:v>3000</c:v>
                </c:pt>
              </c:numCache>
            </c:numRef>
          </c:cat>
          <c:val>
            <c:numRef>
              <c:f>'Floyd''s Algorithm'!$F$3:$F$12</c:f>
              <c:numCache>
                <c:formatCode>0.000</c:formatCode>
                <c:ptCount val="10"/>
                <c:pt idx="0">
                  <c:v>2.1974401960784314E-3</c:v>
                </c:pt>
                <c:pt idx="1">
                  <c:v>1.7613016176470587E-2</c:v>
                </c:pt>
                <c:pt idx="2">
                  <c:v>5.9482023529411766E-2</c:v>
                </c:pt>
                <c:pt idx="3">
                  <c:v>0.27552150882352944</c:v>
                </c:pt>
                <c:pt idx="4">
                  <c:v>0.93012509338235294</c:v>
                </c:pt>
                <c:pt idx="5">
                  <c:v>2.2050258593137255</c:v>
                </c:pt>
                <c:pt idx="6">
                  <c:v>7.442924817647059</c:v>
                </c:pt>
                <c:pt idx="7">
                  <c:v>17.643630148529411</c:v>
                </c:pt>
                <c:pt idx="8">
                  <c:v>34.46155361666667</c:v>
                </c:pt>
                <c:pt idx="9">
                  <c:v>59.551106986764708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9B-4EF2-A70F-74C532F76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044184"/>
        <c:axId val="449050088"/>
      </c:lineChart>
      <c:catAx>
        <c:axId val="449044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9050088"/>
        <c:crosses val="autoZero"/>
        <c:auto val="1"/>
        <c:lblAlgn val="ctr"/>
        <c:lblOffset val="100"/>
        <c:noMultiLvlLbl val="0"/>
      </c:catAx>
      <c:valAx>
        <c:axId val="44905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9044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Floyd's Algorithm Graphic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Фактическое (многопоточный)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'Floyd''s Algorithm'!$A$3:$A$12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  <c:pt idx="9">
                  <c:v>3000</c:v>
                </c:pt>
              </c:numCache>
              <c:extLst/>
            </c:numRef>
          </c:cat>
          <c:val>
            <c:numRef>
              <c:f>'Floyd''s Algorithm'!$G$3:$G$12</c:f>
              <c:numCache>
                <c:formatCode>0.000</c:formatCode>
                <c:ptCount val="10"/>
                <c:pt idx="0">
                  <c:v>0</c:v>
                </c:pt>
                <c:pt idx="1">
                  <c:v>3.1251099999999997E-2</c:v>
                </c:pt>
                <c:pt idx="2">
                  <c:v>6.2498900000000003E-2</c:v>
                </c:pt>
                <c:pt idx="3">
                  <c:v>0.32812599999999997</c:v>
                </c:pt>
                <c:pt idx="4">
                  <c:v>1.01814</c:v>
                </c:pt>
                <c:pt idx="5">
                  <c:v>2.3689100000000001</c:v>
                </c:pt>
                <c:pt idx="6">
                  <c:v>7.9791600000000003</c:v>
                </c:pt>
                <c:pt idx="7">
                  <c:v>19.1721</c:v>
                </c:pt>
                <c:pt idx="8">
                  <c:v>36.722499999999997</c:v>
                </c:pt>
                <c:pt idx="9">
                  <c:v>65.006100000000004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5-FCE7-40DF-AECF-C5F5D3E9B85B}"/>
            </c:ext>
          </c:extLst>
        </c:ser>
        <c:ser>
          <c:idx val="3"/>
          <c:order val="1"/>
          <c:tx>
            <c:v>Аналитическое (многопоточный)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'Floyd''s Algorithm'!$A$3:$A$12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  <c:pt idx="9">
                  <c:v>3000</c:v>
                </c:pt>
              </c:numCache>
              <c:extLst/>
            </c:numRef>
          </c:cat>
          <c:val>
            <c:numRef>
              <c:f>'Floyd''s Algorithm'!$F$3:$F$12</c:f>
              <c:numCache>
                <c:formatCode>0.000</c:formatCode>
                <c:ptCount val="10"/>
                <c:pt idx="0">
                  <c:v>2.1974401960784314E-3</c:v>
                </c:pt>
                <c:pt idx="1">
                  <c:v>1.7613016176470587E-2</c:v>
                </c:pt>
                <c:pt idx="2">
                  <c:v>5.9482023529411766E-2</c:v>
                </c:pt>
                <c:pt idx="3">
                  <c:v>0.27552150882352944</c:v>
                </c:pt>
                <c:pt idx="4">
                  <c:v>0.93012509338235294</c:v>
                </c:pt>
                <c:pt idx="5">
                  <c:v>2.2050258593137255</c:v>
                </c:pt>
                <c:pt idx="6">
                  <c:v>7.442924817647059</c:v>
                </c:pt>
                <c:pt idx="7">
                  <c:v>17.643630148529411</c:v>
                </c:pt>
                <c:pt idx="8">
                  <c:v>34.46155361666667</c:v>
                </c:pt>
                <c:pt idx="9">
                  <c:v>59.551106986764708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6-FCE7-40DF-AECF-C5F5D3E9B85B}"/>
            </c:ext>
          </c:extLst>
        </c:ser>
        <c:ser>
          <c:idx val="4"/>
          <c:order val="2"/>
          <c:tx>
            <c:v>Фактическое (однопоточный)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'Floyd''s Algorithm'!$A$3:$A$12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  <c:pt idx="9">
                  <c:v>3000</c:v>
                </c:pt>
              </c:numCache>
              <c:extLst/>
            </c:numRef>
          </c:cat>
          <c:val>
            <c:numRef>
              <c:f>'Floyd''s Algorithm'!$D$3:$D$12</c:f>
              <c:numCache>
                <c:formatCode>0.000</c:formatCode>
                <c:ptCount val="10"/>
                <c:pt idx="0">
                  <c:v>1.2983E-2</c:v>
                </c:pt>
                <c:pt idx="1">
                  <c:v>7.2789900000000005E-2</c:v>
                </c:pt>
                <c:pt idx="2">
                  <c:v>0.22503100000000001</c:v>
                </c:pt>
                <c:pt idx="3">
                  <c:v>1.12568</c:v>
                </c:pt>
                <c:pt idx="4">
                  <c:v>3.5623</c:v>
                </c:pt>
                <c:pt idx="5">
                  <c:v>8.3938600000000001</c:v>
                </c:pt>
                <c:pt idx="6">
                  <c:v>28.309200000000001</c:v>
                </c:pt>
                <c:pt idx="7">
                  <c:v>67.013599999999997</c:v>
                </c:pt>
                <c:pt idx="8">
                  <c:v>130.279</c:v>
                </c:pt>
                <c:pt idx="9">
                  <c:v>225.02099999999999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7-FCE7-40DF-AECF-C5F5D3E9B85B}"/>
            </c:ext>
          </c:extLst>
        </c:ser>
        <c:ser>
          <c:idx val="5"/>
          <c:order val="3"/>
          <c:tx>
            <c:v>Аналитическое (однопоточный)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'Floyd''s Algorithm'!$A$3:$A$12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  <c:pt idx="9">
                  <c:v>3000</c:v>
                </c:pt>
              </c:numCache>
              <c:extLst/>
            </c:numRef>
          </c:cat>
          <c:val>
            <c:numRef>
              <c:f>'Floyd''s Algorithm'!$C$3:$C$12</c:f>
              <c:numCache>
                <c:formatCode>0.000</c:formatCode>
                <c:ptCount val="10"/>
                <c:pt idx="0">
                  <c:v>8.7897563725490204E-3</c:v>
                </c:pt>
                <c:pt idx="1">
                  <c:v>7.0452060294117644E-2</c:v>
                </c:pt>
                <c:pt idx="2">
                  <c:v>0.23792808970588236</c:v>
                </c:pt>
                <c:pt idx="3">
                  <c:v>1.102086030882353</c:v>
                </c:pt>
                <c:pt idx="4">
                  <c:v>3.720500369117647</c:v>
                </c:pt>
                <c:pt idx="5">
                  <c:v>8.8201034328431369</c:v>
                </c:pt>
                <c:pt idx="6">
                  <c:v>29.771699266176469</c:v>
                </c:pt>
                <c:pt idx="7">
                  <c:v>70.574520589705884</c:v>
                </c:pt>
                <c:pt idx="8">
                  <c:v>137.84621446225489</c:v>
                </c:pt>
                <c:pt idx="9">
                  <c:v>238.20442794264707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8-FCE7-40DF-AECF-C5F5D3E9B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4132976"/>
        <c:axId val="584125432"/>
      </c:lineChart>
      <c:catAx>
        <c:axId val="584132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4125432"/>
        <c:crosses val="autoZero"/>
        <c:auto val="1"/>
        <c:lblAlgn val="ctr"/>
        <c:lblOffset val="100"/>
        <c:noMultiLvlLbl val="0"/>
      </c:catAx>
      <c:valAx>
        <c:axId val="58412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сек.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413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14287</xdr:rowOff>
    </xdr:from>
    <xdr:to>
      <xdr:col>3</xdr:col>
      <xdr:colOff>838199</xdr:colOff>
      <xdr:row>25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AAD78FC-9464-47FD-8F4B-EB1D068777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9524</xdr:colOff>
      <xdr:row>12</xdr:row>
      <xdr:rowOff>14286</xdr:rowOff>
    </xdr:from>
    <xdr:to>
      <xdr:col>6</xdr:col>
      <xdr:colOff>828675</xdr:colOff>
      <xdr:row>24</xdr:row>
      <xdr:rowOff>190499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FAA1859-E585-406A-AF71-930BA83750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9524</xdr:colOff>
      <xdr:row>2</xdr:row>
      <xdr:rowOff>4761</xdr:rowOff>
    </xdr:from>
    <xdr:to>
      <xdr:col>19</xdr:col>
      <xdr:colOff>0</xdr:colOff>
      <xdr:row>25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ACA93291-B003-48B2-A8EB-5520F5C7E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2"/>
  <sheetViews>
    <sheetView tabSelected="1" zoomScaleNormal="100" workbookViewId="0">
      <selection activeCell="I30" sqref="I30"/>
    </sheetView>
  </sheetViews>
  <sheetFormatPr defaultRowHeight="15" x14ac:dyDescent="0.25"/>
  <cols>
    <col min="1" max="1" width="16.140625" bestFit="1" customWidth="1"/>
    <col min="2" max="2" width="13.140625" bestFit="1" customWidth="1"/>
    <col min="3" max="3" width="14.85546875" bestFit="1" customWidth="1"/>
    <col min="4" max="4" width="12.5703125" customWidth="1"/>
    <col min="5" max="5" width="13.140625" bestFit="1" customWidth="1"/>
    <col min="6" max="6" width="14.85546875" bestFit="1" customWidth="1"/>
    <col min="7" max="7" width="12.5703125" bestFit="1" customWidth="1"/>
    <col min="9" max="10" width="19.7109375" bestFit="1" customWidth="1"/>
  </cols>
  <sheetData>
    <row r="1" spans="1:10" x14ac:dyDescent="0.25">
      <c r="A1" s="4" t="s">
        <v>4</v>
      </c>
      <c r="B1" s="23" t="s">
        <v>7</v>
      </c>
      <c r="C1" s="24"/>
      <c r="D1" s="25"/>
      <c r="E1" s="23" t="s">
        <v>6</v>
      </c>
      <c r="F1" s="24"/>
      <c r="G1" s="25"/>
      <c r="I1" s="1" t="s">
        <v>5</v>
      </c>
      <c r="J1" s="1" t="s">
        <v>8</v>
      </c>
    </row>
    <row r="2" spans="1:10" ht="30" x14ac:dyDescent="0.25">
      <c r="A2" s="5" t="s">
        <v>3</v>
      </c>
      <c r="B2" s="2" t="s">
        <v>0</v>
      </c>
      <c r="C2" s="13" t="s">
        <v>1</v>
      </c>
      <c r="D2" s="11" t="s">
        <v>2</v>
      </c>
      <c r="E2" s="2" t="s">
        <v>0</v>
      </c>
      <c r="F2" s="13" t="s">
        <v>1</v>
      </c>
      <c r="G2" s="3" t="s">
        <v>2</v>
      </c>
      <c r="I2" s="1">
        <v>2040000000</v>
      </c>
      <c r="J2" s="1">
        <v>4</v>
      </c>
    </row>
    <row r="3" spans="1:10" x14ac:dyDescent="0.25">
      <c r="A3" s="6">
        <v>100</v>
      </c>
      <c r="B3" s="19">
        <v>17931103</v>
      </c>
      <c r="C3" s="10">
        <f t="shared" ref="C3:C11" si="0">B3/$I$2</f>
        <v>8.7897563725490204E-3</v>
      </c>
      <c r="D3" s="14">
        <v>1.2983E-2</v>
      </c>
      <c r="E3" s="21">
        <v>17931112</v>
      </c>
      <c r="F3" s="10">
        <f t="shared" ref="F3:F11" si="1">E3 / ($I$2 * $J$2)</f>
        <v>2.1974401960784314E-3</v>
      </c>
      <c r="G3" s="14">
        <v>0</v>
      </c>
      <c r="I3" s="1"/>
    </row>
    <row r="4" spans="1:10" x14ac:dyDescent="0.25">
      <c r="A4" s="6">
        <v>200</v>
      </c>
      <c r="B4" s="20">
        <v>143722203</v>
      </c>
      <c r="C4" s="7">
        <f t="shared" si="0"/>
        <v>7.0452060294117644E-2</v>
      </c>
      <c r="D4" s="12">
        <v>7.2789900000000005E-2</v>
      </c>
      <c r="E4" s="22">
        <v>143722212</v>
      </c>
      <c r="F4" s="7">
        <f t="shared" si="1"/>
        <v>1.7613016176470587E-2</v>
      </c>
      <c r="G4" s="12">
        <v>3.1251099999999997E-2</v>
      </c>
    </row>
    <row r="5" spans="1:10" x14ac:dyDescent="0.25">
      <c r="A5" s="6">
        <v>300</v>
      </c>
      <c r="B5" s="20">
        <v>485373303</v>
      </c>
      <c r="C5" s="7">
        <f t="shared" si="0"/>
        <v>0.23792808970588236</v>
      </c>
      <c r="D5" s="12">
        <v>0.22503100000000001</v>
      </c>
      <c r="E5" s="22">
        <v>485373312</v>
      </c>
      <c r="F5" s="7">
        <f t="shared" si="1"/>
        <v>5.9482023529411766E-2</v>
      </c>
      <c r="G5" s="12">
        <v>6.2498900000000003E-2</v>
      </c>
    </row>
    <row r="6" spans="1:10" x14ac:dyDescent="0.25">
      <c r="A6" s="6">
        <v>500</v>
      </c>
      <c r="B6" s="20">
        <v>2248255503</v>
      </c>
      <c r="C6" s="7">
        <f t="shared" si="0"/>
        <v>1.102086030882353</v>
      </c>
      <c r="D6" s="12">
        <v>1.12568</v>
      </c>
      <c r="E6" s="22">
        <v>2248255512</v>
      </c>
      <c r="F6" s="7">
        <f t="shared" si="1"/>
        <v>0.27552150882352944</v>
      </c>
      <c r="G6" s="12">
        <v>0.32812599999999997</v>
      </c>
    </row>
    <row r="7" spans="1:10" x14ac:dyDescent="0.25">
      <c r="A7" s="6">
        <v>750</v>
      </c>
      <c r="B7" s="20">
        <v>7589820753</v>
      </c>
      <c r="C7" s="7">
        <f t="shared" si="0"/>
        <v>3.720500369117647</v>
      </c>
      <c r="D7" s="12">
        <v>3.5623</v>
      </c>
      <c r="E7" s="22">
        <v>7589820762</v>
      </c>
      <c r="F7" s="7">
        <f t="shared" si="1"/>
        <v>0.93012509338235294</v>
      </c>
      <c r="G7" s="12">
        <v>1.01814</v>
      </c>
    </row>
    <row r="8" spans="1:10" x14ac:dyDescent="0.25">
      <c r="A8" s="6">
        <v>1000</v>
      </c>
      <c r="B8" s="20">
        <v>17993011003</v>
      </c>
      <c r="C8" s="7">
        <f t="shared" si="0"/>
        <v>8.8201034328431369</v>
      </c>
      <c r="D8" s="12">
        <v>8.3938600000000001</v>
      </c>
      <c r="E8" s="22">
        <v>17993011012</v>
      </c>
      <c r="F8" s="7">
        <f t="shared" si="1"/>
        <v>2.2050258593137255</v>
      </c>
      <c r="G8" s="12">
        <v>2.3689100000000001</v>
      </c>
    </row>
    <row r="9" spans="1:10" x14ac:dyDescent="0.25">
      <c r="A9" s="6">
        <v>1500</v>
      </c>
      <c r="B9" s="17">
        <v>60734266503</v>
      </c>
      <c r="C9" s="7">
        <f t="shared" si="0"/>
        <v>29.771699266176469</v>
      </c>
      <c r="D9" s="12">
        <v>28.309200000000001</v>
      </c>
      <c r="E9" s="22">
        <v>60734266512</v>
      </c>
      <c r="F9" s="7">
        <f t="shared" si="1"/>
        <v>7.442924817647059</v>
      </c>
      <c r="G9" s="12">
        <v>7.9791600000000003</v>
      </c>
    </row>
    <row r="10" spans="1:10" x14ac:dyDescent="0.25">
      <c r="A10" s="6">
        <v>2000</v>
      </c>
      <c r="B10" s="17">
        <v>143972022003</v>
      </c>
      <c r="C10" s="7">
        <f t="shared" si="0"/>
        <v>70.574520589705884</v>
      </c>
      <c r="D10" s="12">
        <v>67.013599999999997</v>
      </c>
      <c r="E10" s="22">
        <v>143972022012</v>
      </c>
      <c r="F10" s="7">
        <f t="shared" si="1"/>
        <v>17.643630148529411</v>
      </c>
      <c r="G10" s="12">
        <v>19.1721</v>
      </c>
    </row>
    <row r="11" spans="1:10" x14ac:dyDescent="0.25">
      <c r="A11" s="6">
        <v>2500</v>
      </c>
      <c r="B11" s="17">
        <v>281206277503</v>
      </c>
      <c r="C11" s="7">
        <f t="shared" si="0"/>
        <v>137.84621446225489</v>
      </c>
      <c r="D11" s="12">
        <v>130.279</v>
      </c>
      <c r="E11" s="22">
        <v>281206277512</v>
      </c>
      <c r="F11" s="7">
        <f t="shared" si="1"/>
        <v>34.46155361666667</v>
      </c>
      <c r="G11" s="12">
        <v>36.722499999999997</v>
      </c>
    </row>
    <row r="12" spans="1:10" x14ac:dyDescent="0.25">
      <c r="A12" s="8">
        <v>3000</v>
      </c>
      <c r="B12" s="18">
        <v>485937033003</v>
      </c>
      <c r="C12" s="9">
        <f>B12/$I$2</f>
        <v>238.20442794264707</v>
      </c>
      <c r="D12" s="16">
        <v>225.02099999999999</v>
      </c>
      <c r="E12" s="18">
        <v>485937033012</v>
      </c>
      <c r="F12" s="9">
        <f>E12 / ($I$2 * $J$2)</f>
        <v>59.551106986764708</v>
      </c>
      <c r="G12" s="15">
        <v>65.006100000000004</v>
      </c>
    </row>
  </sheetData>
  <mergeCells count="2">
    <mergeCell ref="B1:D1"/>
    <mergeCell ref="E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Floyd's Algorithm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2021-09-11T10:10:31Z</dcterms:modified>
</cp:coreProperties>
</file>