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UENAS\Optimedevices\000024\Biomed Tech Services Inc\HOSPITAL CLIENTS 2022-2024\Clients (2024)\NPDC-2024\Summary Report\"/>
    </mc:Choice>
  </mc:AlternateContent>
  <xr:revisionPtr revIDLastSave="0" documentId="13_ncr:1_{82811E7C-BF6F-422C-9C0A-C5499F86FD7E}" xr6:coauthVersionLast="47" xr6:coauthVersionMax="47" xr10:uidLastSave="{00000000-0000-0000-0000-000000000000}"/>
  <bookViews>
    <workbookView xWindow="-120" yWindow="-120" windowWidth="29040" windowHeight="15840" xr2:uid="{D6755AB2-84A7-4CF6-B54B-6E2385401861}"/>
  </bookViews>
  <sheets>
    <sheet name="Sheet1" sheetId="1" r:id="rId1"/>
  </sheets>
  <externalReferences>
    <externalReference r:id="rId2"/>
  </externalReferences>
  <definedNames>
    <definedName name="_xlnm.Print_Area" localSheetId="0">Sheet1!$A$1:$H$29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<sst xmlns="http://schemas.openxmlformats.org/spreadsheetml/2006/main" count="97" uniqueCount="64">
  <si>
    <t>NO.</t>
  </si>
  <si>
    <t>Department</t>
  </si>
  <si>
    <t>Equipment</t>
  </si>
  <si>
    <t>Brand</t>
  </si>
  <si>
    <t>Model</t>
  </si>
  <si>
    <t>Serial #</t>
  </si>
  <si>
    <t>Control #</t>
  </si>
  <si>
    <t>Remarks</t>
  </si>
  <si>
    <t>Dialysis</t>
  </si>
  <si>
    <t>Defibrillator</t>
  </si>
  <si>
    <t>ECG Machine</t>
  </si>
  <si>
    <t>N/A</t>
  </si>
  <si>
    <t>Weighing scale (wheel chair)</t>
  </si>
  <si>
    <t>Portable Suction Machine</t>
  </si>
  <si>
    <t>Nebulizer</t>
  </si>
  <si>
    <t>Aneroid Mobile BP</t>
  </si>
  <si>
    <t>Aneroid Mobile BP (Handheld)</t>
  </si>
  <si>
    <t>Oxygen Guage</t>
  </si>
  <si>
    <t>Laryngoscope</t>
  </si>
  <si>
    <t xml:space="preserve">Olten Instument </t>
  </si>
  <si>
    <t>DO-7022</t>
  </si>
  <si>
    <t>Life Pak 9</t>
  </si>
  <si>
    <t>Medtronic Physio-Control</t>
  </si>
  <si>
    <t>00001559</t>
  </si>
  <si>
    <t>Edan</t>
  </si>
  <si>
    <t>SE-1</t>
  </si>
  <si>
    <t>460009-m19305950024</t>
  </si>
  <si>
    <t>Fuji</t>
  </si>
  <si>
    <t>F103E</t>
  </si>
  <si>
    <t>FIE00485</t>
  </si>
  <si>
    <t>Chemetron</t>
  </si>
  <si>
    <t>B-88733</t>
  </si>
  <si>
    <t>Omron</t>
  </si>
  <si>
    <t>NE-C28</t>
  </si>
  <si>
    <t>20140401305UF</t>
  </si>
  <si>
    <t>Indoplas</t>
  </si>
  <si>
    <t>Floor Lamp</t>
  </si>
  <si>
    <t>Handheld</t>
  </si>
  <si>
    <t>Nephro Plus Dialysis Center</t>
  </si>
  <si>
    <t>Summary of PMS (2nd visit) for the Year 2024</t>
  </si>
  <si>
    <t>BTSI-NPDC-2024-001</t>
  </si>
  <si>
    <t>BTSI-NPDC-2024-002</t>
  </si>
  <si>
    <t>BTSI-NPDC-2024-003</t>
  </si>
  <si>
    <t>BTSI-NPDC-2024-004</t>
  </si>
  <si>
    <t>BTSI-NPDC-2024-005</t>
  </si>
  <si>
    <t>BTSI-NPDC-2024-006</t>
  </si>
  <si>
    <t>BTSI-NPDC-2024-008</t>
  </si>
  <si>
    <t>BTSI-NPDC-2024-009</t>
  </si>
  <si>
    <t>BTSI-NPDC-2024-011</t>
  </si>
  <si>
    <t>BTSI-NPDC-2024-012</t>
  </si>
  <si>
    <t>BTSI-NPDC-2024-015</t>
  </si>
  <si>
    <t>PMS DONE</t>
  </si>
  <si>
    <t>Prepared By:</t>
  </si>
  <si>
    <t>Approved By:</t>
  </si>
  <si>
    <t>Noted By:</t>
  </si>
  <si>
    <t>Received By:</t>
  </si>
  <si>
    <t>Eng. Oliver E. Sta. Ana</t>
  </si>
  <si>
    <t>Nerie T. Sta. Ana</t>
  </si>
  <si>
    <t>Operation Manager</t>
  </si>
  <si>
    <t>Marketing Manager</t>
  </si>
  <si>
    <t>Signature over Printed Name &amp; Date</t>
  </si>
  <si>
    <t>Jake B. Urrera</t>
  </si>
  <si>
    <t>Biomed Secretary</t>
  </si>
  <si>
    <t>No Printer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</si>
</sst>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0000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2205401</xdr:colOff>
      <xdr:row>0</xdr:row>
      <xdr:rowOff>0</xdr:rowOff>
    </xdr:from>
    <xdr:to>
      <xdr:col>5</xdr:col>
      <xdr:colOff>806593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D5882B-D868-48AA-917C-16FA72A7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3544" y="0"/>
          <a:ext cx="2696942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TRUENAS\Optimedevices\000024\Biomed%20Tech%20Services%20Inc\Hospital%20Clients\Clients%20(2023)\NPDC-2023\Summary%20Report\overall%20summary%20-%202023.xlsx" TargetMode="External"/><Relationship Id="rId1" Type="http://schemas.openxmlformats.org/officeDocument/2006/relationships/externalLinkPath" Target="/000024/Biomed%20Tech%20Services%20Inc/Hospital%20Clients/Clients%20(2023)/NPDC-2023/Summary%20Report/overall%20summary%20-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Report Form"/>
      <sheetName val="Data Sheet"/>
    </sheetNames>
    <sheetDataSet>
      <sheetData sheetId="0" refreshError="1"/>
      <sheetData sheetId="1">
        <row r="4">
          <cell r="H4" t="str">
            <v>AMOSUP Seamen's Hospital</v>
          </cell>
          <cell r="I4" t="str">
            <v>San Jose St., Intramuros, Metro Manila</v>
          </cell>
        </row>
        <row r="5">
          <cell r="H5" t="str">
            <v>Batangas Medical Center</v>
          </cell>
          <cell r="I5" t="str">
            <v>Bihi Road, Kumintang Ibaba, Batangas City</v>
          </cell>
        </row>
        <row r="6">
          <cell r="H6" t="str">
            <v>Binangonan Lakeview Hospital</v>
          </cell>
          <cell r="I6" t="str">
            <v>Brgy. KM31 Manila East Road Tagpos, Binangonan, Rizal</v>
          </cell>
        </row>
        <row r="7">
          <cell r="H7" t="str">
            <v>Blesces Diagnostic Laboratory</v>
          </cell>
          <cell r="I7" t="str">
            <v>Laguna National Highway, Alaminos, Laguna</v>
          </cell>
        </row>
        <row r="8">
          <cell r="H8" t="str">
            <v>Calamba Eye Center</v>
          </cell>
          <cell r="I8" t="str">
            <v>2nd flr, CMC Annex Building, Crossing, Calamba, Laguna</v>
          </cell>
        </row>
        <row r="9">
          <cell r="H9" t="str">
            <v>Calamba Medical Center</v>
          </cell>
          <cell r="I9" t="str">
            <v>CMC Avenue, Brgy. Real, Calamba, Laguna</v>
          </cell>
        </row>
        <row r="10">
          <cell r="H10" t="str">
            <v>Christ the Savior General Hospital</v>
          </cell>
          <cell r="I10" t="str">
            <v>R6W5+CP9, Bayan ng Rosario, Batangas</v>
          </cell>
        </row>
        <row r="11">
          <cell r="H11" t="str">
            <v>Global Care Medical Center of Canlubang</v>
          </cell>
          <cell r="I11" t="str">
            <v>J. Yulo Avenue, Brgy. Canlubang, Calamba, Laguna</v>
          </cell>
        </row>
        <row r="12">
          <cell r="H12" t="str">
            <v>Global Medical Center of Laguna</v>
          </cell>
          <cell r="I12" t="str">
            <v>National Highway, Brgy. Banlic, Cabuyao City, Laguna</v>
          </cell>
        </row>
        <row r="13">
          <cell r="H13" t="str">
            <v>Immaculate Conception Hospital of San Pablo</v>
          </cell>
          <cell r="I13" t="str">
            <v>P. Alcantara St., Brgy. VII - A, San Pablo City, Laguna</v>
          </cell>
        </row>
        <row r="14">
          <cell r="H14" t="str">
            <v>Isabela Doctors General Hospital</v>
          </cell>
          <cell r="I14" t="str">
            <v>Baligatan, Ilangan, Isabela</v>
          </cell>
        </row>
        <row r="15">
          <cell r="H15" t="str">
            <v>Laurel District Memorial Hospital</v>
          </cell>
          <cell r="I15" t="str">
            <v>Talisay - Tanauan Road, Batangas</v>
          </cell>
        </row>
        <row r="16">
          <cell r="H16" t="str">
            <v>Metro Rizal Doctors Hospital</v>
          </cell>
          <cell r="I16" t="str">
            <v>Santo Domingo, Cainta, Rizal</v>
          </cell>
        </row>
        <row r="17">
          <cell r="H17" t="str">
            <v>Nephro Plus Dialysis Center</v>
          </cell>
          <cell r="I17" t="str">
            <v>Marciano Brion St., San Pablo City, Laguna</v>
          </cell>
        </row>
        <row r="18">
          <cell r="H18" t="str">
            <v>Ortigas Hospital &amp; Healthcare Center</v>
          </cell>
          <cell r="I18" t="str">
            <v>Ortigas Avenue Extension corner , Cainta, Rizal</v>
          </cell>
        </row>
        <row r="19">
          <cell r="H19" t="str">
            <v>Rotary Club of Tanauan Dialysis Center</v>
          </cell>
          <cell r="I19" t="str">
            <v>Benita Laurel St., Tanauan, Batangas</v>
          </cell>
        </row>
        <row r="20">
          <cell r="H20" t="str">
            <v>San Pablo City Community General Hospital</v>
          </cell>
          <cell r="I20" t="str">
            <v>C. Colago Ave, Brgy. San Roque, San Pablo City, Laguna</v>
          </cell>
        </row>
        <row r="21">
          <cell r="H21" t="str">
            <v>San Pablo Doctors General Hospital</v>
          </cell>
          <cell r="I21" t="str">
            <v>55 A. Mabini Street, San Pablo City, Laguna</v>
          </cell>
        </row>
        <row r="22">
          <cell r="H22" t="str">
            <v>SPC Medical Center</v>
          </cell>
          <cell r="I22" t="str">
            <v>Pan-Philippine Highway, San Pablo City, Laguna</v>
          </cell>
        </row>
        <row r="23">
          <cell r="H23" t="str">
            <v>St. Frances Cabrini Medical Center</v>
          </cell>
          <cell r="I23" t="str">
            <v>President Jose P. Laurel Highway, Sto. Thomas, Batangas</v>
          </cell>
        </row>
        <row r="24">
          <cell r="H24" t="str">
            <v>St. John the Baptist Medical Center INC.</v>
          </cell>
          <cell r="I24" t="str">
            <v>Brgy. Parian, Calamba, Laguna</v>
          </cell>
        </row>
        <row r="25">
          <cell r="H25" t="str">
            <v>Taytay Doctors Multispeciality Hospital, Inc.</v>
          </cell>
          <cell r="I25" t="str">
            <v>Rizal Avenue, Taytay, Rizal</v>
          </cell>
        </row>
        <row r="26">
          <cell r="H26" t="str">
            <v>The Medical City South Luzon</v>
          </cell>
          <cell r="I26" t="str">
            <v>L. United Blvd, Don Jose, Santa Rosa, Laguna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3CE0C-2538-4A59-85F0-0644246751B4}" name="Table5" displayName="Table5" ref="A11:H22" totalsRowShown="0" headerRowDxfId="12" dataDxfId="10" headerRowBorderDxfId="11" tableBorderDxfId="9" totalsRowBorderDxfId="8">
  <autoFilter ref="A11:H22" xr:uid="{9AA3CE0C-2538-4A59-85F0-0644246751B4}"/>
  <tableColumns count="8">
    <tableColumn id="1" xr3:uid="{5A1331EE-1EAE-4F53-AD34-B06AC2C98DEC}" name="NO." dataDxfId="7"/>
    <tableColumn id="2" xr3:uid="{302544C6-2A7D-4549-AA85-6EEDBAF823F2}" name="Department" dataDxfId="6"/>
    <tableColumn id="3" xr3:uid="{BB4A101F-332A-4743-9B08-71497DDDA4D5}" name="Equipment" dataDxfId="5"/>
    <tableColumn id="4" xr3:uid="{50A92FA6-38D6-4E5E-90E6-EFD7A194D44D}" name="Brand" dataDxfId="4"/>
    <tableColumn id="5" xr3:uid="{9D2F18C2-57C5-4074-AF3B-17D60D07264D}" name="Model" dataDxfId="3"/>
    <tableColumn id="6" xr3:uid="{BE4A894F-A837-433C-8FA7-20A5ACBE8C80}" name="Serial #" dataDxfId="2"/>
    <tableColumn id="7" xr3:uid="{33A80438-6611-49C9-B146-0F2AB977899F}" name="Control #" dataDxfId="1"/>
    <tableColumn id="8" xr3:uid="{AAADE3DB-5328-41D1-8914-D2B8A3C72DD3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6C3A-5F32-4C3F-8997-402BFEEE0090}">
  <sheetPr>
    <pageSetUpPr fitToPage="1"/>
  </sheetPr>
  <dimension ref="A6:H29"/>
  <sheetViews>
    <sheetView tabSelected="1" zoomScale="70" zoomScaleNormal="70" workbookViewId="0">
      <selection activeCell="Q13" sqref="P13:Q13"/>
    </sheetView>
  </sheetViews>
  <sheetFormatPr defaultRowHeight="15" x14ac:dyDescent="0.25"/>
  <cols>
    <col min="1" max="1" width="13" bestFit="1" customWidth="1"/>
    <col min="2" max="2" width="29.85546875" bestFit="1" customWidth="1"/>
    <col min="3" max="3" width="52.5703125" bestFit="1" customWidth="1"/>
    <col min="4" max="4" width="41.140625" customWidth="1"/>
    <col min="5" max="5" width="20.28515625" bestFit="1" customWidth="1"/>
    <col min="6" max="6" width="40.7109375" bestFit="1" customWidth="1"/>
    <col min="7" max="7" width="38.7109375" bestFit="1" customWidth="1"/>
    <col min="8" max="8" width="60.28515625" bestFit="1" customWidth="1"/>
  </cols>
  <sheetData>
    <row r="6" spans="1:8" ht="25.5" x14ac:dyDescent="0.25">
      <c r="A6" s="19" t="s">
        <v>38</v>
      </c>
      <c r="B6" s="19"/>
      <c r="C6" s="19"/>
      <c r="D6" s="19"/>
      <c r="E6" s="19"/>
      <c r="F6" s="19"/>
      <c r="G6" s="19"/>
      <c r="H6" s="19"/>
    </row>
    <row r="7" spans="1:8" ht="26.25" x14ac:dyDescent="0.25">
      <c r="A7" s="20" t="str">
        <f>VLOOKUP(A6,'[1]Data Sheet'!H4:I26,2,0)</f>
        <v>Marciano Brion St., San Pablo City, Laguna</v>
      </c>
      <c r="B7" s="20"/>
      <c r="C7" s="20"/>
      <c r="D7" s="20"/>
      <c r="E7" s="20"/>
      <c r="F7" s="20"/>
      <c r="G7" s="20"/>
      <c r="H7" s="20"/>
    </row>
    <row r="8" spans="1:8" ht="26.25" x14ac:dyDescent="0.4">
      <c r="A8" s="6"/>
      <c r="B8" s="7"/>
      <c r="C8" s="6"/>
      <c r="D8" s="6"/>
      <c r="E8" s="6"/>
      <c r="F8" s="8"/>
      <c r="G8" s="8"/>
      <c r="H8" s="8"/>
    </row>
    <row r="9" spans="1:8" ht="25.5" x14ac:dyDescent="0.25">
      <c r="A9" s="19" t="s">
        <v>39</v>
      </c>
      <c r="B9" s="19"/>
      <c r="C9" s="19"/>
      <c r="D9" s="19"/>
      <c r="E9" s="19"/>
      <c r="F9" s="19"/>
      <c r="G9" s="19"/>
      <c r="H9" s="19"/>
    </row>
    <row r="11" spans="1:8" ht="30" customHeight="1" x14ac:dyDescent="0.25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3" t="s">
        <v>7</v>
      </c>
    </row>
    <row r="12" spans="1:8" ht="30" customHeight="1" x14ac:dyDescent="0.25">
      <c r="A12" s="12">
        <v>1</v>
      </c>
      <c r="B12" s="13" t="s">
        <v>8</v>
      </c>
      <c r="C12" s="13" t="s">
        <v>9</v>
      </c>
      <c r="D12" s="13" t="s">
        <v>22</v>
      </c>
      <c r="E12" s="13" t="s">
        <v>21</v>
      </c>
      <c r="F12" s="14" t="s">
        <v>23</v>
      </c>
      <c r="G12" s="13" t="s">
        <v>40</v>
      </c>
      <c r="H12" s="15" t="s">
        <v>63</v>
      </c>
    </row>
    <row r="13" spans="1:8" ht="30" customHeight="1" x14ac:dyDescent="0.25">
      <c r="A13" s="12">
        <v>2</v>
      </c>
      <c r="B13" s="13" t="s">
        <v>8</v>
      </c>
      <c r="C13" s="13" t="s">
        <v>10</v>
      </c>
      <c r="D13" s="13" t="s">
        <v>24</v>
      </c>
      <c r="E13" s="13" t="s">
        <v>25</v>
      </c>
      <c r="F13" s="14" t="s">
        <v>26</v>
      </c>
      <c r="G13" s="13" t="s">
        <v>41</v>
      </c>
      <c r="H13" s="15" t="s">
        <v>51</v>
      </c>
    </row>
    <row r="14" spans="1:8" ht="30" customHeight="1" x14ac:dyDescent="0.25">
      <c r="A14" s="12">
        <v>3</v>
      </c>
      <c r="B14" s="13" t="s">
        <v>8</v>
      </c>
      <c r="C14" s="13" t="s">
        <v>12</v>
      </c>
      <c r="D14" s="13" t="s">
        <v>27</v>
      </c>
      <c r="E14" s="13" t="s">
        <v>28</v>
      </c>
      <c r="F14" s="14" t="s">
        <v>29</v>
      </c>
      <c r="G14" s="13" t="s">
        <v>42</v>
      </c>
      <c r="H14" s="15" t="s">
        <v>51</v>
      </c>
    </row>
    <row r="15" spans="1:8" ht="30" customHeight="1" x14ac:dyDescent="0.25">
      <c r="A15" s="12">
        <v>4</v>
      </c>
      <c r="B15" s="13" t="s">
        <v>8</v>
      </c>
      <c r="C15" s="13" t="s">
        <v>13</v>
      </c>
      <c r="D15" s="13" t="s">
        <v>30</v>
      </c>
      <c r="E15" s="13">
        <v>790</v>
      </c>
      <c r="F15" s="14" t="s">
        <v>31</v>
      </c>
      <c r="G15" s="13" t="s">
        <v>43</v>
      </c>
      <c r="H15" s="15" t="s">
        <v>51</v>
      </c>
    </row>
    <row r="16" spans="1:8" ht="30" customHeight="1" x14ac:dyDescent="0.25">
      <c r="A16" s="12">
        <v>5</v>
      </c>
      <c r="B16" s="13" t="s">
        <v>8</v>
      </c>
      <c r="C16" s="13" t="s">
        <v>14</v>
      </c>
      <c r="D16" s="13" t="s">
        <v>32</v>
      </c>
      <c r="E16" s="13" t="s">
        <v>33</v>
      </c>
      <c r="F16" s="14" t="s">
        <v>34</v>
      </c>
      <c r="G16" s="13" t="s">
        <v>44</v>
      </c>
      <c r="H16" s="15" t="s">
        <v>51</v>
      </c>
    </row>
    <row r="17" spans="1:8" ht="30" customHeight="1" x14ac:dyDescent="0.25">
      <c r="A17" s="12">
        <v>6</v>
      </c>
      <c r="B17" s="13" t="s">
        <v>8</v>
      </c>
      <c r="C17" s="13" t="s">
        <v>15</v>
      </c>
      <c r="D17" s="13" t="s">
        <v>35</v>
      </c>
      <c r="E17" s="13" t="s">
        <v>36</v>
      </c>
      <c r="F17" s="14" t="s">
        <v>11</v>
      </c>
      <c r="G17" s="13" t="s">
        <v>45</v>
      </c>
      <c r="H17" s="15" t="s">
        <v>51</v>
      </c>
    </row>
    <row r="18" spans="1:8" ht="30" customHeight="1" x14ac:dyDescent="0.25">
      <c r="A18" s="12">
        <v>7</v>
      </c>
      <c r="B18" s="13" t="s">
        <v>8</v>
      </c>
      <c r="C18" s="13" t="s">
        <v>16</v>
      </c>
      <c r="D18" s="13" t="s">
        <v>35</v>
      </c>
      <c r="E18" s="13" t="s">
        <v>37</v>
      </c>
      <c r="F18" s="14" t="s">
        <v>11</v>
      </c>
      <c r="G18" s="13" t="s">
        <v>46</v>
      </c>
      <c r="H18" s="15" t="s">
        <v>51</v>
      </c>
    </row>
    <row r="19" spans="1:8" ht="30" customHeight="1" x14ac:dyDescent="0.25">
      <c r="A19" s="12">
        <v>8</v>
      </c>
      <c r="B19" s="13" t="s">
        <v>8</v>
      </c>
      <c r="C19" s="13" t="s">
        <v>16</v>
      </c>
      <c r="D19" s="13" t="s">
        <v>35</v>
      </c>
      <c r="E19" s="13" t="s">
        <v>37</v>
      </c>
      <c r="F19" s="14" t="s">
        <v>11</v>
      </c>
      <c r="G19" s="13" t="s">
        <v>47</v>
      </c>
      <c r="H19" s="15" t="s">
        <v>51</v>
      </c>
    </row>
    <row r="20" spans="1:8" ht="30" customHeight="1" x14ac:dyDescent="0.25">
      <c r="A20" s="12">
        <v>9</v>
      </c>
      <c r="B20" s="13" t="s">
        <v>8</v>
      </c>
      <c r="C20" s="13" t="s">
        <v>17</v>
      </c>
      <c r="D20" s="13" t="s">
        <v>11</v>
      </c>
      <c r="E20" s="13" t="s">
        <v>11</v>
      </c>
      <c r="F20" s="13" t="s">
        <v>11</v>
      </c>
      <c r="G20" s="13" t="s">
        <v>48</v>
      </c>
      <c r="H20" s="15" t="s">
        <v>51</v>
      </c>
    </row>
    <row r="21" spans="1:8" ht="30" customHeight="1" x14ac:dyDescent="0.25">
      <c r="A21" s="12">
        <v>10</v>
      </c>
      <c r="B21" s="13" t="s">
        <v>8</v>
      </c>
      <c r="C21" s="13" t="s">
        <v>17</v>
      </c>
      <c r="D21" s="13" t="s">
        <v>11</v>
      </c>
      <c r="E21" s="13" t="s">
        <v>11</v>
      </c>
      <c r="F21" s="13" t="s">
        <v>11</v>
      </c>
      <c r="G21" s="13" t="s">
        <v>49</v>
      </c>
      <c r="H21" s="15" t="s">
        <v>51</v>
      </c>
    </row>
    <row r="22" spans="1:8" ht="30" customHeight="1" x14ac:dyDescent="0.25">
      <c r="A22" s="12">
        <v>11</v>
      </c>
      <c r="B22" s="13" t="s">
        <v>8</v>
      </c>
      <c r="C22" s="16" t="s">
        <v>18</v>
      </c>
      <c r="D22" s="16" t="s">
        <v>19</v>
      </c>
      <c r="E22" s="16" t="s">
        <v>20</v>
      </c>
      <c r="F22" s="17" t="s">
        <v>11</v>
      </c>
      <c r="G22" s="13" t="s">
        <v>50</v>
      </c>
      <c r="H22" s="18" t="s">
        <v>51</v>
      </c>
    </row>
    <row r="23" spans="1:8" ht="30" customHeight="1" x14ac:dyDescent="0.25">
      <c r="A23" s="4"/>
      <c r="B23" s="4"/>
      <c r="C23" s="4"/>
      <c r="D23" s="4"/>
      <c r="E23" s="4"/>
      <c r="F23" s="5"/>
      <c r="G23" s="4"/>
      <c r="H23" s="4"/>
    </row>
    <row r="24" spans="1:8" ht="30" customHeight="1" x14ac:dyDescent="0.25">
      <c r="A24" s="4"/>
      <c r="B24" s="4"/>
      <c r="C24" s="4"/>
      <c r="D24" s="4"/>
      <c r="E24" s="4"/>
      <c r="F24" s="5"/>
      <c r="G24" s="4"/>
      <c r="H24" s="4"/>
    </row>
    <row r="26" spans="1:8" ht="30" customHeight="1" x14ac:dyDescent="0.4">
      <c r="A26" s="6"/>
      <c r="B26" s="9" t="s">
        <v>52</v>
      </c>
      <c r="C26" s="10"/>
      <c r="D26" s="9" t="s">
        <v>53</v>
      </c>
      <c r="E26" s="9"/>
      <c r="F26" s="9" t="s">
        <v>54</v>
      </c>
      <c r="G26" s="6"/>
      <c r="H26" s="9" t="s">
        <v>55</v>
      </c>
    </row>
    <row r="27" spans="1:8" ht="30" customHeight="1" x14ac:dyDescent="0.4">
      <c r="A27" s="6"/>
      <c r="B27" s="11"/>
      <c r="C27" s="10"/>
      <c r="D27" s="11"/>
      <c r="E27" s="9"/>
      <c r="F27" s="11"/>
      <c r="G27" s="6"/>
      <c r="H27" s="9"/>
    </row>
    <row r="28" spans="1:8" ht="30" customHeight="1" x14ac:dyDescent="0.4">
      <c r="A28" s="6"/>
      <c r="B28" s="9" t="s">
        <v>61</v>
      </c>
      <c r="C28" s="10"/>
      <c r="D28" s="9" t="s">
        <v>56</v>
      </c>
      <c r="E28" s="9"/>
      <c r="F28" s="9" t="s">
        <v>57</v>
      </c>
      <c r="G28" s="6"/>
      <c r="H28" s="11"/>
    </row>
    <row r="29" spans="1:8" ht="30" customHeight="1" x14ac:dyDescent="0.4">
      <c r="A29" s="6"/>
      <c r="B29" s="9" t="s">
        <v>62</v>
      </c>
      <c r="C29" s="10"/>
      <c r="D29" s="9" t="s">
        <v>58</v>
      </c>
      <c r="E29" s="9"/>
      <c r="F29" s="9" t="s">
        <v>59</v>
      </c>
      <c r="G29" s="6"/>
      <c r="H29" s="9" t="s">
        <v>60</v>
      </c>
    </row>
  </sheetData>
  <mergeCells count="3">
    <mergeCell ref="A6:H6"/>
    <mergeCell ref="A7:H7"/>
    <mergeCell ref="A9:H9"/>
  </mergeCells>
  <phoneticPr fontId="1" type="noConversion"/>
  <pageMargins left="0.7" right="0.7" top="0.75" bottom="0.75" header="0.3" footer="0.3"/>
  <pageSetup paperSize="9" scale="44" fitToHeight="0" orientation="landscape" horizontalDpi="360" verticalDpi="36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QHTF</cp:lastModifiedBy>
  <cp:lastPrinted>2024-03-20T01:09:20Z</cp:lastPrinted>
  <dcterms:created xsi:type="dcterms:W3CDTF">2024-03-19T03:04:57Z</dcterms:created>
  <dcterms:modified xsi:type="dcterms:W3CDTF">2024-04-11T06:58:54Z</dcterms:modified>
</cp:coreProperties>
</file>