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66925"/>
  <mc:AlternateContent xmlns:mc="http://schemas.openxmlformats.org/markup-compatibility/2006">
    <mc:Choice Requires="x15">
      <x15ac:absPath xmlns:x15ac="http://schemas.microsoft.com/office/spreadsheetml/2010/11/ac" url="/Users/tutua/Desktop/Mastercard Foundation Proposal/"/>
    </mc:Choice>
  </mc:AlternateContent>
  <xr:revisionPtr revIDLastSave="0" documentId="8_{A3905804-FFAB-EE44-9E24-E05D780D490D}" xr6:coauthVersionLast="47" xr6:coauthVersionMax="47" xr10:uidLastSave="{00000000-0000-0000-0000-000000000000}"/>
  <bookViews>
    <workbookView xWindow="240" yWindow="500" windowWidth="16840" windowHeight="12620" firstSheet="1" activeTab="2" xr2:uid="{00000000-000D-0000-FFFF-FFFF00000000}"/>
  </bookViews>
  <sheets>
    <sheet name="Overview Instructions" sheetId="5" r:id="rId1"/>
    <sheet name="Master Countries Data Input" sheetId="1" r:id="rId2"/>
    <sheet name="Cabo Verde" sheetId="8" r:id="rId3"/>
    <sheet name="Côte d'Ivoire" sheetId="9" r:id="rId4"/>
    <sheet name="Ethiopia " sheetId="10" r:id="rId5"/>
    <sheet name="Ghana" sheetId="11" r:id="rId6"/>
    <sheet name="Kenya" sheetId="12" r:id="rId7"/>
    <sheet name="Mauritius" sheetId="13" r:id="rId8"/>
    <sheet name="Morocco" sheetId="14" r:id="rId9"/>
    <sheet name="Nigeria" sheetId="15" r:id="rId10"/>
    <sheet name="Rwanda" sheetId="16" r:id="rId11"/>
    <sheet name="Senegal" sheetId="17" r:id="rId12"/>
    <sheet name="South Africa" sheetId="18" r:id="rId13"/>
    <sheet name="Togo" sheetId="19" r:id="rId14"/>
    <sheet name="Uganda" sheetId="4" r:id="rId15"/>
    <sheet name="Consolidated Diagram View" sheetId="3" r:id="rId16"/>
  </sheets>
  <definedNames>
    <definedName name="_xlnm._FilterDatabase" localSheetId="1" hidden="1">'Master Countries Data Input'!$A$1:$A$22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9" l="1"/>
  <c r="AB3" i="19"/>
  <c r="AC3" i="19"/>
  <c r="Z3" i="19"/>
  <c r="S3" i="19"/>
  <c r="T3" i="19"/>
  <c r="U3" i="19"/>
  <c r="R3" i="19"/>
  <c r="K3" i="19"/>
  <c r="L3" i="19"/>
  <c r="M3" i="19"/>
  <c r="J3" i="19"/>
  <c r="C3" i="19"/>
  <c r="D3" i="19"/>
  <c r="E3" i="19"/>
  <c r="B3" i="19"/>
  <c r="S3" i="17"/>
  <c r="T3" i="17"/>
  <c r="U3" i="17"/>
  <c r="R3" i="17"/>
  <c r="K3" i="17"/>
  <c r="L3" i="17"/>
  <c r="M3" i="17"/>
  <c r="J3" i="17"/>
  <c r="K3" i="9"/>
  <c r="L3" i="9"/>
  <c r="M3" i="9"/>
  <c r="J3" i="9"/>
  <c r="K3" i="10"/>
  <c r="L3" i="10"/>
  <c r="M3" i="10"/>
  <c r="J3" i="10"/>
  <c r="K3" i="11"/>
  <c r="L3" i="11"/>
  <c r="M3" i="11"/>
  <c r="J3" i="11"/>
  <c r="AA3" i="4"/>
  <c r="AB3" i="4"/>
  <c r="AC3" i="4"/>
  <c r="Z3" i="4"/>
  <c r="K3" i="4"/>
  <c r="L3" i="4"/>
  <c r="M3" i="4"/>
  <c r="J3" i="4"/>
  <c r="K3" i="18"/>
  <c r="L3" i="18"/>
  <c r="M3" i="18"/>
  <c r="J3" i="18"/>
  <c r="K3" i="16"/>
  <c r="L3" i="16"/>
  <c r="M3" i="16"/>
  <c r="J3" i="16"/>
  <c r="Z3" i="15"/>
  <c r="AA3" i="15"/>
  <c r="AB3" i="15"/>
  <c r="AC3" i="15"/>
  <c r="S3" i="15"/>
  <c r="T3" i="15"/>
  <c r="U3" i="15"/>
  <c r="R3" i="15"/>
  <c r="K3" i="14"/>
  <c r="L3" i="14"/>
  <c r="M3" i="14"/>
  <c r="J3" i="14"/>
  <c r="AA3" i="12"/>
  <c r="AB3" i="12"/>
  <c r="AC3" i="12"/>
  <c r="Z3" i="12"/>
  <c r="S3" i="12"/>
  <c r="T3" i="12"/>
  <c r="U3" i="12"/>
  <c r="R3" i="12"/>
  <c r="K3" i="12"/>
  <c r="L3" i="12"/>
  <c r="M3" i="12"/>
  <c r="J3" i="12"/>
  <c r="C3" i="12"/>
  <c r="D3" i="12"/>
  <c r="E3" i="12"/>
  <c r="B3" i="12"/>
  <c r="K3" i="8"/>
  <c r="J3" i="8"/>
  <c r="R4" i="1"/>
  <c r="R5" i="1"/>
  <c r="R6" i="1"/>
  <c r="R7" i="1"/>
  <c r="R8" i="1"/>
  <c r="R9" i="1"/>
  <c r="R10" i="1"/>
  <c r="R11" i="1"/>
  <c r="R12" i="1"/>
  <c r="R13" i="1"/>
  <c r="R14" i="1"/>
  <c r="R15" i="1"/>
  <c r="R3" i="1"/>
  <c r="K4" i="3"/>
  <c r="K5" i="3"/>
  <c r="K6" i="3"/>
  <c r="K7" i="3"/>
  <c r="K8" i="3"/>
  <c r="K9" i="3"/>
  <c r="K10" i="3"/>
  <c r="K11" i="3"/>
  <c r="K12" i="3"/>
  <c r="K13" i="3"/>
  <c r="K14" i="3"/>
  <c r="K15" i="3"/>
  <c r="K3" i="3"/>
  <c r="J4" i="3"/>
  <c r="J5" i="3"/>
  <c r="J6" i="3"/>
  <c r="J7" i="3"/>
  <c r="J8" i="3"/>
  <c r="J9" i="3"/>
  <c r="J10" i="3"/>
  <c r="J11" i="3"/>
  <c r="J12" i="3"/>
  <c r="J13" i="3"/>
  <c r="J14" i="3"/>
  <c r="J15" i="3"/>
  <c r="J3" i="3"/>
  <c r="B3" i="18"/>
  <c r="C3" i="18"/>
  <c r="D3" i="18"/>
  <c r="E3" i="18"/>
  <c r="R3" i="18"/>
  <c r="S3" i="18"/>
  <c r="T3" i="18"/>
  <c r="U3" i="18"/>
  <c r="Z3" i="18"/>
  <c r="AA3" i="18"/>
  <c r="AB3" i="18"/>
  <c r="AC3" i="18"/>
  <c r="AC3" i="8"/>
  <c r="AB3" i="8"/>
  <c r="AA3" i="8"/>
  <c r="Z3" i="8"/>
  <c r="U3" i="8"/>
  <c r="T3" i="8"/>
  <c r="S3" i="8"/>
  <c r="R3" i="8"/>
  <c r="M3" i="8"/>
  <c r="L3" i="8"/>
  <c r="E3" i="8"/>
  <c r="D3" i="8"/>
  <c r="C3" i="8"/>
  <c r="B3" i="8"/>
  <c r="AC3" i="9"/>
  <c r="AB3" i="9"/>
  <c r="AA3" i="9"/>
  <c r="Z3" i="9"/>
  <c r="U3" i="9"/>
  <c r="T3" i="9"/>
  <c r="S3" i="9"/>
  <c r="R3" i="9"/>
  <c r="E3" i="9"/>
  <c r="D3" i="9"/>
  <c r="C3" i="9"/>
  <c r="B3" i="9"/>
  <c r="AC3" i="10"/>
  <c r="AB3" i="10"/>
  <c r="AA3" i="10"/>
  <c r="Z3" i="10"/>
  <c r="U3" i="10"/>
  <c r="T3" i="10"/>
  <c r="S3" i="10"/>
  <c r="R3" i="10"/>
  <c r="E3" i="10"/>
  <c r="D3" i="10"/>
  <c r="C3" i="10"/>
  <c r="B3" i="10"/>
  <c r="AC3" i="11"/>
  <c r="AB3" i="11"/>
  <c r="AA3" i="11"/>
  <c r="Z3" i="11"/>
  <c r="U3" i="11"/>
  <c r="T3" i="11"/>
  <c r="S3" i="11"/>
  <c r="R3" i="11"/>
  <c r="E3" i="11"/>
  <c r="D3" i="11"/>
  <c r="C3" i="11"/>
  <c r="B3" i="11"/>
  <c r="AC3" i="13"/>
  <c r="AB3" i="13"/>
  <c r="AA3" i="13"/>
  <c r="Z3" i="13"/>
  <c r="U3" i="13"/>
  <c r="T3" i="13"/>
  <c r="S3" i="13"/>
  <c r="R3" i="13"/>
  <c r="M3" i="13"/>
  <c r="L3" i="13"/>
  <c r="K3" i="13"/>
  <c r="J3" i="13"/>
  <c r="E3" i="13"/>
  <c r="D3" i="13"/>
  <c r="C3" i="13"/>
  <c r="B3" i="13"/>
  <c r="AC3" i="14"/>
  <c r="AB3" i="14"/>
  <c r="AA3" i="14"/>
  <c r="Z3" i="14"/>
  <c r="U3" i="14"/>
  <c r="T3" i="14"/>
  <c r="S3" i="14"/>
  <c r="R3" i="14"/>
  <c r="E3" i="14"/>
  <c r="D3" i="14"/>
  <c r="C3" i="14"/>
  <c r="B3" i="14"/>
  <c r="AC3" i="16"/>
  <c r="AB3" i="16"/>
  <c r="AA3" i="16"/>
  <c r="Z3" i="16"/>
  <c r="U3" i="16"/>
  <c r="T3" i="16"/>
  <c r="S3" i="16"/>
  <c r="R3" i="16"/>
  <c r="E3" i="16"/>
  <c r="D3" i="16"/>
  <c r="C3" i="16"/>
  <c r="B3" i="16"/>
  <c r="AC3" i="17"/>
  <c r="AB3" i="17"/>
  <c r="AA3" i="17"/>
  <c r="Z3" i="17"/>
  <c r="E3" i="17"/>
  <c r="D3" i="17"/>
  <c r="C3" i="17"/>
  <c r="B3" i="17"/>
  <c r="AC4" i="3"/>
  <c r="AC5" i="3"/>
  <c r="AC6" i="3"/>
  <c r="AC7" i="3"/>
  <c r="AC8" i="3"/>
  <c r="AC9" i="3"/>
  <c r="AC10" i="3"/>
  <c r="AC11" i="3"/>
  <c r="AC12" i="3"/>
  <c r="AC13" i="3"/>
  <c r="AC14" i="3"/>
  <c r="AC15" i="3"/>
  <c r="AB4" i="3"/>
  <c r="AB5" i="3"/>
  <c r="AB6" i="3"/>
  <c r="AB7" i="3"/>
  <c r="AB8" i="3"/>
  <c r="AB9" i="3"/>
  <c r="AB10" i="3"/>
  <c r="AB11" i="3"/>
  <c r="AB12" i="3"/>
  <c r="AB13" i="3"/>
  <c r="AB14" i="3"/>
  <c r="AB15" i="3"/>
  <c r="AA4" i="3"/>
  <c r="AA5" i="3"/>
  <c r="AA6" i="3"/>
  <c r="AA7" i="3"/>
  <c r="AA8" i="3"/>
  <c r="AA9" i="3"/>
  <c r="AA10" i="3"/>
  <c r="AA11" i="3"/>
  <c r="AA12" i="3"/>
  <c r="AA13" i="3"/>
  <c r="AA14" i="3"/>
  <c r="AA15" i="3"/>
  <c r="Z4" i="3"/>
  <c r="Z5" i="3"/>
  <c r="Z6" i="3"/>
  <c r="Z7" i="3"/>
  <c r="Z8" i="3"/>
  <c r="Z9" i="3"/>
  <c r="Z10" i="3"/>
  <c r="Z11" i="3"/>
  <c r="Z12" i="3"/>
  <c r="Z13" i="3"/>
  <c r="Z14" i="3"/>
  <c r="Z15" i="3"/>
  <c r="AC3" i="3"/>
  <c r="AB3" i="3"/>
  <c r="AA3" i="3"/>
  <c r="Z3" i="3"/>
  <c r="U4" i="3"/>
  <c r="U5" i="3"/>
  <c r="U6" i="3"/>
  <c r="U7" i="3"/>
  <c r="U8" i="3"/>
  <c r="U9" i="3"/>
  <c r="U10" i="3"/>
  <c r="U11" i="3"/>
  <c r="U12" i="3"/>
  <c r="U13" i="3"/>
  <c r="U14" i="3"/>
  <c r="U15" i="3"/>
  <c r="T4" i="3"/>
  <c r="T5" i="3"/>
  <c r="T6" i="3"/>
  <c r="T7" i="3"/>
  <c r="T8" i="3"/>
  <c r="T9" i="3"/>
  <c r="T10" i="3"/>
  <c r="T11" i="3"/>
  <c r="T12" i="3"/>
  <c r="T13" i="3"/>
  <c r="T14" i="3"/>
  <c r="T15" i="3"/>
  <c r="S4" i="3"/>
  <c r="S5" i="3"/>
  <c r="S6" i="3"/>
  <c r="S7" i="3"/>
  <c r="S8" i="3"/>
  <c r="S9" i="3"/>
  <c r="S10" i="3"/>
  <c r="S11" i="3"/>
  <c r="S12" i="3"/>
  <c r="S13" i="3"/>
  <c r="S14" i="3"/>
  <c r="S15" i="3"/>
  <c r="R4" i="3"/>
  <c r="R5" i="3"/>
  <c r="R6" i="3"/>
  <c r="R7" i="3"/>
  <c r="R8" i="3"/>
  <c r="R9" i="3"/>
  <c r="R10" i="3"/>
  <c r="R11" i="3"/>
  <c r="R12" i="3"/>
  <c r="R13" i="3"/>
  <c r="R14" i="3"/>
  <c r="R15" i="3"/>
  <c r="M4" i="3"/>
  <c r="M5" i="3"/>
  <c r="M6" i="3"/>
  <c r="M7" i="3"/>
  <c r="M8" i="3"/>
  <c r="M9" i="3"/>
  <c r="M10" i="3"/>
  <c r="M11" i="3"/>
  <c r="M12" i="3"/>
  <c r="M13" i="3"/>
  <c r="M14" i="3"/>
  <c r="M15" i="3"/>
  <c r="M3" i="3"/>
  <c r="L4" i="3"/>
  <c r="L5" i="3"/>
  <c r="L6" i="3"/>
  <c r="L7" i="3"/>
  <c r="L8" i="3"/>
  <c r="L9" i="3"/>
  <c r="L10" i="3"/>
  <c r="L11" i="3"/>
  <c r="L12" i="3"/>
  <c r="L13" i="3"/>
  <c r="L14" i="3"/>
  <c r="L15" i="3"/>
  <c r="E4" i="3"/>
  <c r="E5" i="3"/>
  <c r="E6" i="3"/>
  <c r="E7" i="3"/>
  <c r="E8" i="3"/>
  <c r="E9" i="3"/>
  <c r="E10" i="3"/>
  <c r="E11" i="3"/>
  <c r="E12" i="3"/>
  <c r="E13" i="3"/>
  <c r="E14" i="3"/>
  <c r="E15" i="3"/>
  <c r="D4" i="3"/>
  <c r="D5" i="3"/>
  <c r="D6" i="3"/>
  <c r="D7" i="3"/>
  <c r="D8" i="3"/>
  <c r="D9" i="3"/>
  <c r="D10" i="3"/>
  <c r="D11" i="3"/>
  <c r="D12" i="3"/>
  <c r="D13" i="3"/>
  <c r="D14" i="3"/>
  <c r="D15" i="3"/>
  <c r="C4" i="3"/>
  <c r="C5" i="3"/>
  <c r="C6" i="3"/>
  <c r="C7" i="3"/>
  <c r="C8" i="3"/>
  <c r="C9" i="3"/>
  <c r="C10" i="3"/>
  <c r="C11" i="3"/>
  <c r="C12" i="3"/>
  <c r="C13" i="3"/>
  <c r="C14" i="3"/>
  <c r="C15" i="3"/>
  <c r="B4" i="3"/>
  <c r="B5" i="3"/>
  <c r="B6" i="3"/>
  <c r="B7" i="3"/>
  <c r="B8" i="3"/>
  <c r="B9" i="3"/>
  <c r="B10" i="3"/>
  <c r="B11" i="3"/>
  <c r="B12" i="3"/>
  <c r="B13" i="3"/>
  <c r="B14" i="3"/>
  <c r="B15" i="3"/>
  <c r="U3" i="3"/>
  <c r="T3" i="3"/>
  <c r="S3" i="3"/>
  <c r="R3" i="3"/>
  <c r="L3" i="3"/>
  <c r="E3" i="3"/>
  <c r="D3" i="3"/>
  <c r="C3" i="3"/>
  <c r="B3" i="3"/>
  <c r="S4" i="1" l="1"/>
  <c r="S5" i="1"/>
  <c r="S6" i="1"/>
  <c r="S7" i="1"/>
  <c r="S8" i="1"/>
  <c r="S9" i="1"/>
  <c r="S10" i="1"/>
  <c r="S11" i="1"/>
  <c r="S12" i="1"/>
  <c r="S13" i="1"/>
  <c r="S14" i="1"/>
  <c r="S15" i="1"/>
  <c r="S3" i="1"/>
</calcChain>
</file>

<file path=xl/sharedStrings.xml><?xml version="1.0" encoding="utf-8"?>
<sst xmlns="http://schemas.openxmlformats.org/spreadsheetml/2006/main" count="433" uniqueCount="53">
  <si>
    <t>Data Input Instructions</t>
  </si>
  <si>
    <t>1. On the 'Master Countries Data Input' tab, you will find a table with rows and columns. Each row corresponds to a country, and each column represents a parameter and their sub-parameter. Your task is to provide ratings for each of these sub-parameters on a scale of 1 to 10.</t>
  </si>
  <si>
    <t>2. In the table, locate the cell corresponding to the country you are rating and the parameter/ sub-parameter you are evaluating. Simply click on the cell and input your rating. Remember, 1 represents the lowest rating, and 10 represents the highest rating.</t>
  </si>
  <si>
    <t>3.  You only need to fill in the ratings; there is no need to perform any additional calculations.
Once you have completed rating all parameters and sub-parameters for the country, your data is automatically linked to other tabs and will be used to create spider diagrams.</t>
  </si>
  <si>
    <t>To view the spider diagrams for each parameter, go to the respective country-specific tabs. You will find a radar chart that visually represents the ratings you provided. These charts will update automatically based on your input.
To see a consolidated view of all the countries' data on one spider diagram for each parameter, navigate to the 'Consolidated View' tab. This tab provides an overview of all the ratings for easy comparison and analysis.</t>
  </si>
  <si>
    <t>Ranking</t>
  </si>
  <si>
    <t>Description</t>
  </si>
  <si>
    <t>Lowest</t>
  </si>
  <si>
    <t xml:space="preserve">Highest </t>
  </si>
  <si>
    <t xml:space="preserve">Countries </t>
  </si>
  <si>
    <t>Regulatory Framework</t>
  </si>
  <si>
    <t>Judiciary Framework</t>
  </si>
  <si>
    <t>Operational Efficiency</t>
  </si>
  <si>
    <t>Enabling Environment</t>
  </si>
  <si>
    <t>Total Rating</t>
  </si>
  <si>
    <t xml:space="preserve">Ranking </t>
  </si>
  <si>
    <t xml:space="preserve">Type of permissible fund structures </t>
  </si>
  <si>
    <t xml:space="preserve">Stable mechanism for regulation and supervision of funds </t>
  </si>
  <si>
    <t xml:space="preserve">Competitive tax regime </t>
  </si>
  <si>
    <t xml:space="preserve">Local currency convertibility </t>
  </si>
  <si>
    <t xml:space="preserve">Robust legal environment </t>
  </si>
  <si>
    <t>Fair and effective enforcement of legal disputes</t>
  </si>
  <si>
    <t>Competent legal professionals</t>
  </si>
  <si>
    <t xml:space="preserve">Compliance with international protocols </t>
  </si>
  <si>
    <t xml:space="preserve">Availablility and costs of skilled professionals and support services </t>
  </si>
  <si>
    <t>Digitization</t>
  </si>
  <si>
    <t>Ease of accesss to regulators, legal and civil service</t>
  </si>
  <si>
    <t xml:space="preserve">Accreditation standards for fund managers </t>
  </si>
  <si>
    <t xml:space="preserve">Modern financial system </t>
  </si>
  <si>
    <t>Political stability</t>
  </si>
  <si>
    <t>Macro-economic Stability</t>
  </si>
  <si>
    <t>Ease of Fund Set-Up</t>
  </si>
  <si>
    <t xml:space="preserve">Cabo Verde </t>
  </si>
  <si>
    <t>Cote D'Ivoire</t>
  </si>
  <si>
    <t xml:space="preserve">Ethiopia </t>
  </si>
  <si>
    <t>Ghana</t>
  </si>
  <si>
    <t xml:space="preserve">Kenya </t>
  </si>
  <si>
    <t xml:space="preserve">Mauritius </t>
  </si>
  <si>
    <t>Morocco</t>
  </si>
  <si>
    <t xml:space="preserve">Nigeria </t>
  </si>
  <si>
    <t>Rwanda</t>
  </si>
  <si>
    <t>Senegal</t>
  </si>
  <si>
    <t>South Africa</t>
  </si>
  <si>
    <t>Togo</t>
  </si>
  <si>
    <t xml:space="preserve">Uganda </t>
  </si>
  <si>
    <t>Rating</t>
  </si>
  <si>
    <t>Ease of Fund Set-UP</t>
  </si>
  <si>
    <t>Cabo Verde</t>
  </si>
  <si>
    <t>Côte d'Ivoire</t>
  </si>
  <si>
    <t xml:space="preserve">Ghana </t>
  </si>
  <si>
    <t>Ease of fund set-up</t>
  </si>
  <si>
    <t xml:space="preserve">Cape Verde </t>
  </si>
  <si>
    <t>Mauritius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</si>
</sst>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scheme val="minor"/>
    </font>
    <font>
      <b/>
      <u/>
      <sz val="11"/>
      <color rgb="FF000000"/>
      <name val="Calibri"/>
      <family val="2"/>
      <scheme val="minor"/>
    </font>
    <font>
      <b/>
      <sz val="11"/>
      <color theme="1"/>
      <name val="Calibri"/>
      <family val="2"/>
      <scheme val="minor"/>
    </font>
    <font>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0" fillId="0" borderId="0" xfId="0" applyAlignment="1">
      <alignment vertical="center"/>
    </xf>
    <xf numFmtId="0" fontId="0" fillId="0" borderId="5" xfId="0" applyBorder="1"/>
    <xf numFmtId="0" fontId="0" fillId="0" borderId="6" xfId="0" applyBorder="1"/>
    <xf numFmtId="0" fontId="0" fillId="0" borderId="2" xfId="0" applyBorder="1"/>
    <xf numFmtId="0" fontId="0" fillId="0" borderId="6" xfId="0" applyBorder="1" applyAlignment="1">
      <alignment horizontal="center" vertical="center" wrapText="1"/>
    </xf>
    <xf numFmtId="0" fontId="0" fillId="0" borderId="7" xfId="0" applyBorder="1"/>
    <xf numFmtId="0" fontId="0" fillId="0" borderId="8" xfId="0" applyBorder="1"/>
    <xf numFmtId="0" fontId="0" fillId="0" borderId="3" xfId="0" applyBorder="1"/>
    <xf numFmtId="0" fontId="0" fillId="0" borderId="8" xfId="0" applyBorder="1" applyAlignment="1">
      <alignment horizontal="center" vertical="center" wrapText="1"/>
    </xf>
    <xf numFmtId="0" fontId="0" fillId="2" borderId="6" xfId="0" applyFill="1" applyBorder="1" applyAlignment="1">
      <alignment horizontal="center" vertical="center" wrapText="1"/>
    </xf>
    <xf numFmtId="0" fontId="0" fillId="2" borderId="8" xfId="0" applyFill="1" applyBorder="1" applyAlignment="1">
      <alignment horizontal="center" vertical="center" wrapText="1"/>
    </xf>
    <xf numFmtId="0" fontId="0" fillId="0" borderId="9" xfId="0" applyBorder="1"/>
    <xf numFmtId="0" fontId="0" fillId="0" borderId="10" xfId="0" applyBorder="1"/>
    <xf numFmtId="0" fontId="0" fillId="0" borderId="5" xfId="0" applyBorder="1" applyAlignment="1">
      <alignment horizontal="center" vertical="center" wrapText="1"/>
    </xf>
    <xf numFmtId="0" fontId="0" fillId="0" borderId="12" xfId="0" applyBorder="1"/>
    <xf numFmtId="0" fontId="0" fillId="0" borderId="13" xfId="0" applyBorder="1"/>
    <xf numFmtId="0" fontId="0" fillId="0" borderId="7" xfId="0" applyBorder="1" applyAlignment="1">
      <alignment horizontal="center" vertical="center" wrapText="1"/>
    </xf>
    <xf numFmtId="0" fontId="0" fillId="2" borderId="5" xfId="0" applyFill="1" applyBorder="1" applyAlignment="1">
      <alignment horizontal="center" vertical="center" wrapText="1"/>
    </xf>
    <xf numFmtId="0" fontId="0" fillId="2" borderId="9" xfId="0" applyFill="1" applyBorder="1" applyAlignment="1">
      <alignment vertical="center"/>
    </xf>
    <xf numFmtId="0" fontId="2" fillId="2" borderId="6" xfId="0" applyFont="1" applyFill="1" applyBorder="1" applyAlignment="1">
      <alignment horizontal="center" vertical="center" wrapText="1"/>
    </xf>
    <xf numFmtId="0" fontId="0" fillId="0" borderId="8" xfId="0" applyBorder="1" applyAlignment="1">
      <alignment horizontal="center" vertical="center"/>
    </xf>
    <xf numFmtId="0" fontId="0" fillId="0" borderId="0" xfId="0" applyAlignment="1">
      <alignment horizontal="left" vertical="center"/>
    </xf>
    <xf numFmtId="0" fontId="0" fillId="0" borderId="10" xfId="0" applyBorder="1" applyAlignment="1">
      <alignment horizontal="left" vertical="center"/>
    </xf>
    <xf numFmtId="0" fontId="4" fillId="0" borderId="0" xfId="0" applyFont="1" applyAlignment="1">
      <alignment vertical="center" wrapText="1"/>
    </xf>
    <xf numFmtId="0" fontId="0" fillId="0" borderId="8" xfId="0" applyBorder="1" applyAlignment="1">
      <alignment horizontal="left" vertical="center"/>
    </xf>
    <xf numFmtId="0" fontId="3" fillId="0" borderId="11" xfId="0" applyFont="1" applyBorder="1" applyAlignment="1">
      <alignment vertical="center" wrapText="1"/>
    </xf>
    <xf numFmtId="0" fontId="3" fillId="0" borderId="9" xfId="0" applyFont="1" applyBorder="1" applyAlignment="1">
      <alignment vertical="center" wrapText="1"/>
    </xf>
    <xf numFmtId="0" fontId="0" fillId="0" borderId="3" xfId="0" applyBorder="1" applyAlignment="1">
      <alignment horizontal="left" vertical="center"/>
    </xf>
    <xf numFmtId="0" fontId="3" fillId="0" borderId="1" xfId="0" applyFont="1" applyBorder="1" applyAlignment="1">
      <alignment vertical="center" wrapText="1"/>
    </xf>
    <xf numFmtId="0" fontId="0" fillId="0" borderId="1" xfId="0" applyBorder="1"/>
    <xf numFmtId="0" fontId="0" fillId="0" borderId="4" xfId="0" applyBorder="1"/>
    <xf numFmtId="0" fontId="0" fillId="0" borderId="7" xfId="0" applyBorder="1" applyAlignment="1">
      <alignment horizontal="left" vertical="center"/>
    </xf>
    <xf numFmtId="0" fontId="0" fillId="0" borderId="15" xfId="0" applyBorder="1"/>
    <xf numFmtId="0" fontId="0" fillId="0" borderId="1" xfId="0" applyBorder="1" applyAlignment="1">
      <alignment horizontal="center" vertical="center" wrapText="1"/>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7" fillId="0" borderId="0" xfId="0" applyFont="1"/>
    <xf numFmtId="0" fontId="8" fillId="0" borderId="0" xfId="0" applyFont="1" applyAlignment="1">
      <alignment horizontal="left" vertical="center"/>
    </xf>
    <xf numFmtId="0" fontId="1" fillId="0" borderId="0" xfId="0" applyFont="1"/>
    <xf numFmtId="0" fontId="1" fillId="0" borderId="0" xfId="0" applyFont="1" applyAlignment="1">
      <alignment horizontal="left" vertical="center"/>
    </xf>
    <xf numFmtId="0" fontId="1" fillId="3" borderId="0" xfId="0" applyFont="1" applyFill="1"/>
    <xf numFmtId="0" fontId="5" fillId="2" borderId="0" xfId="0" applyFont="1" applyFill="1" applyAlignment="1">
      <alignment horizontal="center" vertical="center"/>
    </xf>
    <xf numFmtId="0" fontId="6" fillId="3" borderId="0" xfId="0" applyFont="1" applyFill="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3" borderId="6" xfId="0" applyFont="1" applyFill="1" applyBorder="1" applyAlignment="1">
      <alignment horizontal="center" vertic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2" borderId="5" xfId="0" applyFont="1" applyFill="1" applyBorder="1" applyAlignment="1">
      <alignment horizontal="center"/>
    </xf>
    <xf numFmtId="0" fontId="3" fillId="0" borderId="1" xfId="0" applyFont="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'Cabo Verde'!$A$3</c:f>
              <c:strCache>
                <c:ptCount val="1"/>
                <c:pt idx="0">
                  <c:v>Cabo Verde </c:v>
                </c:pt>
              </c:strCache>
            </c:strRef>
          </c:tx>
          <c:spPr>
            <a:ln w="28575" cap="rnd">
              <a:solidFill>
                <a:schemeClr val="accent1"/>
              </a:solidFill>
              <a:round/>
            </a:ln>
            <a:effectLst/>
          </c:spPr>
          <c:marker>
            <c:symbol val="none"/>
          </c:marker>
          <c:cat>
            <c:strRef>
              <c:f>'Cabo Verde'!$B$2:$E$2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'Cabo Verde'!$B$3:$E$3</c:f>
              <c:numCache>
                <c:formatCode>General</c:formatCode>
                <c:ptCount val="4"/>
                <c:pt idx="0">
                  <c:v>3</c:v>
                </c:pt>
                <c:pt idx="1">
                  <c:v>8</c:v>
                </c:pt>
                <c:pt idx="2">
                  <c:v>7</c:v>
                </c:pt>
                <c:pt idx="3">
                  <c:v>9</c:v>
                </c:pt>
              </c:numCache>
            </c:numRef>
          </c:val>
          <c:extLst>
            <c:ext xmlns:c16="http://schemas.microsoft.com/office/drawing/2014/chart" uri="{C3380CC4-5D6E-409C-BE32-E72D297353CC}">
              <c16:uniqueId val="{00000001-933F-472F-9381-41EFDBD35846}"/>
            </c:ext>
          </c:extLst>
        </c:ser>
        <c:dLbls>
          <c:showLegendKey val="0"/>
          <c:showVal val="0"/>
          <c:showCatName val="0"/>
          <c:showSerName val="0"/>
          <c:showPercent val="0"/>
          <c:showBubbleSize val="0"/>
        </c:dLbls>
        <c:axId val="350962696"/>
        <c:axId val="350986248"/>
      </c:radarChart>
      <c:catAx>
        <c:axId val="35096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86248"/>
        <c:crosses val="autoZero"/>
        <c:auto val="1"/>
        <c:lblAlgn val="ctr"/>
        <c:lblOffset val="100"/>
        <c:noMultiLvlLbl val="0"/>
      </c:catAx>
      <c:valAx>
        <c:axId val="35098624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62696"/>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'Ethiopia '!$I$3</c:f>
              <c:strCache>
                <c:ptCount val="1"/>
                <c:pt idx="0">
                  <c:v>Ethiopia </c:v>
                </c:pt>
              </c:strCache>
            </c:strRef>
          </c:tx>
          <c:spPr>
            <a:ln w="28575" cap="rnd">
              <a:solidFill>
                <a:schemeClr val="accent1"/>
              </a:solidFill>
              <a:round/>
            </a:ln>
            <a:effectLst/>
          </c:spPr>
          <c:marker>
            <c:symbol val="none"/>
          </c:marker>
          <c:cat>
            <c:strRef>
              <c:f>'Ethiopia '!$J$2:$M$2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'Ethiopia '!$J$3:$M$3</c:f>
              <c:numCache>
                <c:formatCode>General</c:formatCode>
                <c:ptCount val="4"/>
                <c:pt idx="0">
                  <c:v>5</c:v>
                </c:pt>
                <c:pt idx="1">
                  <c:v>5</c:v>
                </c:pt>
                <c:pt idx="2">
                  <c:v>5</c:v>
                </c:pt>
                <c:pt idx="3">
                  <c:v>6</c:v>
                </c:pt>
              </c:numCache>
            </c:numRef>
          </c:val>
          <c:extLst>
            <c:ext xmlns:c16="http://schemas.microsoft.com/office/drawing/2014/chart" uri="{C3380CC4-5D6E-409C-BE32-E72D297353CC}">
              <c16:uniqueId val="{00000001-2868-4A8B-9018-587C5DA3E12A}"/>
            </c:ext>
          </c:extLst>
        </c:ser>
        <c:dLbls>
          <c:showLegendKey val="0"/>
          <c:showVal val="0"/>
          <c:showCatName val="0"/>
          <c:showSerName val="0"/>
          <c:showPercent val="0"/>
          <c:showBubbleSize val="0"/>
        </c:dLbls>
        <c:axId val="1380097543"/>
        <c:axId val="1416736263"/>
      </c:radarChart>
      <c:catAx>
        <c:axId val="1380097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36263"/>
        <c:crosses val="autoZero"/>
        <c:auto val="1"/>
        <c:lblAlgn val="ctr"/>
        <c:lblOffset val="100"/>
        <c:noMultiLvlLbl val="0"/>
      </c:catAx>
      <c:valAx>
        <c:axId val="14167362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975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'Ethiopia '!$Q$3</c:f>
              <c:strCache>
                <c:ptCount val="1"/>
                <c:pt idx="0">
                  <c:v>Ethiopia </c:v>
                </c:pt>
              </c:strCache>
            </c:strRef>
          </c:tx>
          <c:spPr>
            <a:ln w="28575" cap="rnd">
              <a:solidFill>
                <a:schemeClr val="accent1"/>
              </a:solidFill>
              <a:round/>
            </a:ln>
            <a:effectLst/>
          </c:spPr>
          <c:marker>
            <c:symbol val="none"/>
          </c:marker>
          <c:cat>
            <c:strRef>
              <c:f>'Ethiopia '!$R$2:$U$2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'Ethiopia '!$R$3:$U$3</c:f>
              <c:numCache>
                <c:formatCode>General</c:formatCode>
                <c:ptCount val="4"/>
                <c:pt idx="0">
                  <c:v>4</c:v>
                </c:pt>
                <c:pt idx="1">
                  <c:v>5</c:v>
                </c:pt>
                <c:pt idx="2">
                  <c:v>5</c:v>
                </c:pt>
                <c:pt idx="3">
                  <c:v>4</c:v>
                </c:pt>
              </c:numCache>
            </c:numRef>
          </c:val>
          <c:extLst>
            <c:ext xmlns:c16="http://schemas.microsoft.com/office/drawing/2014/chart" uri="{C3380CC4-5D6E-409C-BE32-E72D297353CC}">
              <c16:uniqueId val="{00000001-95B4-41EF-BB94-1EBD861BEC21}"/>
            </c:ext>
          </c:extLst>
        </c:ser>
        <c:dLbls>
          <c:showLegendKey val="0"/>
          <c:showVal val="0"/>
          <c:showCatName val="0"/>
          <c:showSerName val="0"/>
          <c:showPercent val="0"/>
          <c:showBubbleSize val="0"/>
        </c:dLbls>
        <c:axId val="1388149767"/>
        <c:axId val="1388172807"/>
      </c:radarChart>
      <c:catAx>
        <c:axId val="1388149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72807"/>
        <c:crosses val="autoZero"/>
        <c:auto val="1"/>
        <c:lblAlgn val="ctr"/>
        <c:lblOffset val="100"/>
        <c:noMultiLvlLbl val="0"/>
      </c:catAx>
      <c:valAx>
        <c:axId val="138817280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49767"/>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layout>
        <c:manualLayout>
          <c:xMode val="edge"/>
          <c:yMode val="edge"/>
          <c:x val="0.33791589326113847"/>
          <c:y val="2.2093237900152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'Ethiopia '!$Y$3</c:f>
              <c:strCache>
                <c:ptCount val="1"/>
                <c:pt idx="0">
                  <c:v>Ethiopia </c:v>
                </c:pt>
              </c:strCache>
            </c:strRef>
          </c:tx>
          <c:spPr>
            <a:ln w="28575" cap="rnd">
              <a:solidFill>
                <a:schemeClr val="accent1"/>
              </a:solidFill>
              <a:round/>
            </a:ln>
            <a:effectLst/>
          </c:spPr>
          <c:marker>
            <c:symbol val="none"/>
          </c:marker>
          <c:cat>
            <c:strRef>
              <c:f>'Ethiopia '!$Z$2:$AC$2</c:f>
              <c:strCache>
                <c:ptCount val="4"/>
                <c:pt idx="0">
                  <c:v>Modern financial system </c:v>
                </c:pt>
                <c:pt idx="1">
                  <c:v>Political stability</c:v>
                </c:pt>
                <c:pt idx="2">
                  <c:v>Macro-economic Stability</c:v>
                </c:pt>
                <c:pt idx="3">
                  <c:v>Ease of Fund Set-UP</c:v>
                </c:pt>
              </c:strCache>
            </c:strRef>
          </c:cat>
          <c:val>
            <c:numRef>
              <c:f>'Ethiopia '!$Z$3:$AC$3</c:f>
              <c:numCache>
                <c:formatCode>General</c:formatCode>
                <c:ptCount val="4"/>
                <c:pt idx="0">
                  <c:v>5</c:v>
                </c:pt>
                <c:pt idx="1">
                  <c:v>7</c:v>
                </c:pt>
                <c:pt idx="2">
                  <c:v>5</c:v>
                </c:pt>
                <c:pt idx="3">
                  <c:v>4</c:v>
                </c:pt>
              </c:numCache>
            </c:numRef>
          </c:val>
          <c:extLst>
            <c:ext xmlns:c16="http://schemas.microsoft.com/office/drawing/2014/chart" uri="{C3380CC4-5D6E-409C-BE32-E72D297353CC}">
              <c16:uniqueId val="{00000001-28FC-44C3-98C8-7C19D6BBC604}"/>
            </c:ext>
          </c:extLst>
        </c:ser>
        <c:dLbls>
          <c:showLegendKey val="0"/>
          <c:showVal val="0"/>
          <c:showCatName val="0"/>
          <c:showSerName val="0"/>
          <c:showPercent val="0"/>
          <c:showBubbleSize val="0"/>
        </c:dLbls>
        <c:axId val="1650256391"/>
        <c:axId val="1416735239"/>
      </c:radarChart>
      <c:catAx>
        <c:axId val="1650256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35239"/>
        <c:crosses val="autoZero"/>
        <c:auto val="1"/>
        <c:lblAlgn val="ctr"/>
        <c:lblOffset val="100"/>
        <c:noMultiLvlLbl val="0"/>
      </c:catAx>
      <c:valAx>
        <c:axId val="1416735239"/>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56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Ghana!$A$3</c:f>
              <c:strCache>
                <c:ptCount val="1"/>
                <c:pt idx="0">
                  <c:v>Ghana </c:v>
                </c:pt>
              </c:strCache>
            </c:strRef>
          </c:tx>
          <c:spPr>
            <a:ln w="28575" cap="rnd">
              <a:solidFill>
                <a:schemeClr val="accent1"/>
              </a:solidFill>
              <a:round/>
            </a:ln>
            <a:effectLst/>
          </c:spPr>
          <c:marker>
            <c:symbol val="none"/>
          </c:marker>
          <c:cat>
            <c:strRef>
              <c:f>Ghana!$B$2:$E$2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Ghana!$B$3:$E$3</c:f>
              <c:numCache>
                <c:formatCode>General</c:formatCode>
                <c:ptCount val="4"/>
                <c:pt idx="0">
                  <c:v>3</c:v>
                </c:pt>
                <c:pt idx="1">
                  <c:v>8</c:v>
                </c:pt>
                <c:pt idx="2">
                  <c:v>6</c:v>
                </c:pt>
                <c:pt idx="3">
                  <c:v>4</c:v>
                </c:pt>
              </c:numCache>
            </c:numRef>
          </c:val>
          <c:extLst>
            <c:ext xmlns:c16="http://schemas.microsoft.com/office/drawing/2014/chart" uri="{C3380CC4-5D6E-409C-BE32-E72D297353CC}">
              <c16:uniqueId val="{00000001-BAC4-450C-BCE0-431AEF853358}"/>
            </c:ext>
          </c:extLst>
        </c:ser>
        <c:dLbls>
          <c:showLegendKey val="0"/>
          <c:showVal val="0"/>
          <c:showCatName val="0"/>
          <c:showSerName val="0"/>
          <c:showPercent val="0"/>
          <c:showBubbleSize val="0"/>
        </c:dLbls>
        <c:axId val="1665958919"/>
        <c:axId val="1665960967"/>
      </c:radarChart>
      <c:catAx>
        <c:axId val="1665958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0967"/>
        <c:crosses val="autoZero"/>
        <c:auto val="1"/>
        <c:lblAlgn val="ctr"/>
        <c:lblOffset val="100"/>
        <c:noMultiLvlLbl val="0"/>
      </c:catAx>
      <c:valAx>
        <c:axId val="166596096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5891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layout>
        <c:manualLayout>
          <c:xMode val="edge"/>
          <c:yMode val="edge"/>
          <c:x val="0.31733621513313393"/>
          <c:y val="2.6058631921824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Ghana!$I$3</c:f>
              <c:strCache>
                <c:ptCount val="1"/>
                <c:pt idx="0">
                  <c:v>Ghana </c:v>
                </c:pt>
              </c:strCache>
            </c:strRef>
          </c:tx>
          <c:spPr>
            <a:ln w="28575" cap="rnd">
              <a:solidFill>
                <a:schemeClr val="accent1"/>
              </a:solidFill>
              <a:round/>
            </a:ln>
            <a:effectLst/>
          </c:spPr>
          <c:marker>
            <c:symbol val="none"/>
          </c:marker>
          <c:cat>
            <c:strRef>
              <c:f>Ghana!$J$2:$M$2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Ghana!$J$3:$M$3</c:f>
              <c:numCache>
                <c:formatCode>General</c:formatCode>
                <c:ptCount val="4"/>
                <c:pt idx="0">
                  <c:v>8</c:v>
                </c:pt>
                <c:pt idx="1">
                  <c:v>8</c:v>
                </c:pt>
                <c:pt idx="2">
                  <c:v>5</c:v>
                </c:pt>
                <c:pt idx="3">
                  <c:v>6</c:v>
                </c:pt>
              </c:numCache>
            </c:numRef>
          </c:val>
          <c:extLst>
            <c:ext xmlns:c16="http://schemas.microsoft.com/office/drawing/2014/chart" uri="{C3380CC4-5D6E-409C-BE32-E72D297353CC}">
              <c16:uniqueId val="{00000001-7694-401C-B26B-292B695C016F}"/>
            </c:ext>
          </c:extLst>
        </c:ser>
        <c:dLbls>
          <c:showLegendKey val="0"/>
          <c:showVal val="0"/>
          <c:showCatName val="0"/>
          <c:showSerName val="0"/>
          <c:showPercent val="0"/>
          <c:showBubbleSize val="0"/>
        </c:dLbls>
        <c:axId val="1666476551"/>
        <c:axId val="1666503687"/>
      </c:radarChart>
      <c:catAx>
        <c:axId val="1666476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03687"/>
        <c:crosses val="autoZero"/>
        <c:auto val="1"/>
        <c:lblAlgn val="ctr"/>
        <c:lblOffset val="100"/>
        <c:noMultiLvlLbl val="0"/>
      </c:catAx>
      <c:valAx>
        <c:axId val="166650368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7655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Ghana!$Q$3</c:f>
              <c:strCache>
                <c:ptCount val="1"/>
                <c:pt idx="0">
                  <c:v>Ghana </c:v>
                </c:pt>
              </c:strCache>
            </c:strRef>
          </c:tx>
          <c:spPr>
            <a:ln w="28575" cap="rnd">
              <a:solidFill>
                <a:schemeClr val="accent1"/>
              </a:solidFill>
              <a:round/>
            </a:ln>
            <a:effectLst/>
          </c:spPr>
          <c:marker>
            <c:symbol val="none"/>
          </c:marker>
          <c:cat>
            <c:strRef>
              <c:f>Ghana!$R$2:$U$2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Ghana!$R$3:$U$3</c:f>
              <c:numCache>
                <c:formatCode>General</c:formatCode>
                <c:ptCount val="4"/>
                <c:pt idx="0">
                  <c:v>5</c:v>
                </c:pt>
                <c:pt idx="1">
                  <c:v>7</c:v>
                </c:pt>
                <c:pt idx="2">
                  <c:v>7</c:v>
                </c:pt>
                <c:pt idx="3">
                  <c:v>9</c:v>
                </c:pt>
              </c:numCache>
            </c:numRef>
          </c:val>
          <c:extLst>
            <c:ext xmlns:c16="http://schemas.microsoft.com/office/drawing/2014/chart" uri="{C3380CC4-5D6E-409C-BE32-E72D297353CC}">
              <c16:uniqueId val="{00000001-B91F-4D3E-A494-E44207D71B48}"/>
            </c:ext>
          </c:extLst>
        </c:ser>
        <c:dLbls>
          <c:showLegendKey val="0"/>
          <c:showVal val="0"/>
          <c:showCatName val="0"/>
          <c:showSerName val="0"/>
          <c:showPercent val="0"/>
          <c:showBubbleSize val="0"/>
        </c:dLbls>
        <c:axId val="1666791943"/>
        <c:axId val="1666823175"/>
      </c:radarChart>
      <c:catAx>
        <c:axId val="1666791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23175"/>
        <c:crosses val="autoZero"/>
        <c:auto val="1"/>
        <c:lblAlgn val="ctr"/>
        <c:lblOffset val="100"/>
        <c:noMultiLvlLbl val="0"/>
      </c:catAx>
      <c:valAx>
        <c:axId val="166682317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7919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Ghana!$Y$3</c:f>
              <c:strCache>
                <c:ptCount val="1"/>
                <c:pt idx="0">
                  <c:v>Ghana </c:v>
                </c:pt>
              </c:strCache>
            </c:strRef>
          </c:tx>
          <c:spPr>
            <a:ln w="28575" cap="rnd">
              <a:solidFill>
                <a:schemeClr val="accent1"/>
              </a:solidFill>
              <a:round/>
            </a:ln>
            <a:effectLst/>
          </c:spPr>
          <c:marker>
            <c:symbol val="none"/>
          </c:marker>
          <c:cat>
            <c:strRef>
              <c:f>Ghana!$Z$2:$AC$2</c:f>
              <c:strCache>
                <c:ptCount val="4"/>
                <c:pt idx="0">
                  <c:v>Modern financial system </c:v>
                </c:pt>
                <c:pt idx="1">
                  <c:v>Political stability</c:v>
                </c:pt>
                <c:pt idx="2">
                  <c:v>Macro-economic Stability</c:v>
                </c:pt>
                <c:pt idx="3">
                  <c:v>Ease of Fund Set-UP</c:v>
                </c:pt>
              </c:strCache>
            </c:strRef>
          </c:cat>
          <c:val>
            <c:numRef>
              <c:f>Ghana!$Z$3:$AC$3</c:f>
              <c:numCache>
                <c:formatCode>General</c:formatCode>
                <c:ptCount val="4"/>
                <c:pt idx="0">
                  <c:v>6</c:v>
                </c:pt>
                <c:pt idx="1">
                  <c:v>9</c:v>
                </c:pt>
                <c:pt idx="2">
                  <c:v>5</c:v>
                </c:pt>
                <c:pt idx="3">
                  <c:v>6</c:v>
                </c:pt>
              </c:numCache>
            </c:numRef>
          </c:val>
          <c:extLst>
            <c:ext xmlns:c16="http://schemas.microsoft.com/office/drawing/2014/chart" uri="{C3380CC4-5D6E-409C-BE32-E72D297353CC}">
              <c16:uniqueId val="{00000001-691A-43BE-A3CC-E2189C94A7EE}"/>
            </c:ext>
          </c:extLst>
        </c:ser>
        <c:dLbls>
          <c:showLegendKey val="0"/>
          <c:showVal val="0"/>
          <c:showCatName val="0"/>
          <c:showSerName val="0"/>
          <c:showPercent val="0"/>
          <c:showBubbleSize val="0"/>
        </c:dLbls>
        <c:axId val="343925767"/>
        <c:axId val="343927815"/>
      </c:radarChart>
      <c:catAx>
        <c:axId val="34392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27815"/>
        <c:crosses val="autoZero"/>
        <c:auto val="1"/>
        <c:lblAlgn val="ctr"/>
        <c:lblOffset val="100"/>
        <c:noMultiLvlLbl val="0"/>
      </c:catAx>
      <c:valAx>
        <c:axId val="34392781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2576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Kenya!$A$3</c:f>
              <c:strCache>
                <c:ptCount val="1"/>
                <c:pt idx="0">
                  <c:v>Kenya </c:v>
                </c:pt>
              </c:strCache>
            </c:strRef>
          </c:tx>
          <c:spPr>
            <a:ln w="28575" cap="rnd">
              <a:solidFill>
                <a:schemeClr val="accent1"/>
              </a:solidFill>
              <a:round/>
            </a:ln>
            <a:effectLst/>
          </c:spPr>
          <c:marker>
            <c:symbol val="none"/>
          </c:marker>
          <c:cat>
            <c:strRef>
              <c:f>Kenya!$B$1:$E$2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Kenya!$B$3:$E$3</c:f>
              <c:numCache>
                <c:formatCode>General</c:formatCode>
                <c:ptCount val="4"/>
                <c:pt idx="0">
                  <c:v>5</c:v>
                </c:pt>
                <c:pt idx="1">
                  <c:v>6</c:v>
                </c:pt>
                <c:pt idx="2">
                  <c:v>4</c:v>
                </c:pt>
                <c:pt idx="3">
                  <c:v>9</c:v>
                </c:pt>
              </c:numCache>
            </c:numRef>
          </c:val>
          <c:extLst>
            <c:ext xmlns:c16="http://schemas.microsoft.com/office/drawing/2014/chart" uri="{C3380CC4-5D6E-409C-BE32-E72D297353CC}">
              <c16:uniqueId val="{00000001-E4B9-4E57-8828-67E7234DBFA6}"/>
            </c:ext>
          </c:extLst>
        </c:ser>
        <c:dLbls>
          <c:showLegendKey val="0"/>
          <c:showVal val="0"/>
          <c:showCatName val="0"/>
          <c:showSerName val="0"/>
          <c:showPercent val="0"/>
          <c:showBubbleSize val="0"/>
        </c:dLbls>
        <c:axId val="477440008"/>
        <c:axId val="477483016"/>
      </c:radarChart>
      <c:catAx>
        <c:axId val="47744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83016"/>
        <c:crosses val="autoZero"/>
        <c:auto val="1"/>
        <c:lblAlgn val="ctr"/>
        <c:lblOffset val="100"/>
        <c:noMultiLvlLbl val="0"/>
      </c:catAx>
      <c:valAx>
        <c:axId val="47748301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4000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Kenya!$I$3</c:f>
              <c:strCache>
                <c:ptCount val="1"/>
                <c:pt idx="0">
                  <c:v>Kenya </c:v>
                </c:pt>
              </c:strCache>
            </c:strRef>
          </c:tx>
          <c:spPr>
            <a:ln w="28575" cap="rnd">
              <a:solidFill>
                <a:schemeClr val="accent1"/>
              </a:solidFill>
              <a:round/>
            </a:ln>
            <a:effectLst/>
          </c:spPr>
          <c:marker>
            <c:symbol val="none"/>
          </c:marker>
          <c:cat>
            <c:strRef>
              <c:f>Kenya!$J$2:$M$2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Kenya!$J$3:$M$3</c:f>
              <c:numCache>
                <c:formatCode>General</c:formatCode>
                <c:ptCount val="4"/>
                <c:pt idx="0">
                  <c:v>7</c:v>
                </c:pt>
                <c:pt idx="1">
                  <c:v>7</c:v>
                </c:pt>
                <c:pt idx="2">
                  <c:v>8</c:v>
                </c:pt>
                <c:pt idx="3">
                  <c:v>7</c:v>
                </c:pt>
              </c:numCache>
            </c:numRef>
          </c:val>
          <c:extLst>
            <c:ext xmlns:c16="http://schemas.microsoft.com/office/drawing/2014/chart" uri="{C3380CC4-5D6E-409C-BE32-E72D297353CC}">
              <c16:uniqueId val="{00000001-B630-453C-874A-9C7C7E37B3C8}"/>
            </c:ext>
          </c:extLst>
        </c:ser>
        <c:dLbls>
          <c:showLegendKey val="0"/>
          <c:showVal val="0"/>
          <c:showCatName val="0"/>
          <c:showSerName val="0"/>
          <c:showPercent val="0"/>
          <c:showBubbleSize val="0"/>
        </c:dLbls>
        <c:axId val="74673160"/>
        <c:axId val="74679304"/>
      </c:radarChart>
      <c:catAx>
        <c:axId val="7467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9304"/>
        <c:crosses val="autoZero"/>
        <c:auto val="1"/>
        <c:lblAlgn val="ctr"/>
        <c:lblOffset val="100"/>
        <c:noMultiLvlLbl val="0"/>
      </c:catAx>
      <c:valAx>
        <c:axId val="746793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3160"/>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Kenya!$Q$3</c:f>
              <c:strCache>
                <c:ptCount val="1"/>
                <c:pt idx="0">
                  <c:v>Kenya </c:v>
                </c:pt>
              </c:strCache>
            </c:strRef>
          </c:tx>
          <c:spPr>
            <a:ln w="28575" cap="rnd">
              <a:solidFill>
                <a:schemeClr val="accent1"/>
              </a:solidFill>
              <a:round/>
            </a:ln>
            <a:effectLst/>
          </c:spPr>
          <c:marker>
            <c:symbol val="none"/>
          </c:marker>
          <c:cat>
            <c:strRef>
              <c:f>Kenya!$R$2:$U$2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Kenya!$R$3:$U$3</c:f>
              <c:numCache>
                <c:formatCode>General</c:formatCode>
                <c:ptCount val="4"/>
                <c:pt idx="0">
                  <c:v>7</c:v>
                </c:pt>
                <c:pt idx="1">
                  <c:v>7</c:v>
                </c:pt>
                <c:pt idx="2">
                  <c:v>5</c:v>
                </c:pt>
                <c:pt idx="3">
                  <c:v>6</c:v>
                </c:pt>
              </c:numCache>
            </c:numRef>
          </c:val>
          <c:extLst>
            <c:ext xmlns:c16="http://schemas.microsoft.com/office/drawing/2014/chart" uri="{C3380CC4-5D6E-409C-BE32-E72D297353CC}">
              <c16:uniqueId val="{00000001-3419-4B4B-BB74-C4A2A6D3B3A5}"/>
            </c:ext>
          </c:extLst>
        </c:ser>
        <c:dLbls>
          <c:showLegendKey val="0"/>
          <c:showVal val="0"/>
          <c:showCatName val="0"/>
          <c:showSerName val="0"/>
          <c:showPercent val="0"/>
          <c:showBubbleSize val="0"/>
        </c:dLbls>
        <c:axId val="1551475719"/>
        <c:axId val="1551477767"/>
      </c:radarChart>
      <c:catAx>
        <c:axId val="1551475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77767"/>
        <c:crosses val="autoZero"/>
        <c:auto val="1"/>
        <c:lblAlgn val="ctr"/>
        <c:lblOffset val="100"/>
        <c:noMultiLvlLbl val="0"/>
      </c:catAx>
      <c:valAx>
        <c:axId val="155147776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7571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 </a:t>
            </a:r>
          </a:p>
        </c:rich>
      </c:tx>
      <c:layout>
        <c:manualLayout>
          <c:xMode val="edge"/>
          <c:yMode val="edge"/>
          <c:x val="0.36896087287454044"/>
          <c:y val="1.90023752969121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'Cabo Verde'!$Q$3</c:f>
              <c:strCache>
                <c:ptCount val="1"/>
                <c:pt idx="0">
                  <c:v>Cabo Verde</c:v>
                </c:pt>
              </c:strCache>
            </c:strRef>
          </c:tx>
          <c:spPr>
            <a:ln w="28575" cap="rnd">
              <a:solidFill>
                <a:schemeClr val="accent1"/>
              </a:solidFill>
              <a:round/>
            </a:ln>
            <a:effectLst/>
          </c:spPr>
          <c:marker>
            <c:symbol val="none"/>
          </c:marker>
          <c:cat>
            <c:strRef>
              <c:f>'Cabo Verde'!$R$2:$U$2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'Cabo Verde'!$R$3:$U$3</c:f>
              <c:numCache>
                <c:formatCode>General</c:formatCode>
                <c:ptCount val="4"/>
                <c:pt idx="0">
                  <c:v>3</c:v>
                </c:pt>
                <c:pt idx="1">
                  <c:v>8</c:v>
                </c:pt>
                <c:pt idx="2">
                  <c:v>10</c:v>
                </c:pt>
                <c:pt idx="3">
                  <c:v>4</c:v>
                </c:pt>
              </c:numCache>
            </c:numRef>
          </c:val>
          <c:extLst>
            <c:ext xmlns:c16="http://schemas.microsoft.com/office/drawing/2014/chart" uri="{C3380CC4-5D6E-409C-BE32-E72D297353CC}">
              <c16:uniqueId val="{00000001-5FD0-4D3E-8B6C-4BA9850B3BBD}"/>
            </c:ext>
          </c:extLst>
        </c:ser>
        <c:dLbls>
          <c:showLegendKey val="0"/>
          <c:showVal val="0"/>
          <c:showCatName val="0"/>
          <c:showSerName val="0"/>
          <c:showPercent val="0"/>
          <c:showBubbleSize val="0"/>
        </c:dLbls>
        <c:axId val="1398624263"/>
        <c:axId val="1398626311"/>
      </c:radarChart>
      <c:catAx>
        <c:axId val="1398624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6311"/>
        <c:crosses val="autoZero"/>
        <c:auto val="1"/>
        <c:lblAlgn val="ctr"/>
        <c:lblOffset val="100"/>
        <c:noMultiLvlLbl val="0"/>
      </c:catAx>
      <c:valAx>
        <c:axId val="139862631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4263"/>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Kenya!$Y$3</c:f>
              <c:strCache>
                <c:ptCount val="1"/>
                <c:pt idx="0">
                  <c:v>Kenya </c:v>
                </c:pt>
              </c:strCache>
            </c:strRef>
          </c:tx>
          <c:spPr>
            <a:ln w="28575" cap="rnd">
              <a:solidFill>
                <a:schemeClr val="accent1"/>
              </a:solidFill>
              <a:round/>
            </a:ln>
            <a:effectLst/>
          </c:spPr>
          <c:marker>
            <c:symbol val="none"/>
          </c:marker>
          <c:cat>
            <c:strRef>
              <c:f>Kenya!$Z$2:$AC$2</c:f>
              <c:strCache>
                <c:ptCount val="4"/>
                <c:pt idx="0">
                  <c:v>Modern financial system </c:v>
                </c:pt>
                <c:pt idx="1">
                  <c:v>Political stability</c:v>
                </c:pt>
                <c:pt idx="2">
                  <c:v>Macro-economic Stability</c:v>
                </c:pt>
                <c:pt idx="3">
                  <c:v>Ease of Fund Set-UP</c:v>
                </c:pt>
              </c:strCache>
            </c:strRef>
          </c:cat>
          <c:val>
            <c:numRef>
              <c:f>Kenya!$Z$3:$AC$3</c:f>
              <c:numCache>
                <c:formatCode>General</c:formatCode>
                <c:ptCount val="4"/>
                <c:pt idx="0">
                  <c:v>8</c:v>
                </c:pt>
                <c:pt idx="1">
                  <c:v>7</c:v>
                </c:pt>
                <c:pt idx="2">
                  <c:v>6</c:v>
                </c:pt>
                <c:pt idx="3">
                  <c:v>7</c:v>
                </c:pt>
              </c:numCache>
            </c:numRef>
          </c:val>
          <c:extLst>
            <c:ext xmlns:c16="http://schemas.microsoft.com/office/drawing/2014/chart" uri="{C3380CC4-5D6E-409C-BE32-E72D297353CC}">
              <c16:uniqueId val="{00000001-7232-41E7-96C0-5F9F0AE3C86C}"/>
            </c:ext>
          </c:extLst>
        </c:ser>
        <c:dLbls>
          <c:showLegendKey val="0"/>
          <c:showVal val="0"/>
          <c:showCatName val="0"/>
          <c:showSerName val="0"/>
          <c:showPercent val="0"/>
          <c:showBubbleSize val="0"/>
        </c:dLbls>
        <c:axId val="1864154119"/>
        <c:axId val="1864160263"/>
      </c:radarChart>
      <c:catAx>
        <c:axId val="1864154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60263"/>
        <c:crosses val="autoZero"/>
        <c:auto val="1"/>
        <c:lblAlgn val="ctr"/>
        <c:lblOffset val="100"/>
        <c:noMultiLvlLbl val="0"/>
      </c:catAx>
      <c:valAx>
        <c:axId val="18641602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5411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Mauritius!$A$3</c:f>
              <c:strCache>
                <c:ptCount val="1"/>
                <c:pt idx="0">
                  <c:v>Mauritius </c:v>
                </c:pt>
              </c:strCache>
            </c:strRef>
          </c:tx>
          <c:spPr>
            <a:ln w="28575" cap="rnd">
              <a:solidFill>
                <a:schemeClr val="accent1"/>
              </a:solidFill>
              <a:round/>
            </a:ln>
            <a:effectLst/>
          </c:spPr>
          <c:marker>
            <c:symbol val="none"/>
          </c:marker>
          <c:cat>
            <c:strRef>
              <c:f>Mauritius!$B$2:$E$2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Mauritius!$B$3:$E$3</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1-685C-4119-AB1B-6AECBB9E17BF}"/>
            </c:ext>
          </c:extLst>
        </c:ser>
        <c:dLbls>
          <c:showLegendKey val="0"/>
          <c:showVal val="0"/>
          <c:showCatName val="0"/>
          <c:showSerName val="0"/>
          <c:showPercent val="0"/>
          <c:showBubbleSize val="0"/>
        </c:dLbls>
        <c:axId val="1830628359"/>
        <c:axId val="1830667271"/>
      </c:radarChart>
      <c:catAx>
        <c:axId val="1830628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67271"/>
        <c:crosses val="autoZero"/>
        <c:auto val="1"/>
        <c:lblAlgn val="ctr"/>
        <c:lblOffset val="100"/>
        <c:noMultiLvlLbl val="0"/>
      </c:catAx>
      <c:valAx>
        <c:axId val="183066727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2835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Mauritius!$I$3</c:f>
              <c:strCache>
                <c:ptCount val="1"/>
                <c:pt idx="0">
                  <c:v>Mauritius </c:v>
                </c:pt>
              </c:strCache>
            </c:strRef>
          </c:tx>
          <c:spPr>
            <a:ln w="28575" cap="rnd">
              <a:solidFill>
                <a:schemeClr val="accent1"/>
              </a:solidFill>
              <a:round/>
            </a:ln>
            <a:effectLst/>
          </c:spPr>
          <c:marker>
            <c:symbol val="none"/>
          </c:marker>
          <c:cat>
            <c:strRef>
              <c:f>Mauritius!$J$2:$M$2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Mauritius!$J$3:$M$3</c:f>
              <c:numCache>
                <c:formatCode>General</c:formatCode>
                <c:ptCount val="4"/>
                <c:pt idx="0">
                  <c:v>10</c:v>
                </c:pt>
                <c:pt idx="1">
                  <c:v>10</c:v>
                </c:pt>
                <c:pt idx="2">
                  <c:v>9</c:v>
                </c:pt>
                <c:pt idx="3">
                  <c:v>9</c:v>
                </c:pt>
              </c:numCache>
            </c:numRef>
          </c:val>
          <c:extLst>
            <c:ext xmlns:c16="http://schemas.microsoft.com/office/drawing/2014/chart" uri="{C3380CC4-5D6E-409C-BE32-E72D297353CC}">
              <c16:uniqueId val="{00000001-00FD-4AC0-BD6B-CAEB1A8EB045}"/>
            </c:ext>
          </c:extLst>
        </c:ser>
        <c:dLbls>
          <c:showLegendKey val="0"/>
          <c:showVal val="0"/>
          <c:showCatName val="0"/>
          <c:showSerName val="0"/>
          <c:showPercent val="0"/>
          <c:showBubbleSize val="0"/>
        </c:dLbls>
        <c:axId val="1320451591"/>
        <c:axId val="1320457735"/>
      </c:radarChart>
      <c:catAx>
        <c:axId val="1320451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57735"/>
        <c:crosses val="autoZero"/>
        <c:auto val="1"/>
        <c:lblAlgn val="ctr"/>
        <c:lblOffset val="100"/>
        <c:noMultiLvlLbl val="0"/>
      </c:catAx>
      <c:valAx>
        <c:axId val="132045773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5159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Mauritius!$Q$3</c:f>
              <c:strCache>
                <c:ptCount val="1"/>
                <c:pt idx="0">
                  <c:v>Mauritius </c:v>
                </c:pt>
              </c:strCache>
            </c:strRef>
          </c:tx>
          <c:spPr>
            <a:ln w="28575" cap="rnd">
              <a:solidFill>
                <a:schemeClr val="accent1"/>
              </a:solidFill>
              <a:round/>
            </a:ln>
            <a:effectLst/>
          </c:spPr>
          <c:marker>
            <c:symbol val="none"/>
          </c:marker>
          <c:cat>
            <c:strRef>
              <c:f>Mauritius!$R$2:$U$2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Mauritius!$R$3:$U$3</c:f>
              <c:numCache>
                <c:formatCode>General</c:formatCode>
                <c:ptCount val="4"/>
                <c:pt idx="0">
                  <c:v>9</c:v>
                </c:pt>
                <c:pt idx="1">
                  <c:v>9</c:v>
                </c:pt>
                <c:pt idx="2">
                  <c:v>9</c:v>
                </c:pt>
                <c:pt idx="3">
                  <c:v>9</c:v>
                </c:pt>
              </c:numCache>
            </c:numRef>
          </c:val>
          <c:extLst>
            <c:ext xmlns:c16="http://schemas.microsoft.com/office/drawing/2014/chart" uri="{C3380CC4-5D6E-409C-BE32-E72D297353CC}">
              <c16:uniqueId val="{00000001-2327-4F90-A95C-E70E8B2DD455}"/>
            </c:ext>
          </c:extLst>
        </c:ser>
        <c:dLbls>
          <c:showLegendKey val="0"/>
          <c:showVal val="0"/>
          <c:showCatName val="0"/>
          <c:showSerName val="0"/>
          <c:showPercent val="0"/>
          <c:showBubbleSize val="0"/>
        </c:dLbls>
        <c:axId val="1813769736"/>
        <c:axId val="2093749768"/>
      </c:radarChart>
      <c:catAx>
        <c:axId val="181376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49768"/>
        <c:crosses val="autoZero"/>
        <c:auto val="1"/>
        <c:lblAlgn val="ctr"/>
        <c:lblOffset val="100"/>
        <c:noMultiLvlLbl val="0"/>
      </c:catAx>
      <c:valAx>
        <c:axId val="209374976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69736"/>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Mauritius!$Y$3</c:f>
              <c:strCache>
                <c:ptCount val="1"/>
                <c:pt idx="0">
                  <c:v>Mauritius </c:v>
                </c:pt>
              </c:strCache>
            </c:strRef>
          </c:tx>
          <c:spPr>
            <a:ln w="28575" cap="rnd">
              <a:solidFill>
                <a:schemeClr val="accent1"/>
              </a:solidFill>
              <a:round/>
            </a:ln>
            <a:effectLst/>
          </c:spPr>
          <c:marker>
            <c:symbol val="none"/>
          </c:marker>
          <c:cat>
            <c:strRef>
              <c:f>Mauritius!$Z$2:$AC$2</c:f>
              <c:strCache>
                <c:ptCount val="4"/>
                <c:pt idx="0">
                  <c:v>Modern financial system </c:v>
                </c:pt>
                <c:pt idx="1">
                  <c:v>Political stability</c:v>
                </c:pt>
                <c:pt idx="2">
                  <c:v>Macro-economic Stability</c:v>
                </c:pt>
                <c:pt idx="3">
                  <c:v>Ease of Fund Set-UP</c:v>
                </c:pt>
              </c:strCache>
            </c:strRef>
          </c:cat>
          <c:val>
            <c:numRef>
              <c:f>Mauritius!$Z$3:$AC$3</c:f>
              <c:numCache>
                <c:formatCode>General</c:formatCode>
                <c:ptCount val="4"/>
                <c:pt idx="0">
                  <c:v>10</c:v>
                </c:pt>
                <c:pt idx="1">
                  <c:v>9</c:v>
                </c:pt>
                <c:pt idx="2">
                  <c:v>9</c:v>
                </c:pt>
                <c:pt idx="3">
                  <c:v>9</c:v>
                </c:pt>
              </c:numCache>
            </c:numRef>
          </c:val>
          <c:extLst>
            <c:ext xmlns:c16="http://schemas.microsoft.com/office/drawing/2014/chart" uri="{C3380CC4-5D6E-409C-BE32-E72D297353CC}">
              <c16:uniqueId val="{00000001-AD8F-4E71-B1D7-4E6C838A4D27}"/>
            </c:ext>
          </c:extLst>
        </c:ser>
        <c:dLbls>
          <c:showLegendKey val="0"/>
          <c:showVal val="0"/>
          <c:showCatName val="0"/>
          <c:showSerName val="0"/>
          <c:showPercent val="0"/>
          <c:showBubbleSize val="0"/>
        </c:dLbls>
        <c:axId val="2097462279"/>
        <c:axId val="2097468423"/>
      </c:radarChart>
      <c:catAx>
        <c:axId val="2097462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68423"/>
        <c:crosses val="autoZero"/>
        <c:auto val="1"/>
        <c:lblAlgn val="ctr"/>
        <c:lblOffset val="100"/>
        <c:noMultiLvlLbl val="0"/>
      </c:catAx>
      <c:valAx>
        <c:axId val="209746842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46227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Frameowrk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Morocco!$A$3</c:f>
              <c:strCache>
                <c:ptCount val="1"/>
                <c:pt idx="0">
                  <c:v>Morocco</c:v>
                </c:pt>
              </c:strCache>
            </c:strRef>
          </c:tx>
          <c:spPr>
            <a:ln w="28575" cap="rnd">
              <a:solidFill>
                <a:schemeClr val="accent1"/>
              </a:solidFill>
              <a:round/>
            </a:ln>
            <a:effectLst/>
          </c:spPr>
          <c:marker>
            <c:symbol val="none"/>
          </c:marker>
          <c:cat>
            <c:strRef>
              <c:f>Morocco!$B$2:$E$2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Morocco!$B$3:$E$3</c:f>
              <c:numCache>
                <c:formatCode>General</c:formatCode>
                <c:ptCount val="4"/>
                <c:pt idx="0">
                  <c:v>7</c:v>
                </c:pt>
                <c:pt idx="1">
                  <c:v>7</c:v>
                </c:pt>
                <c:pt idx="2">
                  <c:v>7</c:v>
                </c:pt>
                <c:pt idx="3">
                  <c:v>5</c:v>
                </c:pt>
              </c:numCache>
            </c:numRef>
          </c:val>
          <c:extLst>
            <c:ext xmlns:c16="http://schemas.microsoft.com/office/drawing/2014/chart" uri="{C3380CC4-5D6E-409C-BE32-E72D297353CC}">
              <c16:uniqueId val="{00000001-99EC-4243-8C50-81E182443E44}"/>
            </c:ext>
          </c:extLst>
        </c:ser>
        <c:dLbls>
          <c:showLegendKey val="0"/>
          <c:showVal val="0"/>
          <c:showCatName val="0"/>
          <c:showSerName val="0"/>
          <c:showPercent val="0"/>
          <c:showBubbleSize val="0"/>
        </c:dLbls>
        <c:axId val="1813733384"/>
        <c:axId val="359392775"/>
      </c:radarChart>
      <c:catAx>
        <c:axId val="181373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2775"/>
        <c:crosses val="autoZero"/>
        <c:auto val="1"/>
        <c:lblAlgn val="ctr"/>
        <c:lblOffset val="100"/>
        <c:noMultiLvlLbl val="0"/>
      </c:catAx>
      <c:valAx>
        <c:axId val="35939277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333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Morocco!$I$3</c:f>
              <c:strCache>
                <c:ptCount val="1"/>
                <c:pt idx="0">
                  <c:v>Morocco</c:v>
                </c:pt>
              </c:strCache>
            </c:strRef>
          </c:tx>
          <c:spPr>
            <a:ln w="28575" cap="rnd">
              <a:solidFill>
                <a:schemeClr val="accent1"/>
              </a:solidFill>
              <a:round/>
            </a:ln>
            <a:effectLst/>
          </c:spPr>
          <c:marker>
            <c:symbol val="none"/>
          </c:marker>
          <c:cat>
            <c:strRef>
              <c:f>Morocco!$J$2:$M$2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Morocco!$J$3:$M$3</c:f>
              <c:numCache>
                <c:formatCode>General</c:formatCode>
                <c:ptCount val="4"/>
                <c:pt idx="0">
                  <c:v>8</c:v>
                </c:pt>
                <c:pt idx="1">
                  <c:v>7</c:v>
                </c:pt>
                <c:pt idx="2">
                  <c:v>7</c:v>
                </c:pt>
                <c:pt idx="3">
                  <c:v>6</c:v>
                </c:pt>
              </c:numCache>
            </c:numRef>
          </c:val>
          <c:extLst>
            <c:ext xmlns:c16="http://schemas.microsoft.com/office/drawing/2014/chart" uri="{C3380CC4-5D6E-409C-BE32-E72D297353CC}">
              <c16:uniqueId val="{00000001-25C4-4D30-A73B-5B77EBECC6E9}"/>
            </c:ext>
          </c:extLst>
        </c:ser>
        <c:dLbls>
          <c:showLegendKey val="0"/>
          <c:showVal val="0"/>
          <c:showCatName val="0"/>
          <c:showSerName val="0"/>
          <c:showPercent val="0"/>
          <c:showBubbleSize val="0"/>
        </c:dLbls>
        <c:axId val="2093775880"/>
        <c:axId val="2093802504"/>
      </c:radarChart>
      <c:catAx>
        <c:axId val="209377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02504"/>
        <c:crosses val="autoZero"/>
        <c:auto val="1"/>
        <c:lblAlgn val="ctr"/>
        <c:lblOffset val="100"/>
        <c:noMultiLvlLbl val="0"/>
      </c:catAx>
      <c:valAx>
        <c:axId val="20938025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775880"/>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Morocco!$Q$3</c:f>
              <c:strCache>
                <c:ptCount val="1"/>
                <c:pt idx="0">
                  <c:v>Morocco</c:v>
                </c:pt>
              </c:strCache>
            </c:strRef>
          </c:tx>
          <c:spPr>
            <a:ln w="28575" cap="rnd">
              <a:solidFill>
                <a:schemeClr val="accent1"/>
              </a:solidFill>
              <a:round/>
            </a:ln>
            <a:effectLst/>
          </c:spPr>
          <c:marker>
            <c:symbol val="none"/>
          </c:marker>
          <c:cat>
            <c:strRef>
              <c:f>Morocco!$R$2:$U$2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Morocco!$R$3:$U$3</c:f>
              <c:numCache>
                <c:formatCode>General</c:formatCode>
                <c:ptCount val="4"/>
                <c:pt idx="0">
                  <c:v>8</c:v>
                </c:pt>
                <c:pt idx="1">
                  <c:v>7</c:v>
                </c:pt>
                <c:pt idx="2">
                  <c:v>7</c:v>
                </c:pt>
                <c:pt idx="3">
                  <c:v>7</c:v>
                </c:pt>
              </c:numCache>
            </c:numRef>
          </c:val>
          <c:extLst>
            <c:ext xmlns:c16="http://schemas.microsoft.com/office/drawing/2014/chart" uri="{C3380CC4-5D6E-409C-BE32-E72D297353CC}">
              <c16:uniqueId val="{00000001-60C5-40A0-9CE6-CC59D68282F1}"/>
            </c:ext>
          </c:extLst>
        </c:ser>
        <c:dLbls>
          <c:showLegendKey val="0"/>
          <c:showVal val="0"/>
          <c:showCatName val="0"/>
          <c:showSerName val="0"/>
          <c:showPercent val="0"/>
          <c:showBubbleSize val="0"/>
        </c:dLbls>
        <c:axId val="1138473992"/>
        <c:axId val="1138480136"/>
      </c:radarChart>
      <c:catAx>
        <c:axId val="113847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80136"/>
        <c:crosses val="autoZero"/>
        <c:auto val="1"/>
        <c:lblAlgn val="ctr"/>
        <c:lblOffset val="100"/>
        <c:noMultiLvlLbl val="0"/>
      </c:catAx>
      <c:valAx>
        <c:axId val="113848013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73992"/>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Morocco!$Y$3</c:f>
              <c:strCache>
                <c:ptCount val="1"/>
                <c:pt idx="0">
                  <c:v>Morocco</c:v>
                </c:pt>
              </c:strCache>
            </c:strRef>
          </c:tx>
          <c:spPr>
            <a:ln w="28575" cap="rnd">
              <a:solidFill>
                <a:schemeClr val="accent1"/>
              </a:solidFill>
              <a:round/>
            </a:ln>
            <a:effectLst/>
          </c:spPr>
          <c:marker>
            <c:symbol val="none"/>
          </c:marker>
          <c:cat>
            <c:strRef>
              <c:f>Morocco!$Z$2:$AC$2</c:f>
              <c:strCache>
                <c:ptCount val="4"/>
                <c:pt idx="0">
                  <c:v>Modern financial system </c:v>
                </c:pt>
                <c:pt idx="1">
                  <c:v>Political stability</c:v>
                </c:pt>
                <c:pt idx="2">
                  <c:v>Macro-economic Stability</c:v>
                </c:pt>
                <c:pt idx="3">
                  <c:v>Ease of Fund Set-UP</c:v>
                </c:pt>
              </c:strCache>
            </c:strRef>
          </c:cat>
          <c:val>
            <c:numRef>
              <c:f>Morocco!$Z$3:$AC$3</c:f>
              <c:numCache>
                <c:formatCode>General</c:formatCode>
                <c:ptCount val="4"/>
                <c:pt idx="0">
                  <c:v>7</c:v>
                </c:pt>
                <c:pt idx="1">
                  <c:v>7</c:v>
                </c:pt>
                <c:pt idx="2">
                  <c:v>8</c:v>
                </c:pt>
                <c:pt idx="3">
                  <c:v>7</c:v>
                </c:pt>
              </c:numCache>
            </c:numRef>
          </c:val>
          <c:extLst>
            <c:ext xmlns:c16="http://schemas.microsoft.com/office/drawing/2014/chart" uri="{C3380CC4-5D6E-409C-BE32-E72D297353CC}">
              <c16:uniqueId val="{00000001-9A1B-4CC7-B39C-95D1EB653B19}"/>
            </c:ext>
          </c:extLst>
        </c:ser>
        <c:dLbls>
          <c:showLegendKey val="0"/>
          <c:showVal val="0"/>
          <c:showCatName val="0"/>
          <c:showSerName val="0"/>
          <c:showPercent val="0"/>
          <c:showBubbleSize val="0"/>
        </c:dLbls>
        <c:axId val="803130888"/>
        <c:axId val="803132936"/>
      </c:radarChart>
      <c:catAx>
        <c:axId val="80313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32936"/>
        <c:crosses val="autoZero"/>
        <c:auto val="1"/>
        <c:lblAlgn val="ctr"/>
        <c:lblOffset val="100"/>
        <c:noMultiLvlLbl val="0"/>
      </c:catAx>
      <c:valAx>
        <c:axId val="80313293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30888"/>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Nigeria!$A$3</c:f>
              <c:strCache>
                <c:ptCount val="1"/>
                <c:pt idx="0">
                  <c:v>Nigeria </c:v>
                </c:pt>
              </c:strCache>
            </c:strRef>
          </c:tx>
          <c:spPr>
            <a:ln w="28575" cap="rnd">
              <a:solidFill>
                <a:schemeClr val="accent1"/>
              </a:solidFill>
              <a:round/>
            </a:ln>
            <a:effectLst/>
          </c:spPr>
          <c:marker>
            <c:symbol val="none"/>
          </c:marker>
          <c:cat>
            <c:strRef>
              <c:f>Nigeria!$B$2:$E$2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Nigeria!$B$3:$E$3</c:f>
              <c:numCache>
                <c:formatCode>General</c:formatCode>
                <c:ptCount val="4"/>
                <c:pt idx="0">
                  <c:v>7</c:v>
                </c:pt>
                <c:pt idx="1">
                  <c:v>8</c:v>
                </c:pt>
                <c:pt idx="2">
                  <c:v>6</c:v>
                </c:pt>
                <c:pt idx="3">
                  <c:v>4</c:v>
                </c:pt>
              </c:numCache>
            </c:numRef>
          </c:val>
          <c:extLst>
            <c:ext xmlns:c16="http://schemas.microsoft.com/office/drawing/2014/chart" uri="{C3380CC4-5D6E-409C-BE32-E72D297353CC}">
              <c16:uniqueId val="{00000001-496C-499E-B104-8415FA5A1D73}"/>
            </c:ext>
          </c:extLst>
        </c:ser>
        <c:dLbls>
          <c:showLegendKey val="0"/>
          <c:showVal val="0"/>
          <c:showCatName val="0"/>
          <c:showSerName val="0"/>
          <c:showPercent val="0"/>
          <c:showBubbleSize val="0"/>
        </c:dLbls>
        <c:axId val="1112918023"/>
        <c:axId val="1112928263"/>
      </c:radarChart>
      <c:catAx>
        <c:axId val="1112918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28263"/>
        <c:crosses val="autoZero"/>
        <c:auto val="1"/>
        <c:lblAlgn val="ctr"/>
        <c:lblOffset val="100"/>
        <c:noMultiLvlLbl val="0"/>
      </c:catAx>
      <c:valAx>
        <c:axId val="11129282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18023"/>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'Cabo Verde'!$Y$3</c:f>
              <c:strCache>
                <c:ptCount val="1"/>
                <c:pt idx="0">
                  <c:v>Cabo Verde</c:v>
                </c:pt>
              </c:strCache>
            </c:strRef>
          </c:tx>
          <c:spPr>
            <a:ln w="28575" cap="rnd">
              <a:solidFill>
                <a:schemeClr val="accent1"/>
              </a:solidFill>
              <a:round/>
            </a:ln>
            <a:effectLst/>
          </c:spPr>
          <c:marker>
            <c:symbol val="none"/>
          </c:marker>
          <c:cat>
            <c:strRef>
              <c:f>'Cabo Verde'!$Z$2:$AC$2</c:f>
              <c:strCache>
                <c:ptCount val="4"/>
                <c:pt idx="0">
                  <c:v>Modern financial system </c:v>
                </c:pt>
                <c:pt idx="1">
                  <c:v>Political stability</c:v>
                </c:pt>
                <c:pt idx="2">
                  <c:v>Macro-economic Stability</c:v>
                </c:pt>
                <c:pt idx="3">
                  <c:v>Ease of Fund Set-UP</c:v>
                </c:pt>
              </c:strCache>
            </c:strRef>
          </c:cat>
          <c:val>
            <c:numRef>
              <c:f>'Cabo Verde'!$Z$3:$AC$3</c:f>
              <c:numCache>
                <c:formatCode>General</c:formatCode>
                <c:ptCount val="4"/>
                <c:pt idx="0">
                  <c:v>6</c:v>
                </c:pt>
                <c:pt idx="1">
                  <c:v>9</c:v>
                </c:pt>
                <c:pt idx="2">
                  <c:v>6</c:v>
                </c:pt>
                <c:pt idx="3">
                  <c:v>4</c:v>
                </c:pt>
              </c:numCache>
            </c:numRef>
          </c:val>
          <c:extLst>
            <c:ext xmlns:c16="http://schemas.microsoft.com/office/drawing/2014/chart" uri="{C3380CC4-5D6E-409C-BE32-E72D297353CC}">
              <c16:uniqueId val="{00000001-3355-48D7-B23E-A20B4758E107}"/>
            </c:ext>
          </c:extLst>
        </c:ser>
        <c:dLbls>
          <c:showLegendKey val="0"/>
          <c:showVal val="0"/>
          <c:showCatName val="0"/>
          <c:showSerName val="0"/>
          <c:showPercent val="0"/>
          <c:showBubbleSize val="0"/>
        </c:dLbls>
        <c:axId val="1325638664"/>
        <c:axId val="1485491208"/>
      </c:radarChart>
      <c:catAx>
        <c:axId val="132563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91208"/>
        <c:crosses val="autoZero"/>
        <c:auto val="1"/>
        <c:lblAlgn val="ctr"/>
        <c:lblOffset val="100"/>
        <c:noMultiLvlLbl val="0"/>
      </c:catAx>
      <c:valAx>
        <c:axId val="148549120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38664"/>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Nigeria!$I$3</c:f>
              <c:strCache>
                <c:ptCount val="1"/>
                <c:pt idx="0">
                  <c:v>Nigeria </c:v>
                </c:pt>
              </c:strCache>
            </c:strRef>
          </c:tx>
          <c:spPr>
            <a:ln w="28575" cap="rnd">
              <a:solidFill>
                <a:schemeClr val="accent1"/>
              </a:solidFill>
              <a:round/>
            </a:ln>
            <a:effectLst/>
          </c:spPr>
          <c:marker>
            <c:symbol val="none"/>
          </c:marker>
          <c:cat>
            <c:strRef>
              <c:f>Nigeria!$J$2:$M$2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Nigeria!$J$3:$M$3</c:f>
              <c:numCache>
                <c:formatCode>General</c:formatCode>
                <c:ptCount val="4"/>
                <c:pt idx="0">
                  <c:v>8</c:v>
                </c:pt>
                <c:pt idx="1">
                  <c:v>5</c:v>
                </c:pt>
                <c:pt idx="2">
                  <c:v>9</c:v>
                </c:pt>
                <c:pt idx="3">
                  <c:v>7</c:v>
                </c:pt>
              </c:numCache>
            </c:numRef>
          </c:val>
          <c:extLst>
            <c:ext xmlns:c16="http://schemas.microsoft.com/office/drawing/2014/chart" uri="{C3380CC4-5D6E-409C-BE32-E72D297353CC}">
              <c16:uniqueId val="{00000001-160F-4C4E-A2D9-CF2AB0B09143}"/>
            </c:ext>
          </c:extLst>
        </c:ser>
        <c:dLbls>
          <c:showLegendKey val="0"/>
          <c:showVal val="0"/>
          <c:showCatName val="0"/>
          <c:showSerName val="0"/>
          <c:showPercent val="0"/>
          <c:showBubbleSize val="0"/>
        </c:dLbls>
        <c:axId val="40357383"/>
        <c:axId val="40359431"/>
      </c:radarChart>
      <c:catAx>
        <c:axId val="40357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9431"/>
        <c:crosses val="autoZero"/>
        <c:auto val="1"/>
        <c:lblAlgn val="ctr"/>
        <c:lblOffset val="100"/>
        <c:noMultiLvlLbl val="0"/>
      </c:catAx>
      <c:valAx>
        <c:axId val="4035943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738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Nigeria!$Q$3</c:f>
              <c:strCache>
                <c:ptCount val="1"/>
                <c:pt idx="0">
                  <c:v>Nigeria </c:v>
                </c:pt>
              </c:strCache>
            </c:strRef>
          </c:tx>
          <c:spPr>
            <a:ln w="28575" cap="rnd">
              <a:solidFill>
                <a:schemeClr val="accent1"/>
              </a:solidFill>
              <a:round/>
            </a:ln>
            <a:effectLst/>
          </c:spPr>
          <c:marker>
            <c:symbol val="none"/>
          </c:marker>
          <c:cat>
            <c:strRef>
              <c:f>Nigeria!$R$2:$U$2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Nigeria!$R$3:$U$3</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1-1943-4644-95D5-24F8D74480EF}"/>
            </c:ext>
          </c:extLst>
        </c:ser>
        <c:dLbls>
          <c:showLegendKey val="0"/>
          <c:showVal val="0"/>
          <c:showCatName val="0"/>
          <c:showSerName val="0"/>
          <c:showPercent val="0"/>
          <c:showBubbleSize val="0"/>
        </c:dLbls>
        <c:axId val="1538667016"/>
        <c:axId val="1538670088"/>
      </c:radarChart>
      <c:catAx>
        <c:axId val="153866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70088"/>
        <c:crosses val="autoZero"/>
        <c:auto val="1"/>
        <c:lblAlgn val="ctr"/>
        <c:lblOffset val="100"/>
        <c:noMultiLvlLbl val="0"/>
      </c:catAx>
      <c:valAx>
        <c:axId val="1538670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67016"/>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Nigeria!$Y$3</c:f>
              <c:strCache>
                <c:ptCount val="1"/>
                <c:pt idx="0">
                  <c:v>Nigeria </c:v>
                </c:pt>
              </c:strCache>
            </c:strRef>
          </c:tx>
          <c:spPr>
            <a:ln w="28575" cap="rnd">
              <a:solidFill>
                <a:schemeClr val="accent1"/>
              </a:solidFill>
              <a:round/>
            </a:ln>
            <a:effectLst/>
          </c:spPr>
          <c:marker>
            <c:symbol val="none"/>
          </c:marker>
          <c:cat>
            <c:strRef>
              <c:f>Nigeria!$Z$2:$AC$2</c:f>
              <c:strCache>
                <c:ptCount val="4"/>
                <c:pt idx="0">
                  <c:v>Modern financial system </c:v>
                </c:pt>
                <c:pt idx="1">
                  <c:v>Political stability</c:v>
                </c:pt>
                <c:pt idx="2">
                  <c:v>Macro-economic Stability</c:v>
                </c:pt>
                <c:pt idx="3">
                  <c:v>Ease of fund set-up</c:v>
                </c:pt>
              </c:strCache>
            </c:strRef>
          </c:cat>
          <c:val>
            <c:numRef>
              <c:f>Nigeria!$Z$3:$AC$3</c:f>
              <c:numCache>
                <c:formatCode>General</c:formatCode>
                <c:ptCount val="4"/>
                <c:pt idx="0">
                  <c:v>9</c:v>
                </c:pt>
                <c:pt idx="1">
                  <c:v>5</c:v>
                </c:pt>
                <c:pt idx="2">
                  <c:v>5</c:v>
                </c:pt>
                <c:pt idx="3">
                  <c:v>6</c:v>
                </c:pt>
              </c:numCache>
            </c:numRef>
          </c:val>
          <c:extLst>
            <c:ext xmlns:c16="http://schemas.microsoft.com/office/drawing/2014/chart" uri="{C3380CC4-5D6E-409C-BE32-E72D297353CC}">
              <c16:uniqueId val="{00000001-B0AE-4B74-BE9F-F288A6228962}"/>
            </c:ext>
          </c:extLst>
        </c:ser>
        <c:dLbls>
          <c:showLegendKey val="0"/>
          <c:showVal val="0"/>
          <c:showCatName val="0"/>
          <c:showSerName val="0"/>
          <c:showPercent val="0"/>
          <c:showBubbleSize val="0"/>
        </c:dLbls>
        <c:axId val="972410888"/>
        <c:axId val="972390408"/>
      </c:radarChart>
      <c:catAx>
        <c:axId val="97241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0408"/>
        <c:crosses val="autoZero"/>
        <c:auto val="1"/>
        <c:lblAlgn val="ctr"/>
        <c:lblOffset val="100"/>
        <c:noMultiLvlLbl val="0"/>
      </c:catAx>
      <c:valAx>
        <c:axId val="97239040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088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Rwanda!$A$3</c:f>
              <c:strCache>
                <c:ptCount val="1"/>
                <c:pt idx="0">
                  <c:v>Rwanda</c:v>
                </c:pt>
              </c:strCache>
            </c:strRef>
          </c:tx>
          <c:spPr>
            <a:ln w="28575" cap="rnd">
              <a:solidFill>
                <a:schemeClr val="accent1"/>
              </a:solidFill>
              <a:round/>
            </a:ln>
            <a:effectLst/>
          </c:spPr>
          <c:marker>
            <c:symbol val="none"/>
          </c:marker>
          <c:cat>
            <c:strRef>
              <c:f>Rwanda!$B$2:$E$2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Rwanda!$B$3:$E$3</c:f>
              <c:numCache>
                <c:formatCode>General</c:formatCode>
                <c:ptCount val="4"/>
                <c:pt idx="0">
                  <c:v>9</c:v>
                </c:pt>
                <c:pt idx="1">
                  <c:v>8</c:v>
                </c:pt>
                <c:pt idx="2">
                  <c:v>10</c:v>
                </c:pt>
                <c:pt idx="3">
                  <c:v>7</c:v>
                </c:pt>
              </c:numCache>
            </c:numRef>
          </c:val>
          <c:extLst>
            <c:ext xmlns:c16="http://schemas.microsoft.com/office/drawing/2014/chart" uri="{C3380CC4-5D6E-409C-BE32-E72D297353CC}">
              <c16:uniqueId val="{00000001-F974-443D-8D42-34E49D6C765B}"/>
            </c:ext>
          </c:extLst>
        </c:ser>
        <c:dLbls>
          <c:showLegendKey val="0"/>
          <c:showVal val="0"/>
          <c:showCatName val="0"/>
          <c:showSerName val="0"/>
          <c:showPercent val="0"/>
          <c:showBubbleSize val="0"/>
        </c:dLbls>
        <c:axId val="139549704"/>
        <c:axId val="139551752"/>
      </c:radarChart>
      <c:catAx>
        <c:axId val="13954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1752"/>
        <c:crosses val="autoZero"/>
        <c:auto val="1"/>
        <c:lblAlgn val="ctr"/>
        <c:lblOffset val="100"/>
        <c:noMultiLvlLbl val="0"/>
      </c:catAx>
      <c:valAx>
        <c:axId val="139551752"/>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4970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Rwanda!$I$3</c:f>
              <c:strCache>
                <c:ptCount val="1"/>
                <c:pt idx="0">
                  <c:v>Rwanda</c:v>
                </c:pt>
              </c:strCache>
            </c:strRef>
          </c:tx>
          <c:spPr>
            <a:ln w="28575" cap="rnd">
              <a:solidFill>
                <a:schemeClr val="accent1"/>
              </a:solidFill>
              <a:round/>
            </a:ln>
            <a:effectLst/>
          </c:spPr>
          <c:marker>
            <c:symbol val="none"/>
          </c:marker>
          <c:cat>
            <c:strRef>
              <c:f>Rwanda!$J$2:$M$2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Rwanda!$J$3:$M$3</c:f>
              <c:numCache>
                <c:formatCode>General</c:formatCode>
                <c:ptCount val="4"/>
                <c:pt idx="0">
                  <c:v>8</c:v>
                </c:pt>
                <c:pt idx="1">
                  <c:v>8</c:v>
                </c:pt>
                <c:pt idx="2">
                  <c:v>6</c:v>
                </c:pt>
                <c:pt idx="3">
                  <c:v>8</c:v>
                </c:pt>
              </c:numCache>
            </c:numRef>
          </c:val>
          <c:extLst>
            <c:ext xmlns:c16="http://schemas.microsoft.com/office/drawing/2014/chart" uri="{C3380CC4-5D6E-409C-BE32-E72D297353CC}">
              <c16:uniqueId val="{00000001-1753-46E1-B9CA-9D6D44F5A217}"/>
            </c:ext>
          </c:extLst>
        </c:ser>
        <c:dLbls>
          <c:showLegendKey val="0"/>
          <c:showVal val="0"/>
          <c:showCatName val="0"/>
          <c:showSerName val="0"/>
          <c:showPercent val="0"/>
          <c:showBubbleSize val="0"/>
        </c:dLbls>
        <c:axId val="1318657543"/>
        <c:axId val="1318688263"/>
      </c:radarChart>
      <c:catAx>
        <c:axId val="1318657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88263"/>
        <c:crosses val="autoZero"/>
        <c:auto val="1"/>
        <c:lblAlgn val="ctr"/>
        <c:lblOffset val="100"/>
        <c:noMultiLvlLbl val="0"/>
      </c:catAx>
      <c:valAx>
        <c:axId val="13186882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575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Rwanda!$Q$3</c:f>
              <c:strCache>
                <c:ptCount val="1"/>
                <c:pt idx="0">
                  <c:v>Rwanda</c:v>
                </c:pt>
              </c:strCache>
            </c:strRef>
          </c:tx>
          <c:spPr>
            <a:ln w="28575" cap="rnd">
              <a:solidFill>
                <a:schemeClr val="accent1"/>
              </a:solidFill>
              <a:round/>
            </a:ln>
            <a:effectLst/>
          </c:spPr>
          <c:marker>
            <c:symbol val="none"/>
          </c:marker>
          <c:cat>
            <c:strRef>
              <c:f>Rwanda!$R$2:$U$2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Rwanda!$R$3:$U$3</c:f>
              <c:numCache>
                <c:formatCode>General</c:formatCode>
                <c:ptCount val="4"/>
                <c:pt idx="0">
                  <c:v>5</c:v>
                </c:pt>
                <c:pt idx="1">
                  <c:v>9</c:v>
                </c:pt>
                <c:pt idx="2">
                  <c:v>9</c:v>
                </c:pt>
                <c:pt idx="3">
                  <c:v>6</c:v>
                </c:pt>
              </c:numCache>
            </c:numRef>
          </c:val>
          <c:extLst>
            <c:ext xmlns:c16="http://schemas.microsoft.com/office/drawing/2014/chart" uri="{C3380CC4-5D6E-409C-BE32-E72D297353CC}">
              <c16:uniqueId val="{00000001-7595-495E-BB3A-6A498F747CA6}"/>
            </c:ext>
          </c:extLst>
        </c:ser>
        <c:dLbls>
          <c:showLegendKey val="0"/>
          <c:showVal val="0"/>
          <c:showCatName val="0"/>
          <c:showSerName val="0"/>
          <c:showPercent val="0"/>
          <c:showBubbleSize val="0"/>
        </c:dLbls>
        <c:axId val="77743111"/>
        <c:axId val="77745159"/>
      </c:radarChart>
      <c:catAx>
        <c:axId val="77743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5159"/>
        <c:crosses val="autoZero"/>
        <c:auto val="1"/>
        <c:lblAlgn val="ctr"/>
        <c:lblOffset val="100"/>
        <c:noMultiLvlLbl val="0"/>
      </c:catAx>
      <c:valAx>
        <c:axId val="77745159"/>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311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Rwanda!$Y$3</c:f>
              <c:strCache>
                <c:ptCount val="1"/>
                <c:pt idx="0">
                  <c:v>Rwanda</c:v>
                </c:pt>
              </c:strCache>
            </c:strRef>
          </c:tx>
          <c:spPr>
            <a:ln w="28575" cap="rnd">
              <a:solidFill>
                <a:schemeClr val="accent1"/>
              </a:solidFill>
              <a:round/>
            </a:ln>
            <a:effectLst/>
          </c:spPr>
          <c:marker>
            <c:symbol val="none"/>
          </c:marker>
          <c:cat>
            <c:strRef>
              <c:f>Rwanda!$Z$2:$AC$2</c:f>
              <c:strCache>
                <c:ptCount val="4"/>
                <c:pt idx="0">
                  <c:v>Modern financial system </c:v>
                </c:pt>
                <c:pt idx="1">
                  <c:v>Political stability</c:v>
                </c:pt>
                <c:pt idx="2">
                  <c:v>Macro-economic Stability</c:v>
                </c:pt>
                <c:pt idx="3">
                  <c:v>Ease of Fund Set-UP</c:v>
                </c:pt>
              </c:strCache>
            </c:strRef>
          </c:cat>
          <c:val>
            <c:numRef>
              <c:f>Rwanda!$Z$3:$AC$3</c:f>
              <c:numCache>
                <c:formatCode>General</c:formatCode>
                <c:ptCount val="4"/>
                <c:pt idx="0">
                  <c:v>8</c:v>
                </c:pt>
                <c:pt idx="1">
                  <c:v>9</c:v>
                </c:pt>
                <c:pt idx="2">
                  <c:v>6</c:v>
                </c:pt>
                <c:pt idx="3">
                  <c:v>9</c:v>
                </c:pt>
              </c:numCache>
            </c:numRef>
          </c:val>
          <c:extLst>
            <c:ext xmlns:c16="http://schemas.microsoft.com/office/drawing/2014/chart" uri="{C3380CC4-5D6E-409C-BE32-E72D297353CC}">
              <c16:uniqueId val="{00000001-38AB-400B-B173-513AFAB0B11E}"/>
            </c:ext>
          </c:extLst>
        </c:ser>
        <c:dLbls>
          <c:showLegendKey val="0"/>
          <c:showVal val="0"/>
          <c:showCatName val="0"/>
          <c:showSerName val="0"/>
          <c:showPercent val="0"/>
          <c:showBubbleSize val="0"/>
        </c:dLbls>
        <c:axId val="1112892423"/>
        <c:axId val="1559384072"/>
      </c:radarChart>
      <c:catAx>
        <c:axId val="1112892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84072"/>
        <c:crosses val="autoZero"/>
        <c:auto val="1"/>
        <c:lblAlgn val="ctr"/>
        <c:lblOffset val="100"/>
        <c:noMultiLvlLbl val="0"/>
      </c:catAx>
      <c:valAx>
        <c:axId val="1559384072"/>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89242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Senegal!$A$3</c:f>
              <c:strCache>
                <c:ptCount val="1"/>
                <c:pt idx="0">
                  <c:v>Senegal</c:v>
                </c:pt>
              </c:strCache>
            </c:strRef>
          </c:tx>
          <c:spPr>
            <a:ln w="28575" cap="rnd">
              <a:solidFill>
                <a:schemeClr val="accent1"/>
              </a:solidFill>
              <a:round/>
            </a:ln>
            <a:effectLst/>
          </c:spPr>
          <c:marker>
            <c:symbol val="none"/>
          </c:marker>
          <c:cat>
            <c:strRef>
              <c:f>Senegal!$B$2:$E$2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Senegal!$B$3:$E$3</c:f>
              <c:numCache>
                <c:formatCode>General</c:formatCode>
                <c:ptCount val="4"/>
                <c:pt idx="0">
                  <c:v>5</c:v>
                </c:pt>
                <c:pt idx="1">
                  <c:v>5</c:v>
                </c:pt>
                <c:pt idx="2">
                  <c:v>6</c:v>
                </c:pt>
                <c:pt idx="3">
                  <c:v>5</c:v>
                </c:pt>
              </c:numCache>
            </c:numRef>
          </c:val>
          <c:extLst>
            <c:ext xmlns:c16="http://schemas.microsoft.com/office/drawing/2014/chart" uri="{C3380CC4-5D6E-409C-BE32-E72D297353CC}">
              <c16:uniqueId val="{00000001-48C9-4C8E-BF6E-F8DBB3C92BFA}"/>
            </c:ext>
          </c:extLst>
        </c:ser>
        <c:dLbls>
          <c:showLegendKey val="0"/>
          <c:showVal val="0"/>
          <c:showCatName val="0"/>
          <c:showSerName val="0"/>
          <c:showPercent val="0"/>
          <c:showBubbleSize val="0"/>
        </c:dLbls>
        <c:axId val="1328130568"/>
        <c:axId val="1328136712"/>
      </c:radarChart>
      <c:catAx>
        <c:axId val="132813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36712"/>
        <c:crosses val="autoZero"/>
        <c:auto val="1"/>
        <c:lblAlgn val="ctr"/>
        <c:lblOffset val="100"/>
        <c:noMultiLvlLbl val="0"/>
      </c:catAx>
      <c:valAx>
        <c:axId val="1328136712"/>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3056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Senegal!$I$3</c:f>
              <c:strCache>
                <c:ptCount val="1"/>
                <c:pt idx="0">
                  <c:v>Senegal</c:v>
                </c:pt>
              </c:strCache>
            </c:strRef>
          </c:tx>
          <c:spPr>
            <a:ln w="28575" cap="rnd">
              <a:solidFill>
                <a:schemeClr val="accent1"/>
              </a:solidFill>
              <a:round/>
            </a:ln>
            <a:effectLst/>
          </c:spPr>
          <c:marker>
            <c:symbol val="none"/>
          </c:marker>
          <c:cat>
            <c:strRef>
              <c:f>Senegal!$J$2:$M$2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Senegal!$J$3:$M$3</c:f>
              <c:numCache>
                <c:formatCode>General</c:formatCode>
                <c:ptCount val="4"/>
                <c:pt idx="0">
                  <c:v>6</c:v>
                </c:pt>
                <c:pt idx="1">
                  <c:v>5</c:v>
                </c:pt>
                <c:pt idx="2">
                  <c:v>6</c:v>
                </c:pt>
                <c:pt idx="3">
                  <c:v>6</c:v>
                </c:pt>
              </c:numCache>
            </c:numRef>
          </c:val>
          <c:extLst>
            <c:ext xmlns:c16="http://schemas.microsoft.com/office/drawing/2014/chart" uri="{C3380CC4-5D6E-409C-BE32-E72D297353CC}">
              <c16:uniqueId val="{00000001-E01A-4B57-9FD2-65458B3B8EB9}"/>
            </c:ext>
          </c:extLst>
        </c:ser>
        <c:dLbls>
          <c:showLegendKey val="0"/>
          <c:showVal val="0"/>
          <c:showCatName val="0"/>
          <c:showSerName val="0"/>
          <c:showPercent val="0"/>
          <c:showBubbleSize val="0"/>
        </c:dLbls>
        <c:axId val="1318694919"/>
        <c:axId val="77770759"/>
      </c:radarChart>
      <c:catAx>
        <c:axId val="1318694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0759"/>
        <c:crosses val="autoZero"/>
        <c:auto val="1"/>
        <c:lblAlgn val="ctr"/>
        <c:lblOffset val="100"/>
        <c:noMultiLvlLbl val="0"/>
      </c:catAx>
      <c:valAx>
        <c:axId val="77770759"/>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491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Senegal!$Q$3</c:f>
              <c:strCache>
                <c:ptCount val="1"/>
                <c:pt idx="0">
                  <c:v>Senegal</c:v>
                </c:pt>
              </c:strCache>
            </c:strRef>
          </c:tx>
          <c:spPr>
            <a:ln w="28575" cap="rnd">
              <a:solidFill>
                <a:schemeClr val="accent1"/>
              </a:solidFill>
              <a:round/>
            </a:ln>
            <a:effectLst/>
          </c:spPr>
          <c:marker>
            <c:symbol val="none"/>
          </c:marker>
          <c:cat>
            <c:strRef>
              <c:f>Senegal!$R$2:$U$2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Senegal!$R$3:$U$3</c:f>
              <c:numCache>
                <c:formatCode>General</c:formatCode>
                <c:ptCount val="4"/>
                <c:pt idx="0">
                  <c:v>7</c:v>
                </c:pt>
                <c:pt idx="1">
                  <c:v>8</c:v>
                </c:pt>
                <c:pt idx="2">
                  <c:v>6</c:v>
                </c:pt>
                <c:pt idx="3">
                  <c:v>5</c:v>
                </c:pt>
              </c:numCache>
            </c:numRef>
          </c:val>
          <c:extLst>
            <c:ext xmlns:c16="http://schemas.microsoft.com/office/drawing/2014/chart" uri="{C3380CC4-5D6E-409C-BE32-E72D297353CC}">
              <c16:uniqueId val="{00000001-4A60-4599-8739-738E818CFDC3}"/>
            </c:ext>
          </c:extLst>
        </c:ser>
        <c:dLbls>
          <c:showLegendKey val="0"/>
          <c:showVal val="0"/>
          <c:showCatName val="0"/>
          <c:showSerName val="0"/>
          <c:showPercent val="0"/>
          <c:showBubbleSize val="0"/>
        </c:dLbls>
        <c:axId val="1328112648"/>
        <c:axId val="1318665223"/>
      </c:radarChart>
      <c:catAx>
        <c:axId val="132811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65223"/>
        <c:crosses val="autoZero"/>
        <c:auto val="1"/>
        <c:lblAlgn val="ctr"/>
        <c:lblOffset val="100"/>
        <c:noMultiLvlLbl val="0"/>
      </c:catAx>
      <c:valAx>
        <c:axId val="131866522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1264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'Cabo Verde'!$I$3</c:f>
              <c:strCache>
                <c:ptCount val="1"/>
                <c:pt idx="0">
                  <c:v>Cabo Verde</c:v>
                </c:pt>
              </c:strCache>
            </c:strRef>
          </c:tx>
          <c:spPr>
            <a:ln w="28575" cap="rnd">
              <a:solidFill>
                <a:schemeClr val="accent1"/>
              </a:solidFill>
              <a:round/>
            </a:ln>
            <a:effectLst/>
          </c:spPr>
          <c:marker>
            <c:symbol val="none"/>
          </c:marker>
          <c:cat>
            <c:strRef>
              <c:f>'Cabo Verde'!$J$2:$M$2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'Cabo Verde'!$J$3:$M$3</c:f>
              <c:numCache>
                <c:formatCode>General</c:formatCode>
                <c:ptCount val="4"/>
                <c:pt idx="0">
                  <c:v>7</c:v>
                </c:pt>
                <c:pt idx="1">
                  <c:v>7</c:v>
                </c:pt>
                <c:pt idx="2">
                  <c:v>3</c:v>
                </c:pt>
                <c:pt idx="3">
                  <c:v>8</c:v>
                </c:pt>
              </c:numCache>
            </c:numRef>
          </c:val>
          <c:extLst>
            <c:ext xmlns:c16="http://schemas.microsoft.com/office/drawing/2014/chart" uri="{C3380CC4-5D6E-409C-BE32-E72D297353CC}">
              <c16:uniqueId val="{00000001-EC83-4562-AE93-7C8E8E8172E8}"/>
            </c:ext>
          </c:extLst>
        </c:ser>
        <c:dLbls>
          <c:showLegendKey val="0"/>
          <c:showVal val="0"/>
          <c:showCatName val="0"/>
          <c:showSerName val="0"/>
          <c:showPercent val="0"/>
          <c:showBubbleSize val="0"/>
        </c:dLbls>
        <c:axId val="174035463"/>
        <c:axId val="174037511"/>
      </c:radarChart>
      <c:catAx>
        <c:axId val="174035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37511"/>
        <c:crosses val="autoZero"/>
        <c:auto val="1"/>
        <c:lblAlgn val="ctr"/>
        <c:lblOffset val="100"/>
        <c:noMultiLvlLbl val="0"/>
      </c:catAx>
      <c:valAx>
        <c:axId val="174037511"/>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3546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Senegal!$Y$3</c:f>
              <c:strCache>
                <c:ptCount val="1"/>
                <c:pt idx="0">
                  <c:v>Senegal</c:v>
                </c:pt>
              </c:strCache>
            </c:strRef>
          </c:tx>
          <c:spPr>
            <a:ln w="28575" cap="rnd">
              <a:solidFill>
                <a:schemeClr val="accent1"/>
              </a:solidFill>
              <a:round/>
            </a:ln>
            <a:effectLst/>
          </c:spPr>
          <c:marker>
            <c:symbol val="none"/>
          </c:marker>
          <c:cat>
            <c:strRef>
              <c:f>Senegal!$Z$2:$AC$2</c:f>
              <c:strCache>
                <c:ptCount val="4"/>
                <c:pt idx="0">
                  <c:v>Modern financial system </c:v>
                </c:pt>
                <c:pt idx="1">
                  <c:v>Political stability</c:v>
                </c:pt>
                <c:pt idx="2">
                  <c:v>Macro-economic Stability</c:v>
                </c:pt>
                <c:pt idx="3">
                  <c:v>Ease of Fund Set-UP</c:v>
                </c:pt>
              </c:strCache>
            </c:strRef>
          </c:cat>
          <c:val>
            <c:numRef>
              <c:f>Senegal!$Z$3:$AC$3</c:f>
              <c:numCache>
                <c:formatCode>General</c:formatCode>
                <c:ptCount val="4"/>
                <c:pt idx="0">
                  <c:v>6</c:v>
                </c:pt>
                <c:pt idx="1">
                  <c:v>5</c:v>
                </c:pt>
                <c:pt idx="2">
                  <c:v>6</c:v>
                </c:pt>
                <c:pt idx="3">
                  <c:v>5</c:v>
                </c:pt>
              </c:numCache>
            </c:numRef>
          </c:val>
          <c:extLst>
            <c:ext xmlns:c16="http://schemas.microsoft.com/office/drawing/2014/chart" uri="{C3380CC4-5D6E-409C-BE32-E72D297353CC}">
              <c16:uniqueId val="{00000001-E0AB-4D77-A75B-A45BD43F5231}"/>
            </c:ext>
          </c:extLst>
        </c:ser>
        <c:dLbls>
          <c:showLegendKey val="0"/>
          <c:showVal val="0"/>
          <c:showCatName val="0"/>
          <c:showSerName val="0"/>
          <c:showPercent val="0"/>
          <c:showBubbleSize val="0"/>
        </c:dLbls>
        <c:axId val="40308743"/>
        <c:axId val="40310791"/>
      </c:radarChart>
      <c:catAx>
        <c:axId val="40308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0791"/>
        <c:crosses val="autoZero"/>
        <c:auto val="1"/>
        <c:lblAlgn val="ctr"/>
        <c:lblOffset val="100"/>
        <c:noMultiLvlLbl val="0"/>
      </c:catAx>
      <c:valAx>
        <c:axId val="4031079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87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'South Africa'!$A$3</c:f>
              <c:strCache>
                <c:ptCount val="1"/>
                <c:pt idx="0">
                  <c:v>South Africa</c:v>
                </c:pt>
              </c:strCache>
            </c:strRef>
          </c:tx>
          <c:spPr>
            <a:ln w="28575" cap="rnd">
              <a:solidFill>
                <a:schemeClr val="accent1"/>
              </a:solidFill>
              <a:round/>
            </a:ln>
            <a:effectLst/>
          </c:spPr>
          <c:marker>
            <c:symbol val="none"/>
          </c:marker>
          <c:cat>
            <c:strRef>
              <c:f>'South Africa'!$B$2:$E$2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'South Africa'!$B$3:$E$3</c:f>
              <c:numCache>
                <c:formatCode>General</c:formatCode>
                <c:ptCount val="4"/>
                <c:pt idx="0">
                  <c:v>9</c:v>
                </c:pt>
                <c:pt idx="1">
                  <c:v>8</c:v>
                </c:pt>
                <c:pt idx="2">
                  <c:v>7</c:v>
                </c:pt>
                <c:pt idx="3">
                  <c:v>6</c:v>
                </c:pt>
              </c:numCache>
            </c:numRef>
          </c:val>
          <c:extLst>
            <c:ext xmlns:c16="http://schemas.microsoft.com/office/drawing/2014/chart" uri="{C3380CC4-5D6E-409C-BE32-E72D297353CC}">
              <c16:uniqueId val="{00000001-080D-4D81-8D83-35F7BE193D0D}"/>
            </c:ext>
          </c:extLst>
        </c:ser>
        <c:dLbls>
          <c:showLegendKey val="0"/>
          <c:showVal val="0"/>
          <c:showCatName val="0"/>
          <c:showSerName val="0"/>
          <c:showPercent val="0"/>
          <c:showBubbleSize val="0"/>
        </c:dLbls>
        <c:axId val="2120906247"/>
        <c:axId val="1907434503"/>
      </c:radarChart>
      <c:catAx>
        <c:axId val="2120906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434503"/>
        <c:crosses val="autoZero"/>
        <c:auto val="1"/>
        <c:lblAlgn val="ctr"/>
        <c:lblOffset val="100"/>
        <c:noMultiLvlLbl val="0"/>
      </c:catAx>
      <c:valAx>
        <c:axId val="190743450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0624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'South Africa'!$I$3</c:f>
              <c:strCache>
                <c:ptCount val="1"/>
                <c:pt idx="0">
                  <c:v>South Africa</c:v>
                </c:pt>
              </c:strCache>
            </c:strRef>
          </c:tx>
          <c:spPr>
            <a:ln w="28575" cap="rnd">
              <a:solidFill>
                <a:schemeClr val="accent1"/>
              </a:solidFill>
              <a:round/>
            </a:ln>
            <a:effectLst/>
          </c:spPr>
          <c:marker>
            <c:symbol val="none"/>
          </c:marker>
          <c:cat>
            <c:strRef>
              <c:f>'South Africa'!$J$2:$M$2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'South Africa'!$J$3:$M$3</c:f>
              <c:numCache>
                <c:formatCode>General</c:formatCode>
                <c:ptCount val="4"/>
                <c:pt idx="0">
                  <c:v>8</c:v>
                </c:pt>
                <c:pt idx="1">
                  <c:v>8</c:v>
                </c:pt>
                <c:pt idx="2">
                  <c:v>9</c:v>
                </c:pt>
                <c:pt idx="3">
                  <c:v>6</c:v>
                </c:pt>
              </c:numCache>
            </c:numRef>
          </c:val>
          <c:extLst>
            <c:ext xmlns:c16="http://schemas.microsoft.com/office/drawing/2014/chart" uri="{C3380CC4-5D6E-409C-BE32-E72D297353CC}">
              <c16:uniqueId val="{00000001-3D7E-4AD2-ADD1-9614B708C6F4}"/>
            </c:ext>
          </c:extLst>
        </c:ser>
        <c:dLbls>
          <c:showLegendKey val="0"/>
          <c:showVal val="0"/>
          <c:showCatName val="0"/>
          <c:showSerName val="0"/>
          <c:showPercent val="0"/>
          <c:showBubbleSize val="0"/>
        </c:dLbls>
        <c:axId val="1907482631"/>
        <c:axId val="1907484679"/>
      </c:radarChart>
      <c:catAx>
        <c:axId val="1907482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484679"/>
        <c:crosses val="autoZero"/>
        <c:auto val="1"/>
        <c:lblAlgn val="ctr"/>
        <c:lblOffset val="100"/>
        <c:noMultiLvlLbl val="0"/>
      </c:catAx>
      <c:valAx>
        <c:axId val="1907484679"/>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48263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'South Africa'!$Q$3</c:f>
              <c:strCache>
                <c:ptCount val="1"/>
                <c:pt idx="0">
                  <c:v>South Africa</c:v>
                </c:pt>
              </c:strCache>
            </c:strRef>
          </c:tx>
          <c:spPr>
            <a:ln w="28575" cap="rnd">
              <a:solidFill>
                <a:schemeClr val="accent1"/>
              </a:solidFill>
              <a:round/>
            </a:ln>
            <a:effectLst/>
          </c:spPr>
          <c:marker>
            <c:symbol val="none"/>
          </c:marker>
          <c:cat>
            <c:strRef>
              <c:f>'South Africa'!$R$2:$U$2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'South Africa'!$R$3:$U$3</c:f>
              <c:numCache>
                <c:formatCode>General</c:formatCode>
                <c:ptCount val="4"/>
                <c:pt idx="0">
                  <c:v>9</c:v>
                </c:pt>
                <c:pt idx="1">
                  <c:v>8</c:v>
                </c:pt>
                <c:pt idx="2">
                  <c:v>9</c:v>
                </c:pt>
                <c:pt idx="3">
                  <c:v>9</c:v>
                </c:pt>
              </c:numCache>
            </c:numRef>
          </c:val>
          <c:extLst>
            <c:ext xmlns:c16="http://schemas.microsoft.com/office/drawing/2014/chart" uri="{C3380CC4-5D6E-409C-BE32-E72D297353CC}">
              <c16:uniqueId val="{00000001-033A-4D63-9B6A-B81432DDE35E}"/>
            </c:ext>
          </c:extLst>
        </c:ser>
        <c:dLbls>
          <c:showLegendKey val="0"/>
          <c:showVal val="0"/>
          <c:showCatName val="0"/>
          <c:showSerName val="0"/>
          <c:showPercent val="0"/>
          <c:showBubbleSize val="0"/>
        </c:dLbls>
        <c:axId val="2120927751"/>
        <c:axId val="40788487"/>
      </c:radarChart>
      <c:catAx>
        <c:axId val="2120927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487"/>
        <c:crosses val="autoZero"/>
        <c:auto val="1"/>
        <c:lblAlgn val="ctr"/>
        <c:lblOffset val="100"/>
        <c:noMultiLvlLbl val="0"/>
      </c:catAx>
      <c:valAx>
        <c:axId val="4078848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2775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'South Africa'!$Y$3</c:f>
              <c:strCache>
                <c:ptCount val="1"/>
                <c:pt idx="0">
                  <c:v>South Africa</c:v>
                </c:pt>
              </c:strCache>
            </c:strRef>
          </c:tx>
          <c:spPr>
            <a:ln w="28575" cap="rnd">
              <a:solidFill>
                <a:schemeClr val="accent1"/>
              </a:solidFill>
              <a:round/>
            </a:ln>
            <a:effectLst/>
          </c:spPr>
          <c:marker>
            <c:symbol val="none"/>
          </c:marker>
          <c:cat>
            <c:strRef>
              <c:f>'South Africa'!$Z$2:$AC$2</c:f>
              <c:strCache>
                <c:ptCount val="4"/>
                <c:pt idx="0">
                  <c:v>Modern financial system </c:v>
                </c:pt>
                <c:pt idx="1">
                  <c:v>Political stability</c:v>
                </c:pt>
                <c:pt idx="2">
                  <c:v>Macro-economic Stability</c:v>
                </c:pt>
                <c:pt idx="3">
                  <c:v>Ease of Fund Set-UP</c:v>
                </c:pt>
              </c:strCache>
            </c:strRef>
          </c:cat>
          <c:val>
            <c:numRef>
              <c:f>'South Africa'!$Z$3:$AC$3</c:f>
              <c:numCache>
                <c:formatCode>General</c:formatCode>
                <c:ptCount val="4"/>
                <c:pt idx="0">
                  <c:v>8</c:v>
                </c:pt>
                <c:pt idx="1">
                  <c:v>8</c:v>
                </c:pt>
                <c:pt idx="2">
                  <c:v>8</c:v>
                </c:pt>
                <c:pt idx="3">
                  <c:v>8</c:v>
                </c:pt>
              </c:numCache>
            </c:numRef>
          </c:val>
          <c:extLst>
            <c:ext xmlns:c16="http://schemas.microsoft.com/office/drawing/2014/chart" uri="{C3380CC4-5D6E-409C-BE32-E72D297353CC}">
              <c16:uniqueId val="{00000001-AE44-4EFA-9387-79A2DB71257A}"/>
            </c:ext>
          </c:extLst>
        </c:ser>
        <c:dLbls>
          <c:showLegendKey val="0"/>
          <c:showVal val="0"/>
          <c:showCatName val="0"/>
          <c:showSerName val="0"/>
          <c:showPercent val="0"/>
          <c:showBubbleSize val="0"/>
        </c:dLbls>
        <c:axId val="40795143"/>
        <c:axId val="2120931335"/>
      </c:radarChart>
      <c:catAx>
        <c:axId val="40795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31335"/>
        <c:crosses val="autoZero"/>
        <c:auto val="1"/>
        <c:lblAlgn val="ctr"/>
        <c:lblOffset val="100"/>
        <c:noMultiLvlLbl val="0"/>
      </c:catAx>
      <c:valAx>
        <c:axId val="212093133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1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Togo!$A$3</c:f>
              <c:strCache>
                <c:ptCount val="1"/>
                <c:pt idx="0">
                  <c:v>Togo</c:v>
                </c:pt>
              </c:strCache>
            </c:strRef>
          </c:tx>
          <c:spPr>
            <a:ln w="28575" cap="rnd">
              <a:solidFill>
                <a:schemeClr val="accent1"/>
              </a:solidFill>
              <a:round/>
            </a:ln>
            <a:effectLst/>
          </c:spPr>
          <c:marker>
            <c:symbol val="none"/>
          </c:marker>
          <c:cat>
            <c:strRef>
              <c:f>Togo!$B$2:$E$2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Togo!$B$3:$E$3</c:f>
              <c:numCache>
                <c:formatCode>General</c:formatCode>
                <c:ptCount val="4"/>
                <c:pt idx="0">
                  <c:v>4</c:v>
                </c:pt>
                <c:pt idx="1">
                  <c:v>5</c:v>
                </c:pt>
                <c:pt idx="2">
                  <c:v>6</c:v>
                </c:pt>
                <c:pt idx="3">
                  <c:v>5</c:v>
                </c:pt>
              </c:numCache>
            </c:numRef>
          </c:val>
          <c:extLst>
            <c:ext xmlns:c16="http://schemas.microsoft.com/office/drawing/2014/chart" uri="{C3380CC4-5D6E-409C-BE32-E72D297353CC}">
              <c16:uniqueId val="{00000001-A1A1-4BCB-B646-A59E308DC0B4}"/>
            </c:ext>
          </c:extLst>
        </c:ser>
        <c:dLbls>
          <c:showLegendKey val="0"/>
          <c:showVal val="0"/>
          <c:showCatName val="0"/>
          <c:showSerName val="0"/>
          <c:showPercent val="0"/>
          <c:showBubbleSize val="0"/>
        </c:dLbls>
        <c:axId val="1995810823"/>
        <c:axId val="1995812871"/>
      </c:radarChart>
      <c:catAx>
        <c:axId val="1995810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2871"/>
        <c:crosses val="autoZero"/>
        <c:auto val="1"/>
        <c:lblAlgn val="ctr"/>
        <c:lblOffset val="100"/>
        <c:noMultiLvlLbl val="0"/>
      </c:catAx>
      <c:valAx>
        <c:axId val="199581287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082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Togo!$I$3</c:f>
              <c:strCache>
                <c:ptCount val="1"/>
                <c:pt idx="0">
                  <c:v>Togo</c:v>
                </c:pt>
              </c:strCache>
            </c:strRef>
          </c:tx>
          <c:spPr>
            <a:ln w="28575" cap="rnd">
              <a:solidFill>
                <a:schemeClr val="accent1"/>
              </a:solidFill>
              <a:round/>
            </a:ln>
            <a:effectLst/>
          </c:spPr>
          <c:marker>
            <c:symbol val="none"/>
          </c:marker>
          <c:cat>
            <c:strRef>
              <c:f>Togo!$J$2:$M$2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Togo!$J$3:$M$3</c:f>
              <c:numCache>
                <c:formatCode>General</c:formatCode>
                <c:ptCount val="4"/>
                <c:pt idx="0">
                  <c:v>7</c:v>
                </c:pt>
                <c:pt idx="1">
                  <c:v>7</c:v>
                </c:pt>
                <c:pt idx="2">
                  <c:v>7</c:v>
                </c:pt>
                <c:pt idx="3">
                  <c:v>8</c:v>
                </c:pt>
              </c:numCache>
            </c:numRef>
          </c:val>
          <c:extLst>
            <c:ext xmlns:c16="http://schemas.microsoft.com/office/drawing/2014/chart" uri="{C3380CC4-5D6E-409C-BE32-E72D297353CC}">
              <c16:uniqueId val="{00000001-8DD7-4448-8457-C2913FB1B41E}"/>
            </c:ext>
          </c:extLst>
        </c:ser>
        <c:dLbls>
          <c:showLegendKey val="0"/>
          <c:showVal val="0"/>
          <c:showCatName val="0"/>
          <c:showSerName val="0"/>
          <c:showPercent val="0"/>
          <c:showBubbleSize val="0"/>
        </c:dLbls>
        <c:axId val="40806407"/>
        <c:axId val="2120880647"/>
      </c:radarChart>
      <c:catAx>
        <c:axId val="40806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880647"/>
        <c:crosses val="autoZero"/>
        <c:auto val="1"/>
        <c:lblAlgn val="ctr"/>
        <c:lblOffset val="100"/>
        <c:noMultiLvlLbl val="0"/>
      </c:catAx>
      <c:valAx>
        <c:axId val="212088064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640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Togo!$Q$3</c:f>
              <c:strCache>
                <c:ptCount val="1"/>
                <c:pt idx="0">
                  <c:v>Togo</c:v>
                </c:pt>
              </c:strCache>
            </c:strRef>
          </c:tx>
          <c:spPr>
            <a:ln w="28575" cap="rnd">
              <a:solidFill>
                <a:schemeClr val="accent1"/>
              </a:solidFill>
              <a:round/>
            </a:ln>
            <a:effectLst/>
          </c:spPr>
          <c:marker>
            <c:symbol val="none"/>
          </c:marker>
          <c:cat>
            <c:strRef>
              <c:f>Togo!$R$2:$U$2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Togo!$R$3:$U$3</c:f>
              <c:numCache>
                <c:formatCode>General</c:formatCode>
                <c:ptCount val="4"/>
                <c:pt idx="0">
                  <c:v>5</c:v>
                </c:pt>
                <c:pt idx="1">
                  <c:v>4</c:v>
                </c:pt>
                <c:pt idx="2">
                  <c:v>4</c:v>
                </c:pt>
                <c:pt idx="3">
                  <c:v>5</c:v>
                </c:pt>
              </c:numCache>
            </c:numRef>
          </c:val>
          <c:extLst>
            <c:ext xmlns:c16="http://schemas.microsoft.com/office/drawing/2014/chart" uri="{C3380CC4-5D6E-409C-BE32-E72D297353CC}">
              <c16:uniqueId val="{00000001-27C6-4BE7-AC8F-D605B1823FF3}"/>
            </c:ext>
          </c:extLst>
        </c:ser>
        <c:dLbls>
          <c:showLegendKey val="0"/>
          <c:showVal val="0"/>
          <c:showCatName val="0"/>
          <c:showSerName val="0"/>
          <c:showPercent val="0"/>
          <c:showBubbleSize val="0"/>
        </c:dLbls>
        <c:axId val="270328839"/>
        <c:axId val="270330887"/>
      </c:radarChart>
      <c:catAx>
        <c:axId val="270328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30887"/>
        <c:crosses val="autoZero"/>
        <c:auto val="1"/>
        <c:lblAlgn val="ctr"/>
        <c:lblOffset val="100"/>
        <c:noMultiLvlLbl val="0"/>
      </c:catAx>
      <c:valAx>
        <c:axId val="27033088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88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Togo!$Y$3</c:f>
              <c:strCache>
                <c:ptCount val="1"/>
                <c:pt idx="0">
                  <c:v>Togo</c:v>
                </c:pt>
              </c:strCache>
            </c:strRef>
          </c:tx>
          <c:spPr>
            <a:ln w="28575" cap="rnd">
              <a:solidFill>
                <a:schemeClr val="accent1"/>
              </a:solidFill>
              <a:round/>
            </a:ln>
            <a:effectLst/>
          </c:spPr>
          <c:marker>
            <c:symbol val="none"/>
          </c:marker>
          <c:cat>
            <c:strRef>
              <c:f>Togo!$Z$2:$AC$2</c:f>
              <c:strCache>
                <c:ptCount val="4"/>
                <c:pt idx="0">
                  <c:v>Modern financial system </c:v>
                </c:pt>
                <c:pt idx="1">
                  <c:v>Political stability</c:v>
                </c:pt>
                <c:pt idx="2">
                  <c:v>Macro-economic Stability</c:v>
                </c:pt>
                <c:pt idx="3">
                  <c:v>Ease of Fund Set-UP</c:v>
                </c:pt>
              </c:strCache>
            </c:strRef>
          </c:cat>
          <c:val>
            <c:numRef>
              <c:f>Togo!$Z$3:$AC$3</c:f>
              <c:numCache>
                <c:formatCode>General</c:formatCode>
                <c:ptCount val="4"/>
                <c:pt idx="0">
                  <c:v>5</c:v>
                </c:pt>
                <c:pt idx="1">
                  <c:v>8</c:v>
                </c:pt>
                <c:pt idx="2">
                  <c:v>7</c:v>
                </c:pt>
                <c:pt idx="3">
                  <c:v>4</c:v>
                </c:pt>
              </c:numCache>
            </c:numRef>
          </c:val>
          <c:extLst>
            <c:ext xmlns:c16="http://schemas.microsoft.com/office/drawing/2014/chart" uri="{C3380CC4-5D6E-409C-BE32-E72D297353CC}">
              <c16:uniqueId val="{00000001-250E-4086-9386-9B55FF1727D9}"/>
            </c:ext>
          </c:extLst>
        </c:ser>
        <c:dLbls>
          <c:showLegendKey val="0"/>
          <c:showVal val="0"/>
          <c:showCatName val="0"/>
          <c:showSerName val="0"/>
          <c:showPercent val="0"/>
          <c:showBubbleSize val="0"/>
        </c:dLbls>
        <c:axId val="2096849928"/>
        <c:axId val="2096851976"/>
      </c:radarChart>
      <c:catAx>
        <c:axId val="209684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51976"/>
        <c:crosses val="autoZero"/>
        <c:auto val="1"/>
        <c:lblAlgn val="ctr"/>
        <c:lblOffset val="100"/>
        <c:noMultiLvlLbl val="0"/>
      </c:catAx>
      <c:valAx>
        <c:axId val="209685197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4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Uganda!$A$3</c:f>
              <c:strCache>
                <c:ptCount val="1"/>
                <c:pt idx="0">
                  <c:v>Uganda </c:v>
                </c:pt>
              </c:strCache>
            </c:strRef>
          </c:tx>
          <c:spPr>
            <a:ln w="28575" cap="rnd">
              <a:solidFill>
                <a:schemeClr val="accent1"/>
              </a:solidFill>
              <a:round/>
            </a:ln>
            <a:effectLst/>
          </c:spPr>
          <c:marker>
            <c:symbol val="none"/>
          </c:marker>
          <c:cat>
            <c:strRef>
              <c:f>Uganda!$B$2:$E$2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Uganda!$B$3:$E$3</c:f>
              <c:numCache>
                <c:formatCode>General</c:formatCode>
                <c:ptCount val="4"/>
                <c:pt idx="0">
                  <c:v>6</c:v>
                </c:pt>
                <c:pt idx="1">
                  <c:v>8</c:v>
                </c:pt>
                <c:pt idx="2">
                  <c:v>4</c:v>
                </c:pt>
                <c:pt idx="3">
                  <c:v>9</c:v>
                </c:pt>
              </c:numCache>
            </c:numRef>
          </c:val>
          <c:extLst>
            <c:ext xmlns:c16="http://schemas.microsoft.com/office/drawing/2014/chart" uri="{C3380CC4-5D6E-409C-BE32-E72D297353CC}">
              <c16:uniqueId val="{00000001-F734-4FB1-992F-1A5DE80E0AA7}"/>
            </c:ext>
          </c:extLst>
        </c:ser>
        <c:dLbls>
          <c:showLegendKey val="0"/>
          <c:showVal val="0"/>
          <c:showCatName val="0"/>
          <c:showSerName val="0"/>
          <c:showPercent val="0"/>
          <c:showBubbleSize val="0"/>
        </c:dLbls>
        <c:axId val="23080967"/>
        <c:axId val="23083015"/>
      </c:radarChart>
      <c:catAx>
        <c:axId val="23080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3015"/>
        <c:crosses val="autoZero"/>
        <c:auto val="1"/>
        <c:lblAlgn val="ctr"/>
        <c:lblOffset val="100"/>
        <c:noMultiLvlLbl val="0"/>
      </c:catAx>
      <c:valAx>
        <c:axId val="2308301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096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'Côte d''Ivoire'!$A$3</c:f>
              <c:strCache>
                <c:ptCount val="1"/>
                <c:pt idx="0">
                  <c:v>Côte d'Ivoire</c:v>
                </c:pt>
              </c:strCache>
            </c:strRef>
          </c:tx>
          <c:spPr>
            <a:ln w="28575" cap="rnd">
              <a:solidFill>
                <a:schemeClr val="accent1"/>
              </a:solidFill>
              <a:round/>
            </a:ln>
            <a:effectLst/>
          </c:spPr>
          <c:marker>
            <c:symbol val="none"/>
          </c:marker>
          <c:cat>
            <c:strRef>
              <c:f>'Côte d''Ivoire'!$B$2:$E$2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'Côte d''Ivoire'!$B$3:$E$3</c:f>
              <c:numCache>
                <c:formatCode>General</c:formatCode>
                <c:ptCount val="4"/>
                <c:pt idx="0">
                  <c:v>6</c:v>
                </c:pt>
                <c:pt idx="1">
                  <c:v>6</c:v>
                </c:pt>
                <c:pt idx="2">
                  <c:v>6</c:v>
                </c:pt>
                <c:pt idx="3">
                  <c:v>5</c:v>
                </c:pt>
              </c:numCache>
            </c:numRef>
          </c:val>
          <c:extLst>
            <c:ext xmlns:c16="http://schemas.microsoft.com/office/drawing/2014/chart" uri="{C3380CC4-5D6E-409C-BE32-E72D297353CC}">
              <c16:uniqueId val="{00000001-A01F-45AC-AF90-1CE0B743FF3D}"/>
            </c:ext>
          </c:extLst>
        </c:ser>
        <c:dLbls>
          <c:showLegendKey val="0"/>
          <c:showVal val="0"/>
          <c:showCatName val="0"/>
          <c:showSerName val="0"/>
          <c:showPercent val="0"/>
          <c:showBubbleSize val="0"/>
        </c:dLbls>
        <c:axId val="609436168"/>
        <c:axId val="609464840"/>
      </c:radarChart>
      <c:catAx>
        <c:axId val="60943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64840"/>
        <c:crosses val="autoZero"/>
        <c:auto val="1"/>
        <c:lblAlgn val="ctr"/>
        <c:lblOffset val="100"/>
        <c:noMultiLvlLbl val="0"/>
      </c:catAx>
      <c:valAx>
        <c:axId val="609464840"/>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36168"/>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Uganda!$I$3</c:f>
              <c:strCache>
                <c:ptCount val="1"/>
                <c:pt idx="0">
                  <c:v>Uganda </c:v>
                </c:pt>
              </c:strCache>
            </c:strRef>
          </c:tx>
          <c:spPr>
            <a:ln w="28575" cap="rnd">
              <a:solidFill>
                <a:schemeClr val="accent1"/>
              </a:solidFill>
              <a:round/>
            </a:ln>
            <a:effectLst/>
          </c:spPr>
          <c:marker>
            <c:symbol val="none"/>
          </c:marker>
          <c:cat>
            <c:strRef>
              <c:f>Uganda!$J$2:$M$2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Uganda!$J$3:$M$3</c:f>
              <c:numCache>
                <c:formatCode>General</c:formatCode>
                <c:ptCount val="4"/>
                <c:pt idx="0">
                  <c:v>7</c:v>
                </c:pt>
                <c:pt idx="1">
                  <c:v>5</c:v>
                </c:pt>
                <c:pt idx="2">
                  <c:v>6</c:v>
                </c:pt>
                <c:pt idx="3">
                  <c:v>6</c:v>
                </c:pt>
              </c:numCache>
            </c:numRef>
          </c:val>
          <c:extLst>
            <c:ext xmlns:c16="http://schemas.microsoft.com/office/drawing/2014/chart" uri="{C3380CC4-5D6E-409C-BE32-E72D297353CC}">
              <c16:uniqueId val="{00000001-65D0-40B1-87D0-0D3CD0E1E965}"/>
            </c:ext>
          </c:extLst>
        </c:ser>
        <c:dLbls>
          <c:showLegendKey val="0"/>
          <c:showVal val="0"/>
          <c:showCatName val="0"/>
          <c:showSerName val="0"/>
          <c:showPercent val="0"/>
          <c:showBubbleSize val="0"/>
        </c:dLbls>
        <c:axId val="40813063"/>
        <c:axId val="40815111"/>
      </c:radarChart>
      <c:catAx>
        <c:axId val="40813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5111"/>
        <c:crosses val="autoZero"/>
        <c:auto val="1"/>
        <c:lblAlgn val="ctr"/>
        <c:lblOffset val="100"/>
        <c:noMultiLvlLbl val="0"/>
      </c:catAx>
      <c:valAx>
        <c:axId val="4081511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306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Uganda!$Q$3</c:f>
              <c:strCache>
                <c:ptCount val="1"/>
                <c:pt idx="0">
                  <c:v>Uganda </c:v>
                </c:pt>
              </c:strCache>
            </c:strRef>
          </c:tx>
          <c:spPr>
            <a:ln w="28575" cap="rnd">
              <a:solidFill>
                <a:schemeClr val="accent1"/>
              </a:solidFill>
              <a:round/>
            </a:ln>
            <a:effectLst/>
          </c:spPr>
          <c:marker>
            <c:symbol val="none"/>
          </c:marker>
          <c:cat>
            <c:strRef>
              <c:f>Uganda!$R$2:$U$2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Uganda!$R$3:$U$3</c:f>
              <c:numCache>
                <c:formatCode>General</c:formatCode>
                <c:ptCount val="4"/>
                <c:pt idx="0">
                  <c:v>6</c:v>
                </c:pt>
                <c:pt idx="1">
                  <c:v>6</c:v>
                </c:pt>
                <c:pt idx="2">
                  <c:v>6</c:v>
                </c:pt>
                <c:pt idx="3">
                  <c:v>7</c:v>
                </c:pt>
              </c:numCache>
            </c:numRef>
          </c:val>
          <c:extLst>
            <c:ext xmlns:c16="http://schemas.microsoft.com/office/drawing/2014/chart" uri="{C3380CC4-5D6E-409C-BE32-E72D297353CC}">
              <c16:uniqueId val="{00000001-C7AD-47EA-BE0C-30CC0900E9A2}"/>
            </c:ext>
          </c:extLst>
        </c:ser>
        <c:dLbls>
          <c:showLegendKey val="0"/>
          <c:showVal val="0"/>
          <c:showCatName val="0"/>
          <c:showSerName val="0"/>
          <c:showPercent val="0"/>
          <c:showBubbleSize val="0"/>
        </c:dLbls>
        <c:axId val="343907847"/>
        <c:axId val="266696199"/>
      </c:radarChart>
      <c:catAx>
        <c:axId val="343907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96199"/>
        <c:crosses val="autoZero"/>
        <c:auto val="1"/>
        <c:lblAlgn val="ctr"/>
        <c:lblOffset val="100"/>
        <c:noMultiLvlLbl val="0"/>
      </c:catAx>
      <c:valAx>
        <c:axId val="266696199"/>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0784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Uganda!$Y$3</c:f>
              <c:strCache>
                <c:ptCount val="1"/>
                <c:pt idx="0">
                  <c:v>Uganda </c:v>
                </c:pt>
              </c:strCache>
            </c:strRef>
          </c:tx>
          <c:spPr>
            <a:ln w="28575" cap="rnd">
              <a:solidFill>
                <a:schemeClr val="accent1"/>
              </a:solidFill>
              <a:round/>
            </a:ln>
            <a:effectLst/>
          </c:spPr>
          <c:marker>
            <c:symbol val="none"/>
          </c:marker>
          <c:cat>
            <c:strRef>
              <c:f>Uganda!$Z$2:$AC$2</c:f>
              <c:strCache>
                <c:ptCount val="4"/>
                <c:pt idx="0">
                  <c:v>Modern financial system </c:v>
                </c:pt>
                <c:pt idx="1">
                  <c:v>Political stability</c:v>
                </c:pt>
                <c:pt idx="2">
                  <c:v>Macro-economic Stability</c:v>
                </c:pt>
                <c:pt idx="3">
                  <c:v>Ease of Fund Set-UP</c:v>
                </c:pt>
              </c:strCache>
            </c:strRef>
          </c:cat>
          <c:val>
            <c:numRef>
              <c:f>Uganda!$Z$3:$AC$3</c:f>
              <c:numCache>
                <c:formatCode>General</c:formatCode>
                <c:ptCount val="4"/>
                <c:pt idx="0">
                  <c:v>7</c:v>
                </c:pt>
                <c:pt idx="1">
                  <c:v>8</c:v>
                </c:pt>
                <c:pt idx="2">
                  <c:v>7</c:v>
                </c:pt>
                <c:pt idx="3">
                  <c:v>4</c:v>
                </c:pt>
              </c:numCache>
            </c:numRef>
          </c:val>
          <c:extLst>
            <c:ext xmlns:c16="http://schemas.microsoft.com/office/drawing/2014/chart" uri="{C3380CC4-5D6E-409C-BE32-E72D297353CC}">
              <c16:uniqueId val="{00000001-5AAC-4316-A398-71494F9B9230}"/>
            </c:ext>
          </c:extLst>
        </c:ser>
        <c:dLbls>
          <c:showLegendKey val="0"/>
          <c:showVal val="0"/>
          <c:showCatName val="0"/>
          <c:showSerName val="0"/>
          <c:showPercent val="0"/>
          <c:showBubbleSize val="0"/>
        </c:dLbls>
        <c:axId val="266714631"/>
        <c:axId val="2073844231"/>
      </c:radarChart>
      <c:catAx>
        <c:axId val="266714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44231"/>
        <c:crosses val="autoZero"/>
        <c:auto val="1"/>
        <c:lblAlgn val="ctr"/>
        <c:lblOffset val="100"/>
        <c:noMultiLvlLbl val="0"/>
      </c:catAx>
      <c:valAx>
        <c:axId val="207384423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14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layout>
        <c:manualLayout>
          <c:xMode val="edge"/>
          <c:yMode val="edge"/>
          <c:x val="0.3374815053447312"/>
          <c:y val="2.24814736015028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'Consolidated Diagram View'!$B$2</c:f>
              <c:strCache>
                <c:ptCount val="1"/>
                <c:pt idx="0">
                  <c:v>Type of permissible fund structures </c:v>
                </c:pt>
              </c:strCache>
            </c:strRef>
          </c:tx>
          <c:spPr>
            <a:ln w="28575" cap="rnd">
              <a:solidFill>
                <a:srgbClr val="0070C0"/>
              </a:solidFill>
              <a:prstDash val="solid"/>
              <a:round/>
            </a:ln>
            <a:effectLst/>
          </c:spPr>
          <c:marker>
            <c:symbol val="square"/>
            <c:size val="2"/>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'Consolidated Diagram View'!$A$3:$A$15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View'!$B$3:$B$15</c:f>
              <c:numCache>
                <c:formatCode>General</c:formatCode>
                <c:ptCount val="13"/>
                <c:pt idx="0">
                  <c:v>3</c:v>
                </c:pt>
                <c:pt idx="1">
                  <c:v>6</c:v>
                </c:pt>
                <c:pt idx="2">
                  <c:v>4</c:v>
                </c:pt>
                <c:pt idx="3">
                  <c:v>3</c:v>
                </c:pt>
                <c:pt idx="4">
                  <c:v>5</c:v>
                </c:pt>
                <c:pt idx="5">
                  <c:v>10</c:v>
                </c:pt>
                <c:pt idx="6">
                  <c:v>7</c:v>
                </c:pt>
                <c:pt idx="7">
                  <c:v>7</c:v>
                </c:pt>
                <c:pt idx="8">
                  <c:v>9</c:v>
                </c:pt>
                <c:pt idx="9">
                  <c:v>5</c:v>
                </c:pt>
                <c:pt idx="10">
                  <c:v>9</c:v>
                </c:pt>
                <c:pt idx="11">
                  <c:v>4</c:v>
                </c:pt>
                <c:pt idx="12">
                  <c:v>6</c:v>
                </c:pt>
              </c:numCache>
            </c:numRef>
          </c:val>
          <c:extLst>
            <c:ext xmlns:c16="http://schemas.microsoft.com/office/drawing/2014/chart" uri="{C3380CC4-5D6E-409C-BE32-E72D297353CC}">
              <c16:uniqueId val="{00000001-6853-4097-9DE4-B108630A4DD3}"/>
            </c:ext>
          </c:extLst>
        </c:ser>
        <c:ser>
          <c:idx val="1"/>
          <c:order val="1"/>
          <c:tx>
            <c:strRef>
              <c:f>'Consolidated Diagram View'!$C$2</c:f>
              <c:strCache>
                <c:ptCount val="1"/>
                <c:pt idx="0">
                  <c:v>Stable mechanism for regulation and supervision of funds </c:v>
                </c:pt>
              </c:strCache>
            </c:strRef>
          </c:tx>
          <c:spPr>
            <a:ln w="28575" cap="rnd">
              <a:solidFill>
                <a:schemeClr val="accent2"/>
              </a:solidFill>
              <a:round/>
            </a:ln>
            <a:effectLst/>
          </c:spPr>
          <c:marker>
            <c:symbol val="none"/>
          </c:marker>
          <c:cat>
            <c:strRef>
              <c:f>'Consolidated Diagram View'!$A$3:$A$15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View'!$C$3:$C$15</c:f>
              <c:numCache>
                <c:formatCode>General</c:formatCode>
                <c:ptCount val="13"/>
                <c:pt idx="0">
                  <c:v>8</c:v>
                </c:pt>
                <c:pt idx="1">
                  <c:v>6</c:v>
                </c:pt>
                <c:pt idx="2">
                  <c:v>5</c:v>
                </c:pt>
                <c:pt idx="3">
                  <c:v>8</c:v>
                </c:pt>
                <c:pt idx="4">
                  <c:v>6</c:v>
                </c:pt>
                <c:pt idx="5">
                  <c:v>10</c:v>
                </c:pt>
                <c:pt idx="6">
                  <c:v>7</c:v>
                </c:pt>
                <c:pt idx="7">
                  <c:v>8</c:v>
                </c:pt>
                <c:pt idx="8">
                  <c:v>8</c:v>
                </c:pt>
                <c:pt idx="9">
                  <c:v>5</c:v>
                </c:pt>
                <c:pt idx="10">
                  <c:v>8</c:v>
                </c:pt>
                <c:pt idx="11">
                  <c:v>5</c:v>
                </c:pt>
                <c:pt idx="12">
                  <c:v>8</c:v>
                </c:pt>
              </c:numCache>
            </c:numRef>
          </c:val>
          <c:extLst>
            <c:ext xmlns:c16="http://schemas.microsoft.com/office/drawing/2014/chart" uri="{C3380CC4-5D6E-409C-BE32-E72D297353CC}">
              <c16:uniqueId val="{00000003-6853-4097-9DE4-B108630A4DD3}"/>
            </c:ext>
          </c:extLst>
        </c:ser>
        <c:ser>
          <c:idx val="2"/>
          <c:order val="2"/>
          <c:tx>
            <c:strRef>
              <c:f>'Consolidated Diagram View'!$D$2</c:f>
              <c:strCache>
                <c:ptCount val="1"/>
                <c:pt idx="0">
                  <c:v>Competitive tax regime </c:v>
                </c:pt>
              </c:strCache>
            </c:strRef>
          </c:tx>
          <c:spPr>
            <a:ln w="28575" cap="rnd">
              <a:solidFill>
                <a:schemeClr val="accent3"/>
              </a:solidFill>
              <a:round/>
            </a:ln>
            <a:effectLst/>
          </c:spPr>
          <c:marker>
            <c:symbol val="none"/>
          </c:marker>
          <c:cat>
            <c:strRef>
              <c:f>'Consolidated Diagram View'!$A$3:$A$15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View'!$D$3:$D$15</c:f>
              <c:numCache>
                <c:formatCode>General</c:formatCode>
                <c:ptCount val="13"/>
                <c:pt idx="0">
                  <c:v>7</c:v>
                </c:pt>
                <c:pt idx="1">
                  <c:v>6</c:v>
                </c:pt>
                <c:pt idx="2">
                  <c:v>4</c:v>
                </c:pt>
                <c:pt idx="3">
                  <c:v>6</c:v>
                </c:pt>
                <c:pt idx="4">
                  <c:v>4</c:v>
                </c:pt>
                <c:pt idx="5">
                  <c:v>10</c:v>
                </c:pt>
                <c:pt idx="6">
                  <c:v>7</c:v>
                </c:pt>
                <c:pt idx="7">
                  <c:v>6</c:v>
                </c:pt>
                <c:pt idx="8">
                  <c:v>10</c:v>
                </c:pt>
                <c:pt idx="9">
                  <c:v>6</c:v>
                </c:pt>
                <c:pt idx="10">
                  <c:v>7</c:v>
                </c:pt>
                <c:pt idx="11">
                  <c:v>6</c:v>
                </c:pt>
                <c:pt idx="12">
                  <c:v>4</c:v>
                </c:pt>
              </c:numCache>
            </c:numRef>
          </c:val>
          <c:extLst>
            <c:ext xmlns:c16="http://schemas.microsoft.com/office/drawing/2014/chart" uri="{C3380CC4-5D6E-409C-BE32-E72D297353CC}">
              <c16:uniqueId val="{00000005-6853-4097-9DE4-B108630A4DD3}"/>
            </c:ext>
          </c:extLst>
        </c:ser>
        <c:ser>
          <c:idx val="3"/>
          <c:order val="3"/>
          <c:tx>
            <c:strRef>
              <c:f>'Consolidated Diagram View'!$E$2</c:f>
              <c:strCache>
                <c:ptCount val="1"/>
                <c:pt idx="0">
                  <c:v>Local currency convertibility </c:v>
                </c:pt>
              </c:strCache>
            </c:strRef>
          </c:tx>
          <c:spPr>
            <a:ln w="28575" cap="rnd">
              <a:solidFill>
                <a:schemeClr val="accent4"/>
              </a:solidFill>
              <a:round/>
            </a:ln>
            <a:effectLst/>
          </c:spPr>
          <c:marker>
            <c:symbol val="none"/>
          </c:marker>
          <c:cat>
            <c:strRef>
              <c:f>'Consolidated Diagram View'!$A$3:$A$15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View'!$E$3:$E$15</c:f>
              <c:numCache>
                <c:formatCode>General</c:formatCode>
                <c:ptCount val="13"/>
                <c:pt idx="0">
                  <c:v>9</c:v>
                </c:pt>
                <c:pt idx="1">
                  <c:v>5</c:v>
                </c:pt>
                <c:pt idx="2">
                  <c:v>3</c:v>
                </c:pt>
                <c:pt idx="3">
                  <c:v>4</c:v>
                </c:pt>
                <c:pt idx="4">
                  <c:v>9</c:v>
                </c:pt>
                <c:pt idx="5">
                  <c:v>10</c:v>
                </c:pt>
                <c:pt idx="6">
                  <c:v>5</c:v>
                </c:pt>
                <c:pt idx="7">
                  <c:v>4</c:v>
                </c:pt>
                <c:pt idx="8">
                  <c:v>7</c:v>
                </c:pt>
                <c:pt idx="9">
                  <c:v>5</c:v>
                </c:pt>
                <c:pt idx="10">
                  <c:v>6</c:v>
                </c:pt>
                <c:pt idx="11">
                  <c:v>5</c:v>
                </c:pt>
                <c:pt idx="12">
                  <c:v>9</c:v>
                </c:pt>
              </c:numCache>
            </c:numRef>
          </c:val>
          <c:extLst>
            <c:ext xmlns:c16="http://schemas.microsoft.com/office/drawing/2014/chart" uri="{C3380CC4-5D6E-409C-BE32-E72D297353CC}">
              <c16:uniqueId val="{00000007-6853-4097-9DE4-B108630A4DD3}"/>
            </c:ext>
          </c:extLst>
        </c:ser>
        <c:dLbls>
          <c:showLegendKey val="0"/>
          <c:showVal val="0"/>
          <c:showCatName val="0"/>
          <c:showSerName val="0"/>
          <c:showPercent val="0"/>
          <c:showBubbleSize val="0"/>
        </c:dLbls>
        <c:axId val="170816008"/>
        <c:axId val="170818056"/>
      </c:radarChart>
      <c:catAx>
        <c:axId val="17081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0000"/>
                </a:solidFill>
                <a:latin typeface="+mn-lt"/>
                <a:ea typeface="+mn-ea"/>
                <a:cs typeface="+mn-cs"/>
              </a:defRPr>
            </a:pPr>
            <a:endParaRPr lang="en-US"/>
          </a:p>
        </c:txPr>
        <c:crossAx val="170818056"/>
        <c:crosses val="autoZero"/>
        <c:auto val="1"/>
        <c:lblAlgn val="ctr"/>
        <c:lblOffset val="100"/>
        <c:noMultiLvlLbl val="0"/>
      </c:catAx>
      <c:valAx>
        <c:axId val="170818056"/>
        <c:scaling>
          <c:orientation val="minMax"/>
          <c:max val="10"/>
          <c:min val="1"/>
        </c:scaling>
        <c:delete val="0"/>
        <c:axPos val="l"/>
        <c:majorGridlines>
          <c:spPr>
            <a:ln w="9525" cap="flat" cmpd="sng" algn="ctr">
              <a:solidFill>
                <a:schemeClr val="tx1">
                  <a:lumMod val="15000"/>
                  <a:lumOff val="85000"/>
                </a:schemeClr>
              </a:solidFill>
              <a:round/>
            </a:ln>
            <a:effectLst/>
          </c:spPr>
        </c:majorGridlines>
        <c:minorGridlines>
          <c:spPr>
            <a:ln w="25400"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17081600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'Consolidated Diagram View'!$J$2</c:f>
              <c:strCache>
                <c:ptCount val="1"/>
                <c:pt idx="0">
                  <c:v>Robust legal environment </c:v>
                </c:pt>
              </c:strCache>
            </c:strRef>
          </c:tx>
          <c:spPr>
            <a:ln w="28575" cap="rnd">
              <a:solidFill>
                <a:schemeClr val="accent1"/>
              </a:solidFill>
              <a:round/>
            </a:ln>
            <a:effectLst/>
          </c:spPr>
          <c:marker>
            <c:symbol val="none"/>
          </c:marker>
          <c:cat>
            <c:strRef>
              <c:f>'Consolidated Diagram View'!$I$3:$I$15</c:f>
              <c:strCache>
                <c:ptCount val="13"/>
                <c:pt idx="0">
                  <c:v>Cabo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View'!$J$3:$J$15</c:f>
              <c:numCache>
                <c:formatCode>General</c:formatCode>
                <c:ptCount val="13"/>
                <c:pt idx="0">
                  <c:v>7</c:v>
                </c:pt>
                <c:pt idx="1">
                  <c:v>6</c:v>
                </c:pt>
                <c:pt idx="2">
                  <c:v>5</c:v>
                </c:pt>
                <c:pt idx="3">
                  <c:v>8</c:v>
                </c:pt>
                <c:pt idx="4">
                  <c:v>7</c:v>
                </c:pt>
                <c:pt idx="5">
                  <c:v>10</c:v>
                </c:pt>
                <c:pt idx="6">
                  <c:v>8</c:v>
                </c:pt>
                <c:pt idx="7">
                  <c:v>8</c:v>
                </c:pt>
                <c:pt idx="8">
                  <c:v>8</c:v>
                </c:pt>
                <c:pt idx="9">
                  <c:v>6</c:v>
                </c:pt>
                <c:pt idx="10">
                  <c:v>8</c:v>
                </c:pt>
                <c:pt idx="11">
                  <c:v>7</c:v>
                </c:pt>
                <c:pt idx="12">
                  <c:v>7</c:v>
                </c:pt>
              </c:numCache>
            </c:numRef>
          </c:val>
          <c:extLst>
            <c:ext xmlns:c16="http://schemas.microsoft.com/office/drawing/2014/chart" uri="{C3380CC4-5D6E-409C-BE32-E72D297353CC}">
              <c16:uniqueId val="{00000001-C2F0-4921-915F-97277FE0D1DA}"/>
            </c:ext>
          </c:extLst>
        </c:ser>
        <c:ser>
          <c:idx val="1"/>
          <c:order val="1"/>
          <c:tx>
            <c:strRef>
              <c:f>'Consolidated Diagram View'!$K$2</c:f>
              <c:strCache>
                <c:ptCount val="1"/>
                <c:pt idx="0">
                  <c:v>Fair and effective enforcement of legal disputes</c:v>
                </c:pt>
              </c:strCache>
            </c:strRef>
          </c:tx>
          <c:spPr>
            <a:ln w="28575" cap="rnd">
              <a:solidFill>
                <a:schemeClr val="accent2"/>
              </a:solidFill>
              <a:round/>
            </a:ln>
            <a:effectLst/>
          </c:spPr>
          <c:marker>
            <c:symbol val="none"/>
          </c:marker>
          <c:cat>
            <c:strRef>
              <c:f>'Consolidated Diagram View'!$I$3:$I$15</c:f>
              <c:strCache>
                <c:ptCount val="13"/>
                <c:pt idx="0">
                  <c:v>Cabo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View'!$K$3:$K$15</c:f>
              <c:numCache>
                <c:formatCode>General</c:formatCode>
                <c:ptCount val="13"/>
                <c:pt idx="0">
                  <c:v>7</c:v>
                </c:pt>
                <c:pt idx="1">
                  <c:v>6</c:v>
                </c:pt>
                <c:pt idx="2">
                  <c:v>5</c:v>
                </c:pt>
                <c:pt idx="3">
                  <c:v>8</c:v>
                </c:pt>
                <c:pt idx="4">
                  <c:v>7</c:v>
                </c:pt>
                <c:pt idx="5">
                  <c:v>10</c:v>
                </c:pt>
                <c:pt idx="6">
                  <c:v>7</c:v>
                </c:pt>
                <c:pt idx="7">
                  <c:v>5</c:v>
                </c:pt>
                <c:pt idx="8">
                  <c:v>8</c:v>
                </c:pt>
                <c:pt idx="9">
                  <c:v>5</c:v>
                </c:pt>
                <c:pt idx="10">
                  <c:v>8</c:v>
                </c:pt>
                <c:pt idx="11">
                  <c:v>7</c:v>
                </c:pt>
                <c:pt idx="12">
                  <c:v>5</c:v>
                </c:pt>
              </c:numCache>
            </c:numRef>
          </c:val>
          <c:extLst>
            <c:ext xmlns:c16="http://schemas.microsoft.com/office/drawing/2014/chart" uri="{C3380CC4-5D6E-409C-BE32-E72D297353CC}">
              <c16:uniqueId val="{00000003-C2F0-4921-915F-97277FE0D1DA}"/>
            </c:ext>
          </c:extLst>
        </c:ser>
        <c:ser>
          <c:idx val="2"/>
          <c:order val="2"/>
          <c:tx>
            <c:strRef>
              <c:f>'Consolidated Diagram View'!$L$2</c:f>
              <c:strCache>
                <c:ptCount val="1"/>
                <c:pt idx="0">
                  <c:v>Competent legal professionals</c:v>
                </c:pt>
              </c:strCache>
            </c:strRef>
          </c:tx>
          <c:spPr>
            <a:ln w="28575" cap="rnd">
              <a:solidFill>
                <a:schemeClr val="accent3"/>
              </a:solidFill>
              <a:round/>
            </a:ln>
            <a:effectLst/>
          </c:spPr>
          <c:marker>
            <c:symbol val="none"/>
          </c:marker>
          <c:cat>
            <c:strRef>
              <c:f>'Consolidated Diagram View'!$I$3:$I$15</c:f>
              <c:strCache>
                <c:ptCount val="13"/>
                <c:pt idx="0">
                  <c:v>Cabo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View'!$L$3:$L$15</c:f>
              <c:numCache>
                <c:formatCode>General</c:formatCode>
                <c:ptCount val="13"/>
                <c:pt idx="0">
                  <c:v>3</c:v>
                </c:pt>
                <c:pt idx="1">
                  <c:v>6</c:v>
                </c:pt>
                <c:pt idx="2">
                  <c:v>5</c:v>
                </c:pt>
                <c:pt idx="3">
                  <c:v>5</c:v>
                </c:pt>
                <c:pt idx="4">
                  <c:v>8</c:v>
                </c:pt>
                <c:pt idx="5">
                  <c:v>9</c:v>
                </c:pt>
                <c:pt idx="6">
                  <c:v>7</c:v>
                </c:pt>
                <c:pt idx="7">
                  <c:v>9</c:v>
                </c:pt>
                <c:pt idx="8">
                  <c:v>6</c:v>
                </c:pt>
                <c:pt idx="9">
                  <c:v>6</c:v>
                </c:pt>
                <c:pt idx="10">
                  <c:v>9</c:v>
                </c:pt>
                <c:pt idx="11">
                  <c:v>7</c:v>
                </c:pt>
                <c:pt idx="12">
                  <c:v>6</c:v>
                </c:pt>
              </c:numCache>
            </c:numRef>
          </c:val>
          <c:extLst>
            <c:ext xmlns:c16="http://schemas.microsoft.com/office/drawing/2014/chart" uri="{C3380CC4-5D6E-409C-BE32-E72D297353CC}">
              <c16:uniqueId val="{00000005-C2F0-4921-915F-97277FE0D1DA}"/>
            </c:ext>
          </c:extLst>
        </c:ser>
        <c:ser>
          <c:idx val="3"/>
          <c:order val="3"/>
          <c:tx>
            <c:strRef>
              <c:f>'Consolidated Diagram View'!$M$2</c:f>
              <c:strCache>
                <c:ptCount val="1"/>
                <c:pt idx="0">
                  <c:v>Compliance with international protocols </c:v>
                </c:pt>
              </c:strCache>
            </c:strRef>
          </c:tx>
          <c:spPr>
            <a:ln w="28575" cap="rnd">
              <a:solidFill>
                <a:schemeClr val="accent4"/>
              </a:solidFill>
              <a:round/>
            </a:ln>
            <a:effectLst/>
          </c:spPr>
          <c:marker>
            <c:symbol val="none"/>
          </c:marker>
          <c:cat>
            <c:strRef>
              <c:f>'Consolidated Diagram View'!$I$3:$I$15</c:f>
              <c:strCache>
                <c:ptCount val="13"/>
                <c:pt idx="0">
                  <c:v>Cabo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View'!$M$3:$M$15</c:f>
              <c:numCache>
                <c:formatCode>General</c:formatCode>
                <c:ptCount val="13"/>
                <c:pt idx="0">
                  <c:v>8</c:v>
                </c:pt>
                <c:pt idx="1">
                  <c:v>6</c:v>
                </c:pt>
                <c:pt idx="2">
                  <c:v>6</c:v>
                </c:pt>
                <c:pt idx="3">
                  <c:v>6</c:v>
                </c:pt>
                <c:pt idx="4">
                  <c:v>7</c:v>
                </c:pt>
                <c:pt idx="5">
                  <c:v>9</c:v>
                </c:pt>
                <c:pt idx="6">
                  <c:v>6</c:v>
                </c:pt>
                <c:pt idx="7">
                  <c:v>7</c:v>
                </c:pt>
                <c:pt idx="8">
                  <c:v>8</c:v>
                </c:pt>
                <c:pt idx="9">
                  <c:v>6</c:v>
                </c:pt>
                <c:pt idx="10">
                  <c:v>6</c:v>
                </c:pt>
                <c:pt idx="11">
                  <c:v>8</c:v>
                </c:pt>
                <c:pt idx="12">
                  <c:v>6</c:v>
                </c:pt>
              </c:numCache>
            </c:numRef>
          </c:val>
          <c:extLst>
            <c:ext xmlns:c16="http://schemas.microsoft.com/office/drawing/2014/chart" uri="{C3380CC4-5D6E-409C-BE32-E72D297353CC}">
              <c16:uniqueId val="{00000007-C2F0-4921-915F-97277FE0D1DA}"/>
            </c:ext>
          </c:extLst>
        </c:ser>
        <c:dLbls>
          <c:showLegendKey val="0"/>
          <c:showVal val="0"/>
          <c:showCatName val="0"/>
          <c:showSerName val="0"/>
          <c:showPercent val="0"/>
          <c:showBubbleSize val="0"/>
        </c:dLbls>
        <c:axId val="530341383"/>
        <c:axId val="530347527"/>
      </c:radarChart>
      <c:catAx>
        <c:axId val="530341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0000"/>
                </a:solidFill>
                <a:latin typeface="+mn-lt"/>
                <a:ea typeface="+mn-ea"/>
                <a:cs typeface="+mn-cs"/>
              </a:defRPr>
            </a:pPr>
            <a:endParaRPr lang="en-US"/>
          </a:p>
        </c:txPr>
        <c:crossAx val="530347527"/>
        <c:crosses val="autoZero"/>
        <c:auto val="1"/>
        <c:lblAlgn val="ctr"/>
        <c:lblOffset val="100"/>
        <c:noMultiLvlLbl val="0"/>
      </c:catAx>
      <c:valAx>
        <c:axId val="530347527"/>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41383"/>
        <c:crosses val="autoZero"/>
        <c:crossBetween val="between"/>
      </c:valAx>
      <c:spPr>
        <a:noFill/>
        <a:ln>
          <a:noFill/>
        </a:ln>
        <a:effectLst/>
      </c:spPr>
    </c:plotArea>
    <c:legend>
      <c:legendPos val="r"/>
      <c:layout>
        <c:manualLayout>
          <c:xMode val="edge"/>
          <c:yMode val="edge"/>
          <c:x val="0.66270815217760881"/>
          <c:y val="0.28270882194368419"/>
          <c:w val="0.32833695280475722"/>
          <c:h val="0.402177336528586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'Consolidated Diagram View'!$R$2</c:f>
              <c:strCache>
                <c:ptCount val="1"/>
                <c:pt idx="0">
                  <c:v>Availablility and costs of skilled professionals and support services </c:v>
                </c:pt>
              </c:strCache>
            </c:strRef>
          </c:tx>
          <c:spPr>
            <a:ln w="28575" cap="rnd">
              <a:solidFill>
                <a:schemeClr val="accent1"/>
              </a:solidFill>
              <a:round/>
            </a:ln>
            <a:effectLst/>
          </c:spPr>
          <c:marker>
            <c:symbol val="none"/>
          </c:marker>
          <c:cat>
            <c:strRef>
              <c:f>'Consolidated Diagram View'!$Q$3:$Q$15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View'!$R$3:$R$15</c:f>
              <c:numCache>
                <c:formatCode>General</c:formatCode>
                <c:ptCount val="13"/>
                <c:pt idx="0">
                  <c:v>3</c:v>
                </c:pt>
                <c:pt idx="1">
                  <c:v>8</c:v>
                </c:pt>
                <c:pt idx="2">
                  <c:v>4</c:v>
                </c:pt>
                <c:pt idx="3">
                  <c:v>5</c:v>
                </c:pt>
                <c:pt idx="4">
                  <c:v>7</c:v>
                </c:pt>
                <c:pt idx="5">
                  <c:v>9</c:v>
                </c:pt>
                <c:pt idx="6">
                  <c:v>8</c:v>
                </c:pt>
                <c:pt idx="7">
                  <c:v>9</c:v>
                </c:pt>
                <c:pt idx="8">
                  <c:v>5</c:v>
                </c:pt>
                <c:pt idx="9">
                  <c:v>7</c:v>
                </c:pt>
                <c:pt idx="10">
                  <c:v>9</c:v>
                </c:pt>
                <c:pt idx="11">
                  <c:v>5</c:v>
                </c:pt>
                <c:pt idx="12">
                  <c:v>6</c:v>
                </c:pt>
              </c:numCache>
            </c:numRef>
          </c:val>
          <c:extLst>
            <c:ext xmlns:c16="http://schemas.microsoft.com/office/drawing/2014/chart" uri="{C3380CC4-5D6E-409C-BE32-E72D297353CC}">
              <c16:uniqueId val="{00000001-9DD1-4402-A420-B5B85BDCBC54}"/>
            </c:ext>
          </c:extLst>
        </c:ser>
        <c:ser>
          <c:idx val="1"/>
          <c:order val="1"/>
          <c:tx>
            <c:strRef>
              <c:f>'Consolidated Diagram View'!$S$2</c:f>
              <c:strCache>
                <c:ptCount val="1"/>
                <c:pt idx="0">
                  <c:v>Digitization</c:v>
                </c:pt>
              </c:strCache>
            </c:strRef>
          </c:tx>
          <c:spPr>
            <a:ln w="28575" cap="rnd">
              <a:solidFill>
                <a:schemeClr val="accent2"/>
              </a:solidFill>
              <a:round/>
            </a:ln>
            <a:effectLst/>
          </c:spPr>
          <c:marker>
            <c:symbol val="none"/>
          </c:marker>
          <c:cat>
            <c:strRef>
              <c:f>'Consolidated Diagram View'!$Q$3:$Q$15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View'!$S$3:$S$15</c:f>
              <c:numCache>
                <c:formatCode>General</c:formatCode>
                <c:ptCount val="13"/>
                <c:pt idx="0">
                  <c:v>8</c:v>
                </c:pt>
                <c:pt idx="1">
                  <c:v>7</c:v>
                </c:pt>
                <c:pt idx="2">
                  <c:v>5</c:v>
                </c:pt>
                <c:pt idx="3">
                  <c:v>7</c:v>
                </c:pt>
                <c:pt idx="4">
                  <c:v>7</c:v>
                </c:pt>
                <c:pt idx="5">
                  <c:v>9</c:v>
                </c:pt>
                <c:pt idx="6">
                  <c:v>7</c:v>
                </c:pt>
                <c:pt idx="7">
                  <c:v>9</c:v>
                </c:pt>
                <c:pt idx="8">
                  <c:v>9</c:v>
                </c:pt>
                <c:pt idx="9">
                  <c:v>8</c:v>
                </c:pt>
                <c:pt idx="10">
                  <c:v>8</c:v>
                </c:pt>
                <c:pt idx="11">
                  <c:v>4</c:v>
                </c:pt>
                <c:pt idx="12">
                  <c:v>6</c:v>
                </c:pt>
              </c:numCache>
            </c:numRef>
          </c:val>
          <c:extLst>
            <c:ext xmlns:c16="http://schemas.microsoft.com/office/drawing/2014/chart" uri="{C3380CC4-5D6E-409C-BE32-E72D297353CC}">
              <c16:uniqueId val="{00000003-9DD1-4402-A420-B5B85BDCBC54}"/>
            </c:ext>
          </c:extLst>
        </c:ser>
        <c:ser>
          <c:idx val="2"/>
          <c:order val="2"/>
          <c:tx>
            <c:strRef>
              <c:f>'Consolidated Diagram View'!$T$2</c:f>
              <c:strCache>
                <c:ptCount val="1"/>
                <c:pt idx="0">
                  <c:v>Ease of accesss to regulators, legal and civil service</c:v>
                </c:pt>
              </c:strCache>
            </c:strRef>
          </c:tx>
          <c:spPr>
            <a:ln w="28575" cap="rnd">
              <a:solidFill>
                <a:schemeClr val="accent3"/>
              </a:solidFill>
              <a:round/>
            </a:ln>
            <a:effectLst/>
          </c:spPr>
          <c:marker>
            <c:symbol val="none"/>
          </c:marker>
          <c:cat>
            <c:strRef>
              <c:f>'Consolidated Diagram View'!$Q$3:$Q$15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View'!$T$3:$T$15</c:f>
              <c:numCache>
                <c:formatCode>General</c:formatCode>
                <c:ptCount val="13"/>
                <c:pt idx="0">
                  <c:v>10</c:v>
                </c:pt>
                <c:pt idx="1">
                  <c:v>6</c:v>
                </c:pt>
                <c:pt idx="2">
                  <c:v>5</c:v>
                </c:pt>
                <c:pt idx="3">
                  <c:v>7</c:v>
                </c:pt>
                <c:pt idx="4">
                  <c:v>5</c:v>
                </c:pt>
                <c:pt idx="5">
                  <c:v>9</c:v>
                </c:pt>
                <c:pt idx="6">
                  <c:v>7</c:v>
                </c:pt>
                <c:pt idx="7">
                  <c:v>7</c:v>
                </c:pt>
                <c:pt idx="8">
                  <c:v>9</c:v>
                </c:pt>
                <c:pt idx="9">
                  <c:v>6</c:v>
                </c:pt>
                <c:pt idx="10">
                  <c:v>9</c:v>
                </c:pt>
                <c:pt idx="11">
                  <c:v>4</c:v>
                </c:pt>
                <c:pt idx="12">
                  <c:v>6</c:v>
                </c:pt>
              </c:numCache>
            </c:numRef>
          </c:val>
          <c:extLst>
            <c:ext xmlns:c16="http://schemas.microsoft.com/office/drawing/2014/chart" uri="{C3380CC4-5D6E-409C-BE32-E72D297353CC}">
              <c16:uniqueId val="{00000005-9DD1-4402-A420-B5B85BDCBC54}"/>
            </c:ext>
          </c:extLst>
        </c:ser>
        <c:ser>
          <c:idx val="3"/>
          <c:order val="3"/>
          <c:tx>
            <c:strRef>
              <c:f>'Consolidated Diagram View'!$U$2</c:f>
              <c:strCache>
                <c:ptCount val="1"/>
                <c:pt idx="0">
                  <c:v>Accreditation standards for fund managers </c:v>
                </c:pt>
              </c:strCache>
            </c:strRef>
          </c:tx>
          <c:spPr>
            <a:ln w="28575" cap="rnd">
              <a:solidFill>
                <a:schemeClr val="accent4"/>
              </a:solidFill>
              <a:round/>
            </a:ln>
            <a:effectLst/>
          </c:spPr>
          <c:marker>
            <c:symbol val="none"/>
          </c:marker>
          <c:cat>
            <c:strRef>
              <c:f>'Consolidated Diagram View'!$Q$3:$Q$15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View'!$U$3:$U$15</c:f>
              <c:numCache>
                <c:formatCode>General</c:formatCode>
                <c:ptCount val="13"/>
                <c:pt idx="0">
                  <c:v>4</c:v>
                </c:pt>
                <c:pt idx="1">
                  <c:v>4</c:v>
                </c:pt>
                <c:pt idx="2">
                  <c:v>4</c:v>
                </c:pt>
                <c:pt idx="3">
                  <c:v>9</c:v>
                </c:pt>
                <c:pt idx="4">
                  <c:v>6</c:v>
                </c:pt>
                <c:pt idx="5">
                  <c:v>9</c:v>
                </c:pt>
                <c:pt idx="6">
                  <c:v>7</c:v>
                </c:pt>
                <c:pt idx="7">
                  <c:v>8</c:v>
                </c:pt>
                <c:pt idx="8">
                  <c:v>6</c:v>
                </c:pt>
                <c:pt idx="9">
                  <c:v>5</c:v>
                </c:pt>
                <c:pt idx="10">
                  <c:v>9</c:v>
                </c:pt>
                <c:pt idx="11">
                  <c:v>5</c:v>
                </c:pt>
                <c:pt idx="12">
                  <c:v>7</c:v>
                </c:pt>
              </c:numCache>
            </c:numRef>
          </c:val>
          <c:extLst>
            <c:ext xmlns:c16="http://schemas.microsoft.com/office/drawing/2014/chart" uri="{C3380CC4-5D6E-409C-BE32-E72D297353CC}">
              <c16:uniqueId val="{00000007-9DD1-4402-A420-B5B85BDCBC54}"/>
            </c:ext>
          </c:extLst>
        </c:ser>
        <c:dLbls>
          <c:showLegendKey val="0"/>
          <c:showVal val="0"/>
          <c:showCatName val="0"/>
          <c:showSerName val="0"/>
          <c:showPercent val="0"/>
          <c:showBubbleSize val="0"/>
        </c:dLbls>
        <c:axId val="101657096"/>
        <c:axId val="101659144"/>
      </c:radarChart>
      <c:catAx>
        <c:axId val="10165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0000"/>
                </a:solidFill>
                <a:latin typeface="+mn-lt"/>
                <a:ea typeface="+mn-ea"/>
                <a:cs typeface="+mn-cs"/>
              </a:defRPr>
            </a:pPr>
            <a:endParaRPr lang="en-US"/>
          </a:p>
        </c:txPr>
        <c:crossAx val="101659144"/>
        <c:crosses val="autoZero"/>
        <c:auto val="1"/>
        <c:lblAlgn val="ctr"/>
        <c:lblOffset val="100"/>
        <c:noMultiLvlLbl val="0"/>
      </c:catAx>
      <c:valAx>
        <c:axId val="10165914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'Consolidated Diagram View'!$Z$2</c:f>
              <c:strCache>
                <c:ptCount val="1"/>
                <c:pt idx="0">
                  <c:v>Modern financial system </c:v>
                </c:pt>
              </c:strCache>
            </c:strRef>
          </c:tx>
          <c:spPr>
            <a:ln w="28575" cap="rnd">
              <a:solidFill>
                <a:schemeClr val="accent1"/>
              </a:solidFill>
              <a:round/>
            </a:ln>
            <a:effectLst/>
          </c:spPr>
          <c:marker>
            <c:symbol val="none"/>
          </c:marker>
          <c:cat>
            <c:strRef>
              <c:f>'Consolidated Diagram View'!$Y$3:$Y$15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View'!$Z$3:$Z$15</c:f>
              <c:numCache>
                <c:formatCode>General</c:formatCode>
                <c:ptCount val="13"/>
                <c:pt idx="0">
                  <c:v>6</c:v>
                </c:pt>
                <c:pt idx="1">
                  <c:v>7</c:v>
                </c:pt>
                <c:pt idx="2">
                  <c:v>5</c:v>
                </c:pt>
                <c:pt idx="3">
                  <c:v>6</c:v>
                </c:pt>
                <c:pt idx="4">
                  <c:v>8</c:v>
                </c:pt>
                <c:pt idx="5">
                  <c:v>10</c:v>
                </c:pt>
                <c:pt idx="6">
                  <c:v>7</c:v>
                </c:pt>
                <c:pt idx="7">
                  <c:v>9</c:v>
                </c:pt>
                <c:pt idx="8">
                  <c:v>8</c:v>
                </c:pt>
                <c:pt idx="9">
                  <c:v>6</c:v>
                </c:pt>
                <c:pt idx="10">
                  <c:v>8</c:v>
                </c:pt>
                <c:pt idx="11">
                  <c:v>5</c:v>
                </c:pt>
                <c:pt idx="12">
                  <c:v>7</c:v>
                </c:pt>
              </c:numCache>
            </c:numRef>
          </c:val>
          <c:extLst>
            <c:ext xmlns:c16="http://schemas.microsoft.com/office/drawing/2014/chart" uri="{C3380CC4-5D6E-409C-BE32-E72D297353CC}">
              <c16:uniqueId val="{00000001-B272-4BCF-A465-D249625CE5BE}"/>
            </c:ext>
          </c:extLst>
        </c:ser>
        <c:ser>
          <c:idx val="1"/>
          <c:order val="1"/>
          <c:tx>
            <c:strRef>
              <c:f>'Consolidated Diagram View'!$AA$2</c:f>
              <c:strCache>
                <c:ptCount val="1"/>
                <c:pt idx="0">
                  <c:v>Political stability</c:v>
                </c:pt>
              </c:strCache>
            </c:strRef>
          </c:tx>
          <c:spPr>
            <a:ln w="28575" cap="rnd">
              <a:solidFill>
                <a:schemeClr val="accent2"/>
              </a:solidFill>
              <a:round/>
            </a:ln>
            <a:effectLst/>
          </c:spPr>
          <c:marker>
            <c:symbol val="none"/>
          </c:marker>
          <c:cat>
            <c:strRef>
              <c:f>'Consolidated Diagram View'!$Y$3:$Y$15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View'!$AA$3:$AA$15</c:f>
              <c:numCache>
                <c:formatCode>General</c:formatCode>
                <c:ptCount val="13"/>
                <c:pt idx="0">
                  <c:v>9</c:v>
                </c:pt>
                <c:pt idx="1">
                  <c:v>5</c:v>
                </c:pt>
                <c:pt idx="2">
                  <c:v>7</c:v>
                </c:pt>
                <c:pt idx="3">
                  <c:v>9</c:v>
                </c:pt>
                <c:pt idx="4">
                  <c:v>7</c:v>
                </c:pt>
                <c:pt idx="5">
                  <c:v>9</c:v>
                </c:pt>
                <c:pt idx="6">
                  <c:v>7</c:v>
                </c:pt>
                <c:pt idx="7">
                  <c:v>5</c:v>
                </c:pt>
                <c:pt idx="8">
                  <c:v>9</c:v>
                </c:pt>
                <c:pt idx="9">
                  <c:v>5</c:v>
                </c:pt>
                <c:pt idx="10">
                  <c:v>8</c:v>
                </c:pt>
                <c:pt idx="11">
                  <c:v>8</c:v>
                </c:pt>
                <c:pt idx="12">
                  <c:v>8</c:v>
                </c:pt>
              </c:numCache>
            </c:numRef>
          </c:val>
          <c:extLst>
            <c:ext xmlns:c16="http://schemas.microsoft.com/office/drawing/2014/chart" uri="{C3380CC4-5D6E-409C-BE32-E72D297353CC}">
              <c16:uniqueId val="{00000003-B272-4BCF-A465-D249625CE5BE}"/>
            </c:ext>
          </c:extLst>
        </c:ser>
        <c:ser>
          <c:idx val="2"/>
          <c:order val="2"/>
          <c:tx>
            <c:strRef>
              <c:f>'Consolidated Diagram View'!$AB$2</c:f>
              <c:strCache>
                <c:ptCount val="1"/>
                <c:pt idx="0">
                  <c:v>Macro-economic Stability</c:v>
                </c:pt>
              </c:strCache>
            </c:strRef>
          </c:tx>
          <c:spPr>
            <a:ln w="28575" cap="rnd">
              <a:solidFill>
                <a:schemeClr val="accent3"/>
              </a:solidFill>
              <a:round/>
            </a:ln>
            <a:effectLst/>
          </c:spPr>
          <c:marker>
            <c:symbol val="none"/>
          </c:marker>
          <c:cat>
            <c:strRef>
              <c:f>'Consolidated Diagram View'!$Y$3:$Y$15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View'!$AB$3:$AB$15</c:f>
              <c:numCache>
                <c:formatCode>General</c:formatCode>
                <c:ptCount val="13"/>
                <c:pt idx="0">
                  <c:v>6</c:v>
                </c:pt>
                <c:pt idx="1">
                  <c:v>7</c:v>
                </c:pt>
                <c:pt idx="2">
                  <c:v>5</c:v>
                </c:pt>
                <c:pt idx="3">
                  <c:v>5</c:v>
                </c:pt>
                <c:pt idx="4">
                  <c:v>6</c:v>
                </c:pt>
                <c:pt idx="5">
                  <c:v>9</c:v>
                </c:pt>
                <c:pt idx="6">
                  <c:v>8</c:v>
                </c:pt>
                <c:pt idx="7">
                  <c:v>5</c:v>
                </c:pt>
                <c:pt idx="8">
                  <c:v>6</c:v>
                </c:pt>
                <c:pt idx="9">
                  <c:v>6</c:v>
                </c:pt>
                <c:pt idx="10">
                  <c:v>8</c:v>
                </c:pt>
                <c:pt idx="11">
                  <c:v>7</c:v>
                </c:pt>
                <c:pt idx="12">
                  <c:v>7</c:v>
                </c:pt>
              </c:numCache>
            </c:numRef>
          </c:val>
          <c:extLst>
            <c:ext xmlns:c16="http://schemas.microsoft.com/office/drawing/2014/chart" uri="{C3380CC4-5D6E-409C-BE32-E72D297353CC}">
              <c16:uniqueId val="{00000005-B272-4BCF-A465-D249625CE5BE}"/>
            </c:ext>
          </c:extLst>
        </c:ser>
        <c:ser>
          <c:idx val="3"/>
          <c:order val="3"/>
          <c:tx>
            <c:strRef>
              <c:f>'Consolidated Diagram View'!$AC$2</c:f>
              <c:strCache>
                <c:ptCount val="1"/>
                <c:pt idx="0">
                  <c:v>Ease of Fund Set-UP</c:v>
                </c:pt>
              </c:strCache>
            </c:strRef>
          </c:tx>
          <c:spPr>
            <a:ln w="28575" cap="rnd">
              <a:solidFill>
                <a:schemeClr val="accent4"/>
              </a:solidFill>
              <a:round/>
            </a:ln>
            <a:effectLst/>
          </c:spPr>
          <c:marker>
            <c:symbol val="none"/>
          </c:marker>
          <c:cat>
            <c:strRef>
              <c:f>'Consolidated Diagram View'!$Y$3:$Y$15</c:f>
              <c:strCache>
                <c:ptCount val="13"/>
                <c:pt idx="0">
                  <c:v>Cape Verde </c:v>
                </c:pt>
                <c:pt idx="1">
                  <c:v>Côte d'Ivoire</c:v>
                </c:pt>
                <c:pt idx="2">
                  <c:v>Ethiopia </c:v>
                </c:pt>
                <c:pt idx="3">
                  <c:v>Ghana </c:v>
                </c:pt>
                <c:pt idx="4">
                  <c:v>Kenya </c:v>
                </c:pt>
                <c:pt idx="5">
                  <c:v>Mauritius</c:v>
                </c:pt>
                <c:pt idx="6">
                  <c:v>Morocco</c:v>
                </c:pt>
                <c:pt idx="7">
                  <c:v>Nigeria </c:v>
                </c:pt>
                <c:pt idx="8">
                  <c:v>Rwanda</c:v>
                </c:pt>
                <c:pt idx="9">
                  <c:v>Senegal</c:v>
                </c:pt>
                <c:pt idx="10">
                  <c:v>South Africa</c:v>
                </c:pt>
                <c:pt idx="11">
                  <c:v>Togo</c:v>
                </c:pt>
                <c:pt idx="12">
                  <c:v>Uganda </c:v>
                </c:pt>
              </c:strCache>
            </c:strRef>
          </c:cat>
          <c:val>
            <c:numRef>
              <c:f>'Consolidated Diagram View'!$AC$3:$AC$15</c:f>
              <c:numCache>
                <c:formatCode>General</c:formatCode>
                <c:ptCount val="13"/>
                <c:pt idx="0">
                  <c:v>4</c:v>
                </c:pt>
                <c:pt idx="1">
                  <c:v>5</c:v>
                </c:pt>
                <c:pt idx="2">
                  <c:v>4</c:v>
                </c:pt>
                <c:pt idx="3">
                  <c:v>6</c:v>
                </c:pt>
                <c:pt idx="4">
                  <c:v>7</c:v>
                </c:pt>
                <c:pt idx="5">
                  <c:v>9</c:v>
                </c:pt>
                <c:pt idx="6">
                  <c:v>7</c:v>
                </c:pt>
                <c:pt idx="7">
                  <c:v>6</c:v>
                </c:pt>
                <c:pt idx="8">
                  <c:v>9</c:v>
                </c:pt>
                <c:pt idx="9">
                  <c:v>5</c:v>
                </c:pt>
                <c:pt idx="10">
                  <c:v>8</c:v>
                </c:pt>
                <c:pt idx="11">
                  <c:v>4</c:v>
                </c:pt>
                <c:pt idx="12">
                  <c:v>4</c:v>
                </c:pt>
              </c:numCache>
            </c:numRef>
          </c:val>
          <c:extLst>
            <c:ext xmlns:c16="http://schemas.microsoft.com/office/drawing/2014/chart" uri="{C3380CC4-5D6E-409C-BE32-E72D297353CC}">
              <c16:uniqueId val="{00000007-B272-4BCF-A465-D249625CE5BE}"/>
            </c:ext>
          </c:extLst>
        </c:ser>
        <c:dLbls>
          <c:showLegendKey val="0"/>
          <c:showVal val="0"/>
          <c:showCatName val="0"/>
          <c:showSerName val="0"/>
          <c:showPercent val="0"/>
          <c:showBubbleSize val="0"/>
        </c:dLbls>
        <c:axId val="753764360"/>
        <c:axId val="150750728"/>
      </c:radarChart>
      <c:catAx>
        <c:axId val="75376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0000"/>
                </a:solidFill>
                <a:latin typeface="+mn-lt"/>
                <a:ea typeface="+mn-ea"/>
                <a:cs typeface="+mn-cs"/>
              </a:defRPr>
            </a:pPr>
            <a:endParaRPr lang="en-US"/>
          </a:p>
        </c:txPr>
        <c:crossAx val="150750728"/>
        <c:crosses val="autoZero"/>
        <c:auto val="1"/>
        <c:lblAlgn val="ctr"/>
        <c:lblOffset val="100"/>
        <c:noMultiLvlLbl val="0"/>
      </c:catAx>
      <c:valAx>
        <c:axId val="15075072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6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Judiciary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'Côte d''Ivoire'!$I$3</c:f>
              <c:strCache>
                <c:ptCount val="1"/>
                <c:pt idx="0">
                  <c:v>Côte d'Ivoire</c:v>
                </c:pt>
              </c:strCache>
            </c:strRef>
          </c:tx>
          <c:spPr>
            <a:ln w="28575" cap="rnd">
              <a:solidFill>
                <a:schemeClr val="accent1"/>
              </a:solidFill>
              <a:round/>
            </a:ln>
            <a:effectLst/>
          </c:spPr>
          <c:marker>
            <c:symbol val="none"/>
          </c:marker>
          <c:cat>
            <c:strRef>
              <c:f>'Côte d''Ivoire'!$J$2:$M$2</c:f>
              <c:strCache>
                <c:ptCount val="4"/>
                <c:pt idx="0">
                  <c:v>Robust legal environment </c:v>
                </c:pt>
                <c:pt idx="1">
                  <c:v>Fair and effective enforcement of legal disputes</c:v>
                </c:pt>
                <c:pt idx="2">
                  <c:v>Competent legal professionals</c:v>
                </c:pt>
                <c:pt idx="3">
                  <c:v>Compliance with international protocols </c:v>
                </c:pt>
              </c:strCache>
            </c:strRef>
          </c:cat>
          <c:val>
            <c:numRef>
              <c:f>'Côte d''Ivoire'!$J$3:$M$3</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1-9FF4-49A9-918E-E988F632EF0B}"/>
            </c:ext>
          </c:extLst>
        </c:ser>
        <c:dLbls>
          <c:showLegendKey val="0"/>
          <c:showVal val="0"/>
          <c:showCatName val="0"/>
          <c:showSerName val="0"/>
          <c:showPercent val="0"/>
          <c:showBubbleSize val="0"/>
        </c:dLbls>
        <c:axId val="1382330375"/>
        <c:axId val="1382332935"/>
      </c:radarChart>
      <c:catAx>
        <c:axId val="1382330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32935"/>
        <c:crosses val="autoZero"/>
        <c:auto val="1"/>
        <c:lblAlgn val="ctr"/>
        <c:lblOffset val="100"/>
        <c:noMultiLvlLbl val="0"/>
      </c:catAx>
      <c:valAx>
        <c:axId val="1382332935"/>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30375"/>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Operational Efficiency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'Côte d''Ivoire'!$Q$3</c:f>
              <c:strCache>
                <c:ptCount val="1"/>
                <c:pt idx="0">
                  <c:v>Côte d'Ivoire</c:v>
                </c:pt>
              </c:strCache>
            </c:strRef>
          </c:tx>
          <c:spPr>
            <a:ln w="28575" cap="rnd">
              <a:solidFill>
                <a:schemeClr val="accent1"/>
              </a:solidFill>
              <a:round/>
            </a:ln>
            <a:effectLst/>
          </c:spPr>
          <c:marker>
            <c:symbol val="none"/>
          </c:marker>
          <c:cat>
            <c:strRef>
              <c:f>'Côte d''Ivoire'!$R$2:$U$2</c:f>
              <c:strCache>
                <c:ptCount val="4"/>
                <c:pt idx="0">
                  <c:v>Availablility and costs of skilled professionals and support services </c:v>
                </c:pt>
                <c:pt idx="1">
                  <c:v>Digitization</c:v>
                </c:pt>
                <c:pt idx="2">
                  <c:v>Ease of accesss to regulators, legal and civil service</c:v>
                </c:pt>
                <c:pt idx="3">
                  <c:v>Accreditation standards for fund managers </c:v>
                </c:pt>
              </c:strCache>
            </c:strRef>
          </c:cat>
          <c:val>
            <c:numRef>
              <c:f>'Côte d''Ivoire'!$R$3:$U$3</c:f>
              <c:numCache>
                <c:formatCode>General</c:formatCode>
                <c:ptCount val="4"/>
                <c:pt idx="0">
                  <c:v>8</c:v>
                </c:pt>
                <c:pt idx="1">
                  <c:v>7</c:v>
                </c:pt>
                <c:pt idx="2">
                  <c:v>6</c:v>
                </c:pt>
                <c:pt idx="3">
                  <c:v>4</c:v>
                </c:pt>
              </c:numCache>
            </c:numRef>
          </c:val>
          <c:extLst>
            <c:ext xmlns:c16="http://schemas.microsoft.com/office/drawing/2014/chart" uri="{C3380CC4-5D6E-409C-BE32-E72D297353CC}">
              <c16:uniqueId val="{00000001-8E88-472E-A0D6-0F11130B5D1D}"/>
            </c:ext>
          </c:extLst>
        </c:ser>
        <c:dLbls>
          <c:showLegendKey val="0"/>
          <c:showVal val="0"/>
          <c:showCatName val="0"/>
          <c:showSerName val="0"/>
          <c:showPercent val="0"/>
          <c:showBubbleSize val="0"/>
        </c:dLbls>
        <c:axId val="1214593543"/>
        <c:axId val="1214608391"/>
      </c:radarChart>
      <c:catAx>
        <c:axId val="1214593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08391"/>
        <c:crosses val="autoZero"/>
        <c:auto val="1"/>
        <c:lblAlgn val="ctr"/>
        <c:lblOffset val="100"/>
        <c:noMultiLvlLbl val="0"/>
      </c:catAx>
      <c:valAx>
        <c:axId val="121460839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93543"/>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Enabling Environment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'Côte d''Ivoire'!$Y$3</c:f>
              <c:strCache>
                <c:ptCount val="1"/>
                <c:pt idx="0">
                  <c:v>Côte d'Ivoire</c:v>
                </c:pt>
              </c:strCache>
            </c:strRef>
          </c:tx>
          <c:spPr>
            <a:ln w="28575" cap="rnd">
              <a:solidFill>
                <a:schemeClr val="accent1"/>
              </a:solidFill>
              <a:round/>
            </a:ln>
            <a:effectLst/>
          </c:spPr>
          <c:marker>
            <c:symbol val="none"/>
          </c:marker>
          <c:cat>
            <c:strRef>
              <c:f>'Côte d''Ivoire'!$Z$2:$AC$2</c:f>
              <c:strCache>
                <c:ptCount val="4"/>
                <c:pt idx="0">
                  <c:v>Modern financial system </c:v>
                </c:pt>
                <c:pt idx="1">
                  <c:v>Political stability</c:v>
                </c:pt>
                <c:pt idx="2">
                  <c:v>Macro-economic Stability</c:v>
                </c:pt>
                <c:pt idx="3">
                  <c:v>Ease of Fund Set-UP</c:v>
                </c:pt>
              </c:strCache>
            </c:strRef>
          </c:cat>
          <c:val>
            <c:numRef>
              <c:f>'Côte d''Ivoire'!$Z$3:$AC$3</c:f>
              <c:numCache>
                <c:formatCode>General</c:formatCode>
                <c:ptCount val="4"/>
                <c:pt idx="0">
                  <c:v>7</c:v>
                </c:pt>
                <c:pt idx="1">
                  <c:v>5</c:v>
                </c:pt>
                <c:pt idx="2">
                  <c:v>7</c:v>
                </c:pt>
                <c:pt idx="3">
                  <c:v>5</c:v>
                </c:pt>
              </c:numCache>
            </c:numRef>
          </c:val>
          <c:extLst>
            <c:ext xmlns:c16="http://schemas.microsoft.com/office/drawing/2014/chart" uri="{C3380CC4-5D6E-409C-BE32-E72D297353CC}">
              <c16:uniqueId val="{00000001-F0E5-497C-AE78-451B7EC0B9A1}"/>
            </c:ext>
          </c:extLst>
        </c:ser>
        <c:dLbls>
          <c:showLegendKey val="0"/>
          <c:showVal val="0"/>
          <c:showCatName val="0"/>
          <c:showSerName val="0"/>
          <c:showPercent val="0"/>
          <c:showBubbleSize val="0"/>
        </c:dLbls>
        <c:axId val="1650245127"/>
        <c:axId val="1577172488"/>
      </c:radarChart>
      <c:catAx>
        <c:axId val="1650245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72488"/>
        <c:crosses val="autoZero"/>
        <c:auto val="1"/>
        <c:lblAlgn val="ctr"/>
        <c:lblOffset val="100"/>
        <c:noMultiLvlLbl val="0"/>
      </c:catAx>
      <c:valAx>
        <c:axId val="15771724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45127"/>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Regulatory Framework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radarChart>
        <c:radarStyle val="marker"/>
        <c:varyColors val="0"/>
        <c:ser>
          <c:idx val="0"/>
          <c:order val="0"/>
          <c:tx>
            <c:strRef>
              <c:f>'Ethiopia '!$A$3</c:f>
              <c:strCache>
                <c:ptCount val="1"/>
                <c:pt idx="0">
                  <c:v>Ethiopia </c:v>
                </c:pt>
              </c:strCache>
            </c:strRef>
          </c:tx>
          <c:spPr>
            <a:ln w="28575" cap="rnd">
              <a:solidFill>
                <a:schemeClr val="accent1"/>
              </a:solidFill>
              <a:round/>
            </a:ln>
            <a:effectLst/>
          </c:spPr>
          <c:marker>
            <c:symbol val="none"/>
          </c:marker>
          <c:cat>
            <c:strRef>
              <c:f>'Ethiopia '!$B$2:$E$2</c:f>
              <c:strCache>
                <c:ptCount val="4"/>
                <c:pt idx="0">
                  <c:v>Type of permissible fund structures </c:v>
                </c:pt>
                <c:pt idx="1">
                  <c:v>Stable mechanism for regulation and supervision of funds </c:v>
                </c:pt>
                <c:pt idx="2">
                  <c:v>Competitive tax regime </c:v>
                </c:pt>
                <c:pt idx="3">
                  <c:v>Local currency convertibility </c:v>
                </c:pt>
              </c:strCache>
            </c:strRef>
          </c:cat>
          <c:val>
            <c:numRef>
              <c:f>'Ethiopia '!$B$3:$E$3</c:f>
              <c:numCache>
                <c:formatCode>General</c:formatCode>
                <c:ptCount val="4"/>
                <c:pt idx="0">
                  <c:v>4</c:v>
                </c:pt>
                <c:pt idx="1">
                  <c:v>5</c:v>
                </c:pt>
                <c:pt idx="2">
                  <c:v>4</c:v>
                </c:pt>
                <c:pt idx="3">
                  <c:v>3</c:v>
                </c:pt>
              </c:numCache>
            </c:numRef>
          </c:val>
          <c:extLst>
            <c:ext xmlns:c16="http://schemas.microsoft.com/office/drawing/2014/chart" uri="{C3380CC4-5D6E-409C-BE32-E72D297353CC}">
              <c16:uniqueId val="{00000001-C931-4CB1-AAC1-A043349491CC}"/>
            </c:ext>
          </c:extLst>
        </c:ser>
        <c:dLbls>
          <c:showLegendKey val="0"/>
          <c:showVal val="0"/>
          <c:showCatName val="0"/>
          <c:showSerName val="0"/>
          <c:showPercent val="0"/>
          <c:showBubbleSize val="0"/>
        </c:dLbls>
        <c:axId val="609421320"/>
        <c:axId val="435746311"/>
      </c:radarChart>
      <c:catAx>
        <c:axId val="60942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46311"/>
        <c:crosses val="autoZero"/>
        <c:auto val="1"/>
        <c:lblAlgn val="ctr"/>
        <c:lblOffset val="100"/>
        <c:noMultiLvlLbl val="0"/>
      </c:catAx>
      <c:valAx>
        <c:axId val="43574631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21320"/>
        <c:crosses val="autoZero"/>
        <c:crossBetween val="between"/>
        <c:majorUnit val="1"/>
        <c:min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19050</xdr:rowOff>
    </xdr:from>
    <xdr:to>
      <xdr:col>6</xdr:col>
      <xdr:colOff>485775</xdr:colOff>
      <xdr:row>19</xdr:row>
      <xdr:rowOff>180975</xdr:rowOff>
    </xdr:to>
    <xdr:graphicFrame macro="">
      <xdr:nvGraphicFramePr>
        <xdr:cNvPr id="6" name="Chart 5">
          <a:extLst>
            <a:ext uri="{FF2B5EF4-FFF2-40B4-BE49-F238E27FC236}">
              <a16:creationId xmlns:a16="http://schemas.microsoft.com/office/drawing/2014/main" id="{3AD2A806-5ECF-BB01-E090-9D3C42794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5</xdr:row>
      <xdr:rowOff>9525</xdr:rowOff>
    </xdr:from>
    <xdr:to>
      <xdr:col>24</xdr:col>
      <xdr:colOff>180975</xdr:colOff>
      <xdr:row>26</xdr:row>
      <xdr:rowOff>19050</xdr:rowOff>
    </xdr:to>
    <xdr:graphicFrame macro="">
      <xdr:nvGraphicFramePr>
        <xdr:cNvPr id="9" name="Chart 8">
          <a:extLst>
            <a:ext uri="{FF2B5EF4-FFF2-40B4-BE49-F238E27FC236}">
              <a16:creationId xmlns:a16="http://schemas.microsoft.com/office/drawing/2014/main" id="{D56FA493-F855-A77B-B219-1250E7134789}"/>
            </a:ext>
            <a:ext uri="{147F2762-F138-4A5C-976F-8EAC2B608ADB}">
              <a16:predDERef xmlns:a16="http://schemas.microsoft.com/office/drawing/2014/main" pred="{3AD2A806-5ECF-BB01-E090-9D3C42794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28575</xdr:colOff>
      <xdr:row>5</xdr:row>
      <xdr:rowOff>66675</xdr:rowOff>
    </xdr:from>
    <xdr:to>
      <xdr:col>32</xdr:col>
      <xdr:colOff>95250</xdr:colOff>
      <xdr:row>21</xdr:row>
      <xdr:rowOff>85725</xdr:rowOff>
    </xdr:to>
    <xdr:graphicFrame macro="">
      <xdr:nvGraphicFramePr>
        <xdr:cNvPr id="10" name="Chart 9">
          <a:extLst>
            <a:ext uri="{FF2B5EF4-FFF2-40B4-BE49-F238E27FC236}">
              <a16:creationId xmlns:a16="http://schemas.microsoft.com/office/drawing/2014/main" id="{172F2160-CF8C-FD37-9A25-5B9AED69AC2B}"/>
            </a:ext>
            <a:ext uri="{147F2762-F138-4A5C-976F-8EAC2B608ADB}">
              <a16:predDERef xmlns:a16="http://schemas.microsoft.com/office/drawing/2014/main" pred="{D56FA493-F855-A77B-B219-1250E7134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285750</xdr:colOff>
      <xdr:row>4</xdr:row>
      <xdr:rowOff>28575</xdr:rowOff>
    </xdr:from>
    <xdr:to>
      <xdr:col>14</xdr:col>
      <xdr:colOff>571500</xdr:colOff>
      <xdr:row>21</xdr:row>
      <xdr:rowOff>0</xdr:rowOff>
    </xdr:to>
    <xdr:graphicFrame macro="">
      <xdr:nvGraphicFramePr>
        <xdr:cNvPr id="2" name="Chart 1">
          <a:extLst>
            <a:ext uri="{FF2B5EF4-FFF2-40B4-BE49-F238E27FC236}">
              <a16:creationId xmlns:a16="http://schemas.microsoft.com/office/drawing/2014/main" id="{7CB1CED0-3A50-E35E-E890-EF49EB8E925C}"/>
            </a:ext>
            <a:ext uri="{147F2762-F138-4A5C-976F-8EAC2B608ADB}">
              <a16:predDERef xmlns:a16="http://schemas.microsoft.com/office/drawing/2014/main" pred="{172F2160-CF8C-FD37-9A25-5B9AED69A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xdr:row>
      <xdr:rowOff>19050</xdr:rowOff>
    </xdr:from>
    <xdr:to>
      <xdr:col>6</xdr:col>
      <xdr:colOff>38100</xdr:colOff>
      <xdr:row>20</xdr:row>
      <xdr:rowOff>57150</xdr:rowOff>
    </xdr:to>
    <xdr:graphicFrame macro="">
      <xdr:nvGraphicFramePr>
        <xdr:cNvPr id="2" name="Chart 1">
          <a:extLst>
            <a:ext uri="{FF2B5EF4-FFF2-40B4-BE49-F238E27FC236}">
              <a16:creationId xmlns:a16="http://schemas.microsoft.com/office/drawing/2014/main" id="{840EA8A4-9335-4F06-60CE-25E1B165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4</xdr:row>
      <xdr:rowOff>0</xdr:rowOff>
    </xdr:from>
    <xdr:to>
      <xdr:col>14</xdr:col>
      <xdr:colOff>466725</xdr:colOff>
      <xdr:row>20</xdr:row>
      <xdr:rowOff>38100</xdr:rowOff>
    </xdr:to>
    <xdr:graphicFrame macro="">
      <xdr:nvGraphicFramePr>
        <xdr:cNvPr id="3" name="Chart 2">
          <a:extLst>
            <a:ext uri="{FF2B5EF4-FFF2-40B4-BE49-F238E27FC236}">
              <a16:creationId xmlns:a16="http://schemas.microsoft.com/office/drawing/2014/main" id="{73F116DE-D5F0-EAB5-BD5E-02A258329DEA}"/>
            </a:ext>
            <a:ext uri="{147F2762-F138-4A5C-976F-8EAC2B608ADB}">
              <a16:predDERef xmlns:a16="http://schemas.microsoft.com/office/drawing/2014/main" pred="{840EA8A4-9335-4F06-60CE-25E1B165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4</xdr:row>
      <xdr:rowOff>9525</xdr:rowOff>
    </xdr:from>
    <xdr:to>
      <xdr:col>22</xdr:col>
      <xdr:colOff>66675</xdr:colOff>
      <xdr:row>20</xdr:row>
      <xdr:rowOff>85725</xdr:rowOff>
    </xdr:to>
    <xdr:graphicFrame macro="">
      <xdr:nvGraphicFramePr>
        <xdr:cNvPr id="4" name="Chart 3">
          <a:extLst>
            <a:ext uri="{FF2B5EF4-FFF2-40B4-BE49-F238E27FC236}">
              <a16:creationId xmlns:a16="http://schemas.microsoft.com/office/drawing/2014/main" id="{19223EB7-194E-B1E4-DC97-2AB5208DD24B}"/>
            </a:ext>
            <a:ext uri="{147F2762-F138-4A5C-976F-8EAC2B608ADB}">
              <a16:predDERef xmlns:a16="http://schemas.microsoft.com/office/drawing/2014/main" pred="{73F116DE-D5F0-EAB5-BD5E-02A258329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76200</xdr:colOff>
      <xdr:row>3</xdr:row>
      <xdr:rowOff>180975</xdr:rowOff>
    </xdr:from>
    <xdr:to>
      <xdr:col>29</xdr:col>
      <xdr:colOff>504825</xdr:colOff>
      <xdr:row>20</xdr:row>
      <xdr:rowOff>85725</xdr:rowOff>
    </xdr:to>
    <xdr:graphicFrame macro="">
      <xdr:nvGraphicFramePr>
        <xdr:cNvPr id="5" name="Chart 4">
          <a:extLst>
            <a:ext uri="{FF2B5EF4-FFF2-40B4-BE49-F238E27FC236}">
              <a16:creationId xmlns:a16="http://schemas.microsoft.com/office/drawing/2014/main" id="{4DA34F2B-7D76-DD68-EDC1-B37F8696BCB4}"/>
            </a:ext>
            <a:ext uri="{147F2762-F138-4A5C-976F-8EAC2B608ADB}">
              <a16:predDERef xmlns:a16="http://schemas.microsoft.com/office/drawing/2014/main" pred="{19223EB7-194E-B1E4-DC97-2AB5208DD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3</xdr:row>
      <xdr:rowOff>171450</xdr:rowOff>
    </xdr:from>
    <xdr:to>
      <xdr:col>5</xdr:col>
      <xdr:colOff>361950</xdr:colOff>
      <xdr:row>19</xdr:row>
      <xdr:rowOff>19050</xdr:rowOff>
    </xdr:to>
    <xdr:graphicFrame macro="">
      <xdr:nvGraphicFramePr>
        <xdr:cNvPr id="2" name="Chart 1">
          <a:extLst>
            <a:ext uri="{FF2B5EF4-FFF2-40B4-BE49-F238E27FC236}">
              <a16:creationId xmlns:a16="http://schemas.microsoft.com/office/drawing/2014/main" id="{838BB739-D008-095C-CDE2-BE45F6A09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3</xdr:row>
      <xdr:rowOff>133350</xdr:rowOff>
    </xdr:from>
    <xdr:to>
      <xdr:col>14</xdr:col>
      <xdr:colOff>47625</xdr:colOff>
      <xdr:row>19</xdr:row>
      <xdr:rowOff>28575</xdr:rowOff>
    </xdr:to>
    <xdr:graphicFrame macro="">
      <xdr:nvGraphicFramePr>
        <xdr:cNvPr id="3" name="Chart 2">
          <a:extLst>
            <a:ext uri="{FF2B5EF4-FFF2-40B4-BE49-F238E27FC236}">
              <a16:creationId xmlns:a16="http://schemas.microsoft.com/office/drawing/2014/main" id="{668BDBA7-53AA-6039-181B-E1DDF0D3D60F}"/>
            </a:ext>
            <a:ext uri="{147F2762-F138-4A5C-976F-8EAC2B608ADB}">
              <a16:predDERef xmlns:a16="http://schemas.microsoft.com/office/drawing/2014/main" pred="{838BB739-D008-095C-CDE2-BE45F6A09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104775</xdr:colOff>
      <xdr:row>3</xdr:row>
      <xdr:rowOff>152400</xdr:rowOff>
    </xdr:from>
    <xdr:to>
      <xdr:col>21</xdr:col>
      <xdr:colOff>104775</xdr:colOff>
      <xdr:row>20</xdr:row>
      <xdr:rowOff>76200</xdr:rowOff>
    </xdr:to>
    <xdr:graphicFrame macro="">
      <xdr:nvGraphicFramePr>
        <xdr:cNvPr id="4" name="Chart 3">
          <a:extLst>
            <a:ext uri="{FF2B5EF4-FFF2-40B4-BE49-F238E27FC236}">
              <a16:creationId xmlns:a16="http://schemas.microsoft.com/office/drawing/2014/main" id="{EF788697-6C69-63BC-ABF8-52AF6A0BD162}"/>
            </a:ext>
            <a:ext uri="{147F2762-F138-4A5C-976F-8EAC2B608ADB}">
              <a16:predDERef xmlns:a16="http://schemas.microsoft.com/office/drawing/2014/main" pred="{668BDBA7-53AA-6039-181B-E1DDF0D3D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476250</xdr:colOff>
      <xdr:row>3</xdr:row>
      <xdr:rowOff>123825</xdr:rowOff>
    </xdr:from>
    <xdr:to>
      <xdr:col>30</xdr:col>
      <xdr:colOff>190500</xdr:colOff>
      <xdr:row>22</xdr:row>
      <xdr:rowOff>142875</xdr:rowOff>
    </xdr:to>
    <xdr:graphicFrame macro="">
      <xdr:nvGraphicFramePr>
        <xdr:cNvPr id="5" name="Chart 4">
          <a:extLst>
            <a:ext uri="{FF2B5EF4-FFF2-40B4-BE49-F238E27FC236}">
              <a16:creationId xmlns:a16="http://schemas.microsoft.com/office/drawing/2014/main" id="{58E673A9-44E7-DF53-75BB-A7BE8186DB31}"/>
            </a:ext>
            <a:ext uri="{147F2762-F138-4A5C-976F-8EAC2B608ADB}">
              <a16:predDERef xmlns:a16="http://schemas.microsoft.com/office/drawing/2014/main" pred="{EF788697-6C69-63BC-ABF8-52AF6A0BD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xdr:row>
      <xdr:rowOff>85725</xdr:rowOff>
    </xdr:from>
    <xdr:to>
      <xdr:col>5</xdr:col>
      <xdr:colOff>333375</xdr:colOff>
      <xdr:row>19</xdr:row>
      <xdr:rowOff>104775</xdr:rowOff>
    </xdr:to>
    <xdr:graphicFrame macro="">
      <xdr:nvGraphicFramePr>
        <xdr:cNvPr id="2" name="Chart 1">
          <a:extLst>
            <a:ext uri="{FF2B5EF4-FFF2-40B4-BE49-F238E27FC236}">
              <a16:creationId xmlns:a16="http://schemas.microsoft.com/office/drawing/2014/main" id="{984A39E0-CA49-752C-27DF-11DE4534A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4</xdr:row>
      <xdr:rowOff>66675</xdr:rowOff>
    </xdr:from>
    <xdr:to>
      <xdr:col>14</xdr:col>
      <xdr:colOff>247650</xdr:colOff>
      <xdr:row>19</xdr:row>
      <xdr:rowOff>57150</xdr:rowOff>
    </xdr:to>
    <xdr:graphicFrame macro="">
      <xdr:nvGraphicFramePr>
        <xdr:cNvPr id="3" name="Chart 2">
          <a:extLst>
            <a:ext uri="{FF2B5EF4-FFF2-40B4-BE49-F238E27FC236}">
              <a16:creationId xmlns:a16="http://schemas.microsoft.com/office/drawing/2014/main" id="{A84348F0-FE3D-2175-479A-11D19F2929EA}"/>
            </a:ext>
            <a:ext uri="{147F2762-F138-4A5C-976F-8EAC2B608ADB}">
              <a16:predDERef xmlns:a16="http://schemas.microsoft.com/office/drawing/2014/main" pred="{984A39E0-CA49-752C-27DF-11DE4534A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514350</xdr:colOff>
      <xdr:row>4</xdr:row>
      <xdr:rowOff>28575</xdr:rowOff>
    </xdr:from>
    <xdr:to>
      <xdr:col>22</xdr:col>
      <xdr:colOff>342900</xdr:colOff>
      <xdr:row>22</xdr:row>
      <xdr:rowOff>38100</xdr:rowOff>
    </xdr:to>
    <xdr:graphicFrame macro="">
      <xdr:nvGraphicFramePr>
        <xdr:cNvPr id="4" name="Chart 3">
          <a:extLst>
            <a:ext uri="{FF2B5EF4-FFF2-40B4-BE49-F238E27FC236}">
              <a16:creationId xmlns:a16="http://schemas.microsoft.com/office/drawing/2014/main" id="{7A08FB5B-C22B-BC5A-65A1-4752FCA59120}"/>
            </a:ext>
            <a:ext uri="{147F2762-F138-4A5C-976F-8EAC2B608ADB}">
              <a16:predDERef xmlns:a16="http://schemas.microsoft.com/office/drawing/2014/main" pred="{A84348F0-FE3D-2175-479A-11D19F292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4</xdr:row>
      <xdr:rowOff>9525</xdr:rowOff>
    </xdr:from>
    <xdr:to>
      <xdr:col>30</xdr:col>
      <xdr:colOff>552450</xdr:colOff>
      <xdr:row>21</xdr:row>
      <xdr:rowOff>180975</xdr:rowOff>
    </xdr:to>
    <xdr:graphicFrame macro="">
      <xdr:nvGraphicFramePr>
        <xdr:cNvPr id="5" name="Chart 4">
          <a:extLst>
            <a:ext uri="{FF2B5EF4-FFF2-40B4-BE49-F238E27FC236}">
              <a16:creationId xmlns:a16="http://schemas.microsoft.com/office/drawing/2014/main" id="{904C6E72-95B8-2180-E56E-02D910C0F9D9}"/>
            </a:ext>
            <a:ext uri="{147F2762-F138-4A5C-976F-8EAC2B608ADB}">
              <a16:predDERef xmlns:a16="http://schemas.microsoft.com/office/drawing/2014/main" pred="{7A08FB5B-C22B-BC5A-65A1-4752FCA59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xdr:row>
      <xdr:rowOff>57150</xdr:rowOff>
    </xdr:from>
    <xdr:to>
      <xdr:col>6</xdr:col>
      <xdr:colOff>0</xdr:colOff>
      <xdr:row>20</xdr:row>
      <xdr:rowOff>66675</xdr:rowOff>
    </xdr:to>
    <xdr:graphicFrame macro="">
      <xdr:nvGraphicFramePr>
        <xdr:cNvPr id="2" name="Chart 1">
          <a:extLst>
            <a:ext uri="{FF2B5EF4-FFF2-40B4-BE49-F238E27FC236}">
              <a16:creationId xmlns:a16="http://schemas.microsoft.com/office/drawing/2014/main" id="{8704DF82-43A5-6306-BD71-56A9B7CF1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4</xdr:row>
      <xdr:rowOff>47625</xdr:rowOff>
    </xdr:from>
    <xdr:to>
      <xdr:col>14</xdr:col>
      <xdr:colOff>76200</xdr:colOff>
      <xdr:row>20</xdr:row>
      <xdr:rowOff>66675</xdr:rowOff>
    </xdr:to>
    <xdr:graphicFrame macro="">
      <xdr:nvGraphicFramePr>
        <xdr:cNvPr id="3" name="Chart 2">
          <a:extLst>
            <a:ext uri="{FF2B5EF4-FFF2-40B4-BE49-F238E27FC236}">
              <a16:creationId xmlns:a16="http://schemas.microsoft.com/office/drawing/2014/main" id="{0631FD75-F2E7-17B6-768C-2C5E0FCF5A4C}"/>
            </a:ext>
            <a:ext uri="{147F2762-F138-4A5C-976F-8EAC2B608ADB}">
              <a16:predDERef xmlns:a16="http://schemas.microsoft.com/office/drawing/2014/main" pred="{8704DF82-43A5-6306-BD71-56A9B7CF1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428625</xdr:colOff>
      <xdr:row>4</xdr:row>
      <xdr:rowOff>28575</xdr:rowOff>
    </xdr:from>
    <xdr:to>
      <xdr:col>22</xdr:col>
      <xdr:colOff>590550</xdr:colOff>
      <xdr:row>25</xdr:row>
      <xdr:rowOff>76200</xdr:rowOff>
    </xdr:to>
    <xdr:graphicFrame macro="">
      <xdr:nvGraphicFramePr>
        <xdr:cNvPr id="4" name="Chart 3">
          <a:extLst>
            <a:ext uri="{FF2B5EF4-FFF2-40B4-BE49-F238E27FC236}">
              <a16:creationId xmlns:a16="http://schemas.microsoft.com/office/drawing/2014/main" id="{9C0B2767-444D-71FC-528B-26989F191AB2}"/>
            </a:ext>
            <a:ext uri="{147F2762-F138-4A5C-976F-8EAC2B608ADB}">
              <a16:predDERef xmlns:a16="http://schemas.microsoft.com/office/drawing/2014/main" pred="{0631FD75-F2E7-17B6-768C-2C5E0FCF5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142875</xdr:colOff>
      <xdr:row>4</xdr:row>
      <xdr:rowOff>9525</xdr:rowOff>
    </xdr:from>
    <xdr:to>
      <xdr:col>30</xdr:col>
      <xdr:colOff>114300</xdr:colOff>
      <xdr:row>22</xdr:row>
      <xdr:rowOff>9525</xdr:rowOff>
    </xdr:to>
    <xdr:graphicFrame macro="">
      <xdr:nvGraphicFramePr>
        <xdr:cNvPr id="5" name="Chart 4">
          <a:extLst>
            <a:ext uri="{FF2B5EF4-FFF2-40B4-BE49-F238E27FC236}">
              <a16:creationId xmlns:a16="http://schemas.microsoft.com/office/drawing/2014/main" id="{7EBAD704-85F1-F3C8-C842-DE08F5EE99C8}"/>
            </a:ext>
            <a:ext uri="{147F2762-F138-4A5C-976F-8EAC2B608ADB}">
              <a16:predDERef xmlns:a16="http://schemas.microsoft.com/office/drawing/2014/main" pred="{9C0B2767-444D-71FC-528B-26989F191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5</xdr:col>
      <xdr:colOff>552450</xdr:colOff>
      <xdr:row>34</xdr:row>
      <xdr:rowOff>66675</xdr:rowOff>
    </xdr:to>
    <xdr:graphicFrame macro="">
      <xdr:nvGraphicFramePr>
        <xdr:cNvPr id="7" name="Chart 6">
          <a:extLst>
            <a:ext uri="{FF2B5EF4-FFF2-40B4-BE49-F238E27FC236}">
              <a16:creationId xmlns:a16="http://schemas.microsoft.com/office/drawing/2014/main" id="{BDA98321-E94A-ED22-726F-22FBB5E6A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15</xdr:row>
      <xdr:rowOff>180975</xdr:rowOff>
    </xdr:from>
    <xdr:to>
      <xdr:col>15</xdr:col>
      <xdr:colOff>200025</xdr:colOff>
      <xdr:row>34</xdr:row>
      <xdr:rowOff>66675</xdr:rowOff>
    </xdr:to>
    <xdr:graphicFrame macro="">
      <xdr:nvGraphicFramePr>
        <xdr:cNvPr id="2" name="Chart 1">
          <a:extLst>
            <a:ext uri="{FF2B5EF4-FFF2-40B4-BE49-F238E27FC236}">
              <a16:creationId xmlns:a16="http://schemas.microsoft.com/office/drawing/2014/main" id="{E2212813-841B-1CDC-2CE1-8540A3628FD3}"/>
            </a:ext>
            <a:ext uri="{147F2762-F138-4A5C-976F-8EAC2B608ADB}">
              <a16:predDERef xmlns:a16="http://schemas.microsoft.com/office/drawing/2014/main" pred="{BDA98321-E94A-ED22-726F-22FBB5E6A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22</xdr:col>
      <xdr:colOff>28575</xdr:colOff>
      <xdr:row>34</xdr:row>
      <xdr:rowOff>57150</xdr:rowOff>
    </xdr:to>
    <xdr:graphicFrame macro="">
      <xdr:nvGraphicFramePr>
        <xdr:cNvPr id="4" name="Chart 3">
          <a:extLst>
            <a:ext uri="{FF2B5EF4-FFF2-40B4-BE49-F238E27FC236}">
              <a16:creationId xmlns:a16="http://schemas.microsoft.com/office/drawing/2014/main" id="{0CFCE059-3E5C-1AAC-CED2-625F2BA03AAC}"/>
            </a:ext>
            <a:ext uri="{147F2762-F138-4A5C-976F-8EAC2B608ADB}">
              <a16:predDERef xmlns:a16="http://schemas.microsoft.com/office/drawing/2014/main" pred="{E2212813-841B-1CDC-2CE1-8540A3628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247650</xdr:colOff>
      <xdr:row>15</xdr:row>
      <xdr:rowOff>180975</xdr:rowOff>
    </xdr:from>
    <xdr:to>
      <xdr:col>30</xdr:col>
      <xdr:colOff>57150</xdr:colOff>
      <xdr:row>34</xdr:row>
      <xdr:rowOff>66675</xdr:rowOff>
    </xdr:to>
    <xdr:graphicFrame macro="">
      <xdr:nvGraphicFramePr>
        <xdr:cNvPr id="5" name="Chart 4">
          <a:extLst>
            <a:ext uri="{FF2B5EF4-FFF2-40B4-BE49-F238E27FC236}">
              <a16:creationId xmlns:a16="http://schemas.microsoft.com/office/drawing/2014/main" id="{8D44BC21-F67B-5B1E-85D2-278BCDADC26D}"/>
            </a:ext>
            <a:ext uri="{147F2762-F138-4A5C-976F-8EAC2B608ADB}">
              <a16:predDERef xmlns:a16="http://schemas.microsoft.com/office/drawing/2014/main" pred="{0CFCE059-3E5C-1AAC-CED2-625F2BA03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171450</xdr:rowOff>
    </xdr:from>
    <xdr:to>
      <xdr:col>5</xdr:col>
      <xdr:colOff>190500</xdr:colOff>
      <xdr:row>18</xdr:row>
      <xdr:rowOff>57150</xdr:rowOff>
    </xdr:to>
    <xdr:graphicFrame macro="">
      <xdr:nvGraphicFramePr>
        <xdr:cNvPr id="6" name="Chart 5">
          <a:extLst>
            <a:ext uri="{FF2B5EF4-FFF2-40B4-BE49-F238E27FC236}">
              <a16:creationId xmlns:a16="http://schemas.microsoft.com/office/drawing/2014/main" id="{FAE5A7EC-59CE-C946-02A4-823F8B3F487E}"/>
            </a:ext>
            <a:ext uri="{147F2762-F138-4A5C-976F-8EAC2B608ADB}">
              <a16:predDERef xmlns:a16="http://schemas.microsoft.com/office/drawing/2014/main" pred="{47ED51AF-6118-4B06-8CF2-D52383578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3</xdr:row>
      <xdr:rowOff>152400</xdr:rowOff>
    </xdr:from>
    <xdr:to>
      <xdr:col>13</xdr:col>
      <xdr:colOff>419100</xdr:colOff>
      <xdr:row>18</xdr:row>
      <xdr:rowOff>38100</xdr:rowOff>
    </xdr:to>
    <xdr:graphicFrame macro="">
      <xdr:nvGraphicFramePr>
        <xdr:cNvPr id="7" name="Chart 6">
          <a:extLst>
            <a:ext uri="{FF2B5EF4-FFF2-40B4-BE49-F238E27FC236}">
              <a16:creationId xmlns:a16="http://schemas.microsoft.com/office/drawing/2014/main" id="{AE7B3CBF-7F77-57C0-A1FB-9A020EA2235E}"/>
            </a:ext>
            <a:ext uri="{147F2762-F138-4A5C-976F-8EAC2B608ADB}">
              <a16:predDERef xmlns:a16="http://schemas.microsoft.com/office/drawing/2014/main" pred="{FAE5A7EC-59CE-C946-02A4-823F8B3F4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xdr:colOff>
      <xdr:row>3</xdr:row>
      <xdr:rowOff>123825</xdr:rowOff>
    </xdr:from>
    <xdr:to>
      <xdr:col>21</xdr:col>
      <xdr:colOff>19050</xdr:colOff>
      <xdr:row>18</xdr:row>
      <xdr:rowOff>85725</xdr:rowOff>
    </xdr:to>
    <xdr:graphicFrame macro="">
      <xdr:nvGraphicFramePr>
        <xdr:cNvPr id="8" name="Chart 7">
          <a:extLst>
            <a:ext uri="{FF2B5EF4-FFF2-40B4-BE49-F238E27FC236}">
              <a16:creationId xmlns:a16="http://schemas.microsoft.com/office/drawing/2014/main" id="{2D376D94-82AA-4296-D70E-ED50EB6870BF}"/>
            </a:ext>
            <a:ext uri="{147F2762-F138-4A5C-976F-8EAC2B608ADB}">
              <a16:predDERef xmlns:a16="http://schemas.microsoft.com/office/drawing/2014/main" pred="{AE7B3CBF-7F77-57C0-A1FB-9A020EA22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323850</xdr:colOff>
      <xdr:row>3</xdr:row>
      <xdr:rowOff>114300</xdr:rowOff>
    </xdr:from>
    <xdr:to>
      <xdr:col>29</xdr:col>
      <xdr:colOff>180975</xdr:colOff>
      <xdr:row>18</xdr:row>
      <xdr:rowOff>142875</xdr:rowOff>
    </xdr:to>
    <xdr:graphicFrame macro="">
      <xdr:nvGraphicFramePr>
        <xdr:cNvPr id="9" name="Chart 8">
          <a:extLst>
            <a:ext uri="{FF2B5EF4-FFF2-40B4-BE49-F238E27FC236}">
              <a16:creationId xmlns:a16="http://schemas.microsoft.com/office/drawing/2014/main" id="{59025A71-9673-9BEC-0089-9F680E90885E}"/>
            </a:ext>
            <a:ext uri="{147F2762-F138-4A5C-976F-8EAC2B608ADB}">
              <a16:predDERef xmlns:a16="http://schemas.microsoft.com/office/drawing/2014/main" pred="{2D376D94-82AA-4296-D70E-ED50EB687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85725</xdr:rowOff>
    </xdr:from>
    <xdr:to>
      <xdr:col>5</xdr:col>
      <xdr:colOff>457200</xdr:colOff>
      <xdr:row>18</xdr:row>
      <xdr:rowOff>85725</xdr:rowOff>
    </xdr:to>
    <xdr:graphicFrame macro="">
      <xdr:nvGraphicFramePr>
        <xdr:cNvPr id="7" name="Chart 6">
          <a:extLst>
            <a:ext uri="{FF2B5EF4-FFF2-40B4-BE49-F238E27FC236}">
              <a16:creationId xmlns:a16="http://schemas.microsoft.com/office/drawing/2014/main" id="{06C987FA-C4A8-E8D8-3F44-FFEA9FDF995C}"/>
            </a:ext>
            <a:ext uri="{147F2762-F138-4A5C-976F-8EAC2B608ADB}">
              <a16:predDERef xmlns:a16="http://schemas.microsoft.com/office/drawing/2014/main" pred="{5DCF349C-E4E3-43F1-8695-2A483D92E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3</xdr:row>
      <xdr:rowOff>95250</xdr:rowOff>
    </xdr:from>
    <xdr:to>
      <xdr:col>13</xdr:col>
      <xdr:colOff>400050</xdr:colOff>
      <xdr:row>18</xdr:row>
      <xdr:rowOff>104775</xdr:rowOff>
    </xdr:to>
    <xdr:graphicFrame macro="">
      <xdr:nvGraphicFramePr>
        <xdr:cNvPr id="8" name="Chart 7">
          <a:extLst>
            <a:ext uri="{FF2B5EF4-FFF2-40B4-BE49-F238E27FC236}">
              <a16:creationId xmlns:a16="http://schemas.microsoft.com/office/drawing/2014/main" id="{A8506734-A500-AA75-D61D-5D8B884617FE}"/>
            </a:ext>
            <a:ext uri="{147F2762-F138-4A5C-976F-8EAC2B608ADB}">
              <a16:predDERef xmlns:a16="http://schemas.microsoft.com/office/drawing/2014/main" pred="{06C987FA-C4A8-E8D8-3F44-FFEA9FDF9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3</xdr:row>
      <xdr:rowOff>85725</xdr:rowOff>
    </xdr:from>
    <xdr:to>
      <xdr:col>21</xdr:col>
      <xdr:colOff>590550</xdr:colOff>
      <xdr:row>21</xdr:row>
      <xdr:rowOff>66675</xdr:rowOff>
    </xdr:to>
    <xdr:graphicFrame macro="">
      <xdr:nvGraphicFramePr>
        <xdr:cNvPr id="9" name="Chart 8">
          <a:extLst>
            <a:ext uri="{FF2B5EF4-FFF2-40B4-BE49-F238E27FC236}">
              <a16:creationId xmlns:a16="http://schemas.microsoft.com/office/drawing/2014/main" id="{C9DAE478-9F5B-C5E2-B987-B51D5FF2D93D}"/>
            </a:ext>
            <a:ext uri="{147F2762-F138-4A5C-976F-8EAC2B608ADB}">
              <a16:predDERef xmlns:a16="http://schemas.microsoft.com/office/drawing/2014/main" pred="{A8506734-A500-AA75-D61D-5D8B88461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95250</xdr:colOff>
      <xdr:row>3</xdr:row>
      <xdr:rowOff>66675</xdr:rowOff>
    </xdr:from>
    <xdr:to>
      <xdr:col>30</xdr:col>
      <xdr:colOff>66675</xdr:colOff>
      <xdr:row>21</xdr:row>
      <xdr:rowOff>152400</xdr:rowOff>
    </xdr:to>
    <xdr:graphicFrame macro="">
      <xdr:nvGraphicFramePr>
        <xdr:cNvPr id="10" name="Chart 9">
          <a:extLst>
            <a:ext uri="{FF2B5EF4-FFF2-40B4-BE49-F238E27FC236}">
              <a16:creationId xmlns:a16="http://schemas.microsoft.com/office/drawing/2014/main" id="{D262CEEC-6EAB-F1C8-E4BB-FC467D4CE08C}"/>
            </a:ext>
            <a:ext uri="{147F2762-F138-4A5C-976F-8EAC2B608ADB}">
              <a16:predDERef xmlns:a16="http://schemas.microsoft.com/office/drawing/2014/main" pred="{C9DAE478-9F5B-C5E2-B987-B51D5FF2D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180975</xdr:rowOff>
    </xdr:from>
    <xdr:to>
      <xdr:col>5</xdr:col>
      <xdr:colOff>495300</xdr:colOff>
      <xdr:row>19</xdr:row>
      <xdr:rowOff>38100</xdr:rowOff>
    </xdr:to>
    <xdr:graphicFrame macro="">
      <xdr:nvGraphicFramePr>
        <xdr:cNvPr id="6" name="Chart 5">
          <a:extLst>
            <a:ext uri="{FF2B5EF4-FFF2-40B4-BE49-F238E27FC236}">
              <a16:creationId xmlns:a16="http://schemas.microsoft.com/office/drawing/2014/main" id="{A1909071-E35E-C225-FED2-23A421E32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400050</xdr:colOff>
      <xdr:row>4</xdr:row>
      <xdr:rowOff>0</xdr:rowOff>
    </xdr:from>
    <xdr:to>
      <xdr:col>14</xdr:col>
      <xdr:colOff>57150</xdr:colOff>
      <xdr:row>19</xdr:row>
      <xdr:rowOff>66675</xdr:rowOff>
    </xdr:to>
    <xdr:graphicFrame macro="">
      <xdr:nvGraphicFramePr>
        <xdr:cNvPr id="7" name="Chart 6">
          <a:extLst>
            <a:ext uri="{FF2B5EF4-FFF2-40B4-BE49-F238E27FC236}">
              <a16:creationId xmlns:a16="http://schemas.microsoft.com/office/drawing/2014/main" id="{CEEBA9BD-D3B6-3759-C6CA-68B85B8A5AFA}"/>
            </a:ext>
            <a:ext uri="{147F2762-F138-4A5C-976F-8EAC2B608ADB}">
              <a16:predDERef xmlns:a16="http://schemas.microsoft.com/office/drawing/2014/main" pred="{A1909071-E35E-C225-FED2-23A421E32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161925</xdr:colOff>
      <xdr:row>3</xdr:row>
      <xdr:rowOff>123825</xdr:rowOff>
    </xdr:from>
    <xdr:to>
      <xdr:col>22</xdr:col>
      <xdr:colOff>219075</xdr:colOff>
      <xdr:row>20</xdr:row>
      <xdr:rowOff>142875</xdr:rowOff>
    </xdr:to>
    <xdr:graphicFrame macro="">
      <xdr:nvGraphicFramePr>
        <xdr:cNvPr id="9" name="Chart 8">
          <a:extLst>
            <a:ext uri="{FF2B5EF4-FFF2-40B4-BE49-F238E27FC236}">
              <a16:creationId xmlns:a16="http://schemas.microsoft.com/office/drawing/2014/main" id="{F8872E52-DF70-0C98-CBFD-B5913E7A9926}"/>
            </a:ext>
            <a:ext uri="{147F2762-F138-4A5C-976F-8EAC2B608ADB}">
              <a16:predDERef xmlns:a16="http://schemas.microsoft.com/office/drawing/2014/main" pred="{CEEBA9BD-D3B6-3759-C6CA-68B85B8A5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285750</xdr:colOff>
      <xdr:row>3</xdr:row>
      <xdr:rowOff>123825</xdr:rowOff>
    </xdr:from>
    <xdr:to>
      <xdr:col>31</xdr:col>
      <xdr:colOff>85725</xdr:colOff>
      <xdr:row>22</xdr:row>
      <xdr:rowOff>9525</xdr:rowOff>
    </xdr:to>
    <xdr:graphicFrame macro="">
      <xdr:nvGraphicFramePr>
        <xdr:cNvPr id="2" name="Chart 1">
          <a:extLst>
            <a:ext uri="{FF2B5EF4-FFF2-40B4-BE49-F238E27FC236}">
              <a16:creationId xmlns:a16="http://schemas.microsoft.com/office/drawing/2014/main" id="{03B27EBE-19C4-F7AD-B2E1-756EFF625DE7}"/>
            </a:ext>
            <a:ext uri="{147F2762-F138-4A5C-976F-8EAC2B608ADB}">
              <a16:predDERef xmlns:a16="http://schemas.microsoft.com/office/drawing/2014/main" pred="{F8872E52-DF70-0C98-CBFD-B5913E7A9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38100</xdr:rowOff>
    </xdr:from>
    <xdr:to>
      <xdr:col>5</xdr:col>
      <xdr:colOff>495300</xdr:colOff>
      <xdr:row>19</xdr:row>
      <xdr:rowOff>161925</xdr:rowOff>
    </xdr:to>
    <xdr:graphicFrame macro="">
      <xdr:nvGraphicFramePr>
        <xdr:cNvPr id="2" name="Chart 1">
          <a:extLst>
            <a:ext uri="{FF2B5EF4-FFF2-40B4-BE49-F238E27FC236}">
              <a16:creationId xmlns:a16="http://schemas.microsoft.com/office/drawing/2014/main" id="{9A120B23-CF07-E2F6-6AC2-7AEE0D0E9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4</xdr:row>
      <xdr:rowOff>85725</xdr:rowOff>
    </xdr:from>
    <xdr:to>
      <xdr:col>13</xdr:col>
      <xdr:colOff>381000</xdr:colOff>
      <xdr:row>19</xdr:row>
      <xdr:rowOff>152400</xdr:rowOff>
    </xdr:to>
    <xdr:graphicFrame macro="">
      <xdr:nvGraphicFramePr>
        <xdr:cNvPr id="3" name="Chart 2">
          <a:extLst>
            <a:ext uri="{FF2B5EF4-FFF2-40B4-BE49-F238E27FC236}">
              <a16:creationId xmlns:a16="http://schemas.microsoft.com/office/drawing/2014/main" id="{58FC7105-7BC3-09C9-370F-DEF0710DFFC4}"/>
            </a:ext>
            <a:ext uri="{147F2762-F138-4A5C-976F-8EAC2B608ADB}">
              <a16:predDERef xmlns:a16="http://schemas.microsoft.com/office/drawing/2014/main" pred="{9A120B23-CF07-E2F6-6AC2-7AEE0D0E9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266700</xdr:colOff>
      <xdr:row>3</xdr:row>
      <xdr:rowOff>161925</xdr:rowOff>
    </xdr:from>
    <xdr:to>
      <xdr:col>22</xdr:col>
      <xdr:colOff>352425</xdr:colOff>
      <xdr:row>21</xdr:row>
      <xdr:rowOff>180975</xdr:rowOff>
    </xdr:to>
    <xdr:graphicFrame macro="">
      <xdr:nvGraphicFramePr>
        <xdr:cNvPr id="4" name="Chart 3">
          <a:extLst>
            <a:ext uri="{FF2B5EF4-FFF2-40B4-BE49-F238E27FC236}">
              <a16:creationId xmlns:a16="http://schemas.microsoft.com/office/drawing/2014/main" id="{534041D2-C290-3CB2-8F4E-77D3ADBCE953}"/>
            </a:ext>
            <a:ext uri="{147F2762-F138-4A5C-976F-8EAC2B608ADB}">
              <a16:predDERef xmlns:a16="http://schemas.microsoft.com/office/drawing/2014/main" pred="{58FC7105-7BC3-09C9-370F-DEF0710D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552450</xdr:colOff>
      <xdr:row>4</xdr:row>
      <xdr:rowOff>76200</xdr:rowOff>
    </xdr:from>
    <xdr:to>
      <xdr:col>30</xdr:col>
      <xdr:colOff>333375</xdr:colOff>
      <xdr:row>24</xdr:row>
      <xdr:rowOff>76200</xdr:rowOff>
    </xdr:to>
    <xdr:graphicFrame macro="">
      <xdr:nvGraphicFramePr>
        <xdr:cNvPr id="5" name="Chart 4">
          <a:extLst>
            <a:ext uri="{FF2B5EF4-FFF2-40B4-BE49-F238E27FC236}">
              <a16:creationId xmlns:a16="http://schemas.microsoft.com/office/drawing/2014/main" id="{0E046007-9029-CAF2-FED1-2CBF1CD7BE3A}"/>
            </a:ext>
            <a:ext uri="{147F2762-F138-4A5C-976F-8EAC2B608ADB}">
              <a16:predDERef xmlns:a16="http://schemas.microsoft.com/office/drawing/2014/main" pred="{534041D2-C290-3CB2-8F4E-77D3ADBCE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4</xdr:row>
      <xdr:rowOff>76200</xdr:rowOff>
    </xdr:from>
    <xdr:to>
      <xdr:col>7</xdr:col>
      <xdr:colOff>0</xdr:colOff>
      <xdr:row>19</xdr:row>
      <xdr:rowOff>38100</xdr:rowOff>
    </xdr:to>
    <xdr:graphicFrame macro="">
      <xdr:nvGraphicFramePr>
        <xdr:cNvPr id="3" name="Chart 2">
          <a:extLst>
            <a:ext uri="{FF2B5EF4-FFF2-40B4-BE49-F238E27FC236}">
              <a16:creationId xmlns:a16="http://schemas.microsoft.com/office/drawing/2014/main" id="{65B4FBD2-C37A-6657-DF37-D66A060872D3}"/>
            </a:ext>
            <a:ext uri="{147F2762-F138-4A5C-976F-8EAC2B608ADB}">
              <a16:predDERef xmlns:a16="http://schemas.microsoft.com/office/drawing/2014/main" pred="{2974C26C-E28D-4B36-AF2C-14F81B7D6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4</xdr:row>
      <xdr:rowOff>19050</xdr:rowOff>
    </xdr:from>
    <xdr:to>
      <xdr:col>15</xdr:col>
      <xdr:colOff>9525</xdr:colOff>
      <xdr:row>19</xdr:row>
      <xdr:rowOff>47625</xdr:rowOff>
    </xdr:to>
    <xdr:graphicFrame macro="">
      <xdr:nvGraphicFramePr>
        <xdr:cNvPr id="4" name="Chart 3">
          <a:extLst>
            <a:ext uri="{FF2B5EF4-FFF2-40B4-BE49-F238E27FC236}">
              <a16:creationId xmlns:a16="http://schemas.microsoft.com/office/drawing/2014/main" id="{989FD285-C75E-A6B5-ADDB-E801D515C881}"/>
            </a:ext>
            <a:ext uri="{147F2762-F138-4A5C-976F-8EAC2B608ADB}">
              <a16:predDERef xmlns:a16="http://schemas.microsoft.com/office/drawing/2014/main" pred="{65B4FBD2-C37A-6657-DF37-D66A06087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285750</xdr:colOff>
      <xdr:row>3</xdr:row>
      <xdr:rowOff>171450</xdr:rowOff>
    </xdr:from>
    <xdr:to>
      <xdr:col>22</xdr:col>
      <xdr:colOff>447675</xdr:colOff>
      <xdr:row>20</xdr:row>
      <xdr:rowOff>9525</xdr:rowOff>
    </xdr:to>
    <xdr:graphicFrame macro="">
      <xdr:nvGraphicFramePr>
        <xdr:cNvPr id="6" name="Chart 5">
          <a:extLst>
            <a:ext uri="{FF2B5EF4-FFF2-40B4-BE49-F238E27FC236}">
              <a16:creationId xmlns:a16="http://schemas.microsoft.com/office/drawing/2014/main" id="{4ED7905E-872C-D79B-5B9D-19F668C2D592}"/>
            </a:ext>
            <a:ext uri="{147F2762-F138-4A5C-976F-8EAC2B608ADB}">
              <a16:predDERef xmlns:a16="http://schemas.microsoft.com/office/drawing/2014/main" pred="{989FD285-C75E-A6B5-ADDB-E801D515C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171450</xdr:colOff>
      <xdr:row>3</xdr:row>
      <xdr:rowOff>180975</xdr:rowOff>
    </xdr:from>
    <xdr:to>
      <xdr:col>30</xdr:col>
      <xdr:colOff>104775</xdr:colOff>
      <xdr:row>20</xdr:row>
      <xdr:rowOff>28575</xdr:rowOff>
    </xdr:to>
    <xdr:graphicFrame macro="">
      <xdr:nvGraphicFramePr>
        <xdr:cNvPr id="7" name="Chart 6">
          <a:extLst>
            <a:ext uri="{FF2B5EF4-FFF2-40B4-BE49-F238E27FC236}">
              <a16:creationId xmlns:a16="http://schemas.microsoft.com/office/drawing/2014/main" id="{06FEE6FB-AFC8-6781-3D4D-0B17ABC07924}"/>
            </a:ext>
            <a:ext uri="{147F2762-F138-4A5C-976F-8EAC2B608ADB}">
              <a16:predDERef xmlns:a16="http://schemas.microsoft.com/office/drawing/2014/main" pred="{4ED7905E-872C-D79B-5B9D-19F668C2D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19050</xdr:rowOff>
    </xdr:from>
    <xdr:to>
      <xdr:col>5</xdr:col>
      <xdr:colOff>400050</xdr:colOff>
      <xdr:row>20</xdr:row>
      <xdr:rowOff>28575</xdr:rowOff>
    </xdr:to>
    <xdr:graphicFrame macro="">
      <xdr:nvGraphicFramePr>
        <xdr:cNvPr id="2" name="Chart 1">
          <a:extLst>
            <a:ext uri="{FF2B5EF4-FFF2-40B4-BE49-F238E27FC236}">
              <a16:creationId xmlns:a16="http://schemas.microsoft.com/office/drawing/2014/main" id="{E37E2246-CCF4-BA33-8C27-520FC684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4</xdr:row>
      <xdr:rowOff>47625</xdr:rowOff>
    </xdr:from>
    <xdr:to>
      <xdr:col>13</xdr:col>
      <xdr:colOff>561975</xdr:colOff>
      <xdr:row>20</xdr:row>
      <xdr:rowOff>85725</xdr:rowOff>
    </xdr:to>
    <xdr:graphicFrame macro="">
      <xdr:nvGraphicFramePr>
        <xdr:cNvPr id="3" name="Chart 2">
          <a:extLst>
            <a:ext uri="{FF2B5EF4-FFF2-40B4-BE49-F238E27FC236}">
              <a16:creationId xmlns:a16="http://schemas.microsoft.com/office/drawing/2014/main" id="{4FF49CAE-8000-9F29-EF1A-521E8524AC06}"/>
            </a:ext>
            <a:ext uri="{147F2762-F138-4A5C-976F-8EAC2B608ADB}">
              <a16:predDERef xmlns:a16="http://schemas.microsoft.com/office/drawing/2014/main" pred="{E37E2246-CCF4-BA33-8C27-520FC684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466725</xdr:colOff>
      <xdr:row>4</xdr:row>
      <xdr:rowOff>19050</xdr:rowOff>
    </xdr:from>
    <xdr:to>
      <xdr:col>22</xdr:col>
      <xdr:colOff>561975</xdr:colOff>
      <xdr:row>22</xdr:row>
      <xdr:rowOff>85725</xdr:rowOff>
    </xdr:to>
    <xdr:graphicFrame macro="">
      <xdr:nvGraphicFramePr>
        <xdr:cNvPr id="4" name="Chart 3">
          <a:extLst>
            <a:ext uri="{FF2B5EF4-FFF2-40B4-BE49-F238E27FC236}">
              <a16:creationId xmlns:a16="http://schemas.microsoft.com/office/drawing/2014/main" id="{3375ACE6-7737-82DD-192D-82FF94B28D88}"/>
            </a:ext>
            <a:ext uri="{147F2762-F138-4A5C-976F-8EAC2B608ADB}">
              <a16:predDERef xmlns:a16="http://schemas.microsoft.com/office/drawing/2014/main" pred="{4FF49CAE-8000-9F29-EF1A-521E8524A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542925</xdr:colOff>
      <xdr:row>4</xdr:row>
      <xdr:rowOff>85725</xdr:rowOff>
    </xdr:from>
    <xdr:to>
      <xdr:col>31</xdr:col>
      <xdr:colOff>438150</xdr:colOff>
      <xdr:row>21</xdr:row>
      <xdr:rowOff>142875</xdr:rowOff>
    </xdr:to>
    <xdr:graphicFrame macro="">
      <xdr:nvGraphicFramePr>
        <xdr:cNvPr id="5" name="Chart 4">
          <a:extLst>
            <a:ext uri="{FF2B5EF4-FFF2-40B4-BE49-F238E27FC236}">
              <a16:creationId xmlns:a16="http://schemas.microsoft.com/office/drawing/2014/main" id="{6E224795-1A56-4ABA-957A-162664E05361}"/>
            </a:ext>
            <a:ext uri="{147F2762-F138-4A5C-976F-8EAC2B608ADB}">
              <a16:predDERef xmlns:a16="http://schemas.microsoft.com/office/drawing/2014/main" pred="{3375ACE6-7737-82DD-192D-82FF94B28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xdr:row>
      <xdr:rowOff>9525</xdr:rowOff>
    </xdr:from>
    <xdr:to>
      <xdr:col>5</xdr:col>
      <xdr:colOff>533400</xdr:colOff>
      <xdr:row>19</xdr:row>
      <xdr:rowOff>47625</xdr:rowOff>
    </xdr:to>
    <xdr:graphicFrame macro="">
      <xdr:nvGraphicFramePr>
        <xdr:cNvPr id="2" name="Chart 1">
          <a:extLst>
            <a:ext uri="{FF2B5EF4-FFF2-40B4-BE49-F238E27FC236}">
              <a16:creationId xmlns:a16="http://schemas.microsoft.com/office/drawing/2014/main" id="{8342E4AF-EE52-8CEB-E885-69F322C55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4</xdr:row>
      <xdr:rowOff>0</xdr:rowOff>
    </xdr:from>
    <xdr:to>
      <xdr:col>14</xdr:col>
      <xdr:colOff>238125</xdr:colOff>
      <xdr:row>19</xdr:row>
      <xdr:rowOff>104775</xdr:rowOff>
    </xdr:to>
    <xdr:graphicFrame macro="">
      <xdr:nvGraphicFramePr>
        <xdr:cNvPr id="3" name="Chart 2">
          <a:extLst>
            <a:ext uri="{FF2B5EF4-FFF2-40B4-BE49-F238E27FC236}">
              <a16:creationId xmlns:a16="http://schemas.microsoft.com/office/drawing/2014/main" id="{178317CE-DC64-C42B-BA79-562F581CB70C}"/>
            </a:ext>
            <a:ext uri="{147F2762-F138-4A5C-976F-8EAC2B608ADB}">
              <a16:predDERef xmlns:a16="http://schemas.microsoft.com/office/drawing/2014/main" pred="{8342E4AF-EE52-8CEB-E885-69F322C55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28575</xdr:colOff>
      <xdr:row>4</xdr:row>
      <xdr:rowOff>19050</xdr:rowOff>
    </xdr:from>
    <xdr:to>
      <xdr:col>22</xdr:col>
      <xdr:colOff>133350</xdr:colOff>
      <xdr:row>21</xdr:row>
      <xdr:rowOff>142875</xdr:rowOff>
    </xdr:to>
    <xdr:graphicFrame macro="">
      <xdr:nvGraphicFramePr>
        <xdr:cNvPr id="6" name="Chart 3">
          <a:extLst>
            <a:ext uri="{FF2B5EF4-FFF2-40B4-BE49-F238E27FC236}">
              <a16:creationId xmlns:a16="http://schemas.microsoft.com/office/drawing/2014/main" id="{7630D9F8-28FC-876F-FDDB-DDF866905D36}"/>
            </a:ext>
            <a:ext uri="{147F2762-F138-4A5C-976F-8EAC2B608ADB}">
              <a16:predDERef xmlns:a16="http://schemas.microsoft.com/office/drawing/2014/main" pred="{178317CE-DC64-C42B-BA79-562F581CB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352425</xdr:colOff>
      <xdr:row>3</xdr:row>
      <xdr:rowOff>161925</xdr:rowOff>
    </xdr:from>
    <xdr:to>
      <xdr:col>30</xdr:col>
      <xdr:colOff>209550</xdr:colOff>
      <xdr:row>21</xdr:row>
      <xdr:rowOff>76200</xdr:rowOff>
    </xdr:to>
    <xdr:graphicFrame macro="">
      <xdr:nvGraphicFramePr>
        <xdr:cNvPr id="5" name="Chart 4">
          <a:extLst>
            <a:ext uri="{FF2B5EF4-FFF2-40B4-BE49-F238E27FC236}">
              <a16:creationId xmlns:a16="http://schemas.microsoft.com/office/drawing/2014/main" id="{C0B4D7FF-D348-A667-6D01-3A65D4A77F4B}"/>
            </a:ext>
            <a:ext uri="{147F2762-F138-4A5C-976F-8EAC2B608ADB}">
              <a16:predDERef xmlns:a16="http://schemas.microsoft.com/office/drawing/2014/main" pred="{7630D9F8-28FC-876F-FDDB-DDF866905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114300</xdr:colOff>
      <xdr:row>3</xdr:row>
      <xdr:rowOff>161925</xdr:rowOff>
    </xdr:from>
    <xdr:to>
      <xdr:col>6</xdr:col>
      <xdr:colOff>504825</xdr:colOff>
      <xdr:row>18</xdr:row>
      <xdr:rowOff>66675</xdr:rowOff>
    </xdr:to>
    <xdr:graphicFrame macro="">
      <xdr:nvGraphicFramePr>
        <xdr:cNvPr id="2" name="Chart 1">
          <a:extLst>
            <a:ext uri="{FF2B5EF4-FFF2-40B4-BE49-F238E27FC236}">
              <a16:creationId xmlns:a16="http://schemas.microsoft.com/office/drawing/2014/main" id="{D1871932-3354-957D-BAC8-80A8EC7D7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371475</xdr:colOff>
      <xdr:row>3</xdr:row>
      <xdr:rowOff>180975</xdr:rowOff>
    </xdr:from>
    <xdr:to>
      <xdr:col>15</xdr:col>
      <xdr:colOff>66675</xdr:colOff>
      <xdr:row>18</xdr:row>
      <xdr:rowOff>104775</xdr:rowOff>
    </xdr:to>
    <xdr:graphicFrame macro="">
      <xdr:nvGraphicFramePr>
        <xdr:cNvPr id="3" name="Chart 2">
          <a:extLst>
            <a:ext uri="{FF2B5EF4-FFF2-40B4-BE49-F238E27FC236}">
              <a16:creationId xmlns:a16="http://schemas.microsoft.com/office/drawing/2014/main" id="{4E79FA02-3DF8-DB87-AFED-C62B0924F53A}"/>
            </a:ext>
            <a:ext uri="{147F2762-F138-4A5C-976F-8EAC2B608ADB}">
              <a16:predDERef xmlns:a16="http://schemas.microsoft.com/office/drawing/2014/main" pred="{D1871932-3354-957D-BAC8-80A8EC7D7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4</xdr:row>
      <xdr:rowOff>0</xdr:rowOff>
    </xdr:from>
    <xdr:to>
      <xdr:col>22</xdr:col>
      <xdr:colOff>0</xdr:colOff>
      <xdr:row>18</xdr:row>
      <xdr:rowOff>142875</xdr:rowOff>
    </xdr:to>
    <xdr:graphicFrame macro="">
      <xdr:nvGraphicFramePr>
        <xdr:cNvPr id="4" name="Chart 3">
          <a:extLst>
            <a:ext uri="{FF2B5EF4-FFF2-40B4-BE49-F238E27FC236}">
              <a16:creationId xmlns:a16="http://schemas.microsoft.com/office/drawing/2014/main" id="{0F915C72-854E-F307-506D-935D792551A8}"/>
            </a:ext>
            <a:ext uri="{147F2762-F138-4A5C-976F-8EAC2B608ADB}">
              <a16:predDERef xmlns:a16="http://schemas.microsoft.com/office/drawing/2014/main" pred="{4E79FA02-3DF8-DB87-AFED-C62B0924F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447675</xdr:colOff>
      <xdr:row>3</xdr:row>
      <xdr:rowOff>161925</xdr:rowOff>
    </xdr:from>
    <xdr:to>
      <xdr:col>29</xdr:col>
      <xdr:colOff>561975</xdr:colOff>
      <xdr:row>19</xdr:row>
      <xdr:rowOff>104775</xdr:rowOff>
    </xdr:to>
    <xdr:graphicFrame macro="">
      <xdr:nvGraphicFramePr>
        <xdr:cNvPr id="5" name="Chart 4">
          <a:extLst>
            <a:ext uri="{FF2B5EF4-FFF2-40B4-BE49-F238E27FC236}">
              <a16:creationId xmlns:a16="http://schemas.microsoft.com/office/drawing/2014/main" id="{DA280D05-E771-D230-6B1E-E9FF77CCE248}"/>
            </a:ext>
            <a:ext uri="{147F2762-F138-4A5C-976F-8EAC2B608ADB}">
              <a16:predDERef xmlns:a16="http://schemas.microsoft.com/office/drawing/2014/main" pred="{0F915C72-854E-F307-506D-935D79255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DE64-3692-420B-AA62-D5E8AAE8895C}">
  <dimension ref="A1:H20"/>
  <sheetViews>
    <sheetView topLeftCell="A5" workbookViewId="0">
      <selection activeCell="B14" sqref="B14"/>
    </sheetView>
  </sheetViews>
  <sheetFormatPr baseColWidth="10" defaultColWidth="8.83203125" defaultRowHeight="15" x14ac:dyDescent="0.2"/>
  <cols>
    <col min="1" max="1" width="119.5" customWidth="1"/>
    <col min="2" max="2" width="34.5" customWidth="1"/>
    <col min="3" max="3" width="18.5" customWidth="1"/>
    <col min="4" max="4" width="12.83203125" customWidth="1"/>
  </cols>
  <sheetData>
    <row r="1" spans="1:8" x14ac:dyDescent="0.2">
      <c r="A1" s="44" t="s">
        <v>0</v>
      </c>
    </row>
    <row r="2" spans="1:8" x14ac:dyDescent="0.2">
      <c r="A2" s="44"/>
      <c r="B2" s="36"/>
      <c r="C2" s="36"/>
      <c r="D2" s="36"/>
      <c r="E2" s="36"/>
      <c r="F2" s="36"/>
      <c r="G2" s="36"/>
      <c r="H2" s="36"/>
    </row>
    <row r="3" spans="1:8" x14ac:dyDescent="0.2">
      <c r="A3" s="35"/>
      <c r="B3" s="36"/>
      <c r="C3" s="36"/>
      <c r="D3" s="36"/>
      <c r="E3" s="36"/>
      <c r="F3" s="36"/>
      <c r="G3" s="36"/>
      <c r="H3" s="36"/>
    </row>
    <row r="4" spans="1:8" ht="32" x14ac:dyDescent="0.2">
      <c r="A4" s="37" t="s">
        <v>1</v>
      </c>
      <c r="B4" s="37"/>
      <c r="C4" s="36"/>
      <c r="D4" s="36"/>
      <c r="E4" s="36"/>
      <c r="F4" s="36"/>
      <c r="G4" s="36"/>
      <c r="H4" s="36"/>
    </row>
    <row r="5" spans="1:8" ht="49.5" customHeight="1" x14ac:dyDescent="0.2">
      <c r="A5" s="38" t="s">
        <v>2</v>
      </c>
      <c r="B5" s="37"/>
      <c r="C5" s="36"/>
      <c r="D5" s="36"/>
      <c r="E5" s="36"/>
      <c r="F5" s="36"/>
      <c r="G5" s="36"/>
      <c r="H5" s="36"/>
    </row>
    <row r="6" spans="1:8" ht="56.25" customHeight="1" x14ac:dyDescent="0.2">
      <c r="A6" s="37" t="s">
        <v>3</v>
      </c>
      <c r="B6" s="37"/>
      <c r="C6" s="36"/>
      <c r="D6" s="36"/>
      <c r="E6" s="36"/>
      <c r="F6" s="36"/>
      <c r="G6" s="36"/>
      <c r="H6" s="36"/>
    </row>
    <row r="7" spans="1:8" ht="88.5" customHeight="1" x14ac:dyDescent="0.2">
      <c r="A7" s="37" t="s">
        <v>4</v>
      </c>
      <c r="B7" s="37"/>
      <c r="C7" s="36"/>
      <c r="D7" s="36"/>
      <c r="E7" s="36"/>
      <c r="F7" s="36"/>
      <c r="G7" s="36"/>
      <c r="H7" s="36"/>
    </row>
    <row r="8" spans="1:8" x14ac:dyDescent="0.2">
      <c r="A8" s="37"/>
      <c r="B8" s="36"/>
      <c r="C8" s="36"/>
      <c r="D8" s="36"/>
      <c r="E8" s="36"/>
      <c r="F8" s="36"/>
      <c r="G8" s="36"/>
      <c r="H8" s="36"/>
    </row>
    <row r="9" spans="1:8" x14ac:dyDescent="0.2">
      <c r="A9" s="45" t="s">
        <v>5</v>
      </c>
      <c r="B9" s="36"/>
      <c r="C9" s="36"/>
      <c r="D9" s="36"/>
      <c r="E9" s="36"/>
      <c r="F9" s="36"/>
      <c r="G9" s="36"/>
      <c r="H9" s="36"/>
    </row>
    <row r="10" spans="1:8" x14ac:dyDescent="0.2">
      <c r="A10" s="45"/>
      <c r="B10" s="41" t="s">
        <v>6</v>
      </c>
      <c r="C10" s="36"/>
      <c r="D10" s="36"/>
      <c r="E10" s="36"/>
      <c r="F10" s="36"/>
      <c r="G10" s="36"/>
      <c r="H10" s="36"/>
    </row>
    <row r="11" spans="1:8" ht="16" x14ac:dyDescent="0.2">
      <c r="A11" s="42">
        <v>1</v>
      </c>
      <c r="B11" s="24" t="s">
        <v>7</v>
      </c>
      <c r="C11" s="36"/>
      <c r="D11" s="36"/>
      <c r="E11" s="36"/>
      <c r="F11" s="36"/>
      <c r="G11" s="36"/>
      <c r="H11" s="36"/>
    </row>
    <row r="12" spans="1:8" ht="16" x14ac:dyDescent="0.2">
      <c r="A12" s="42">
        <v>10</v>
      </c>
      <c r="B12" s="24" t="s">
        <v>8</v>
      </c>
      <c r="C12" s="36"/>
      <c r="D12" s="36"/>
      <c r="E12" s="36"/>
      <c r="F12" s="36"/>
      <c r="G12" s="36"/>
      <c r="H12" s="36"/>
    </row>
    <row r="13" spans="1:8" x14ac:dyDescent="0.2">
      <c r="A13" s="36"/>
      <c r="B13" s="36"/>
      <c r="C13" s="36"/>
      <c r="D13" s="36"/>
      <c r="E13" s="36"/>
      <c r="F13" s="36"/>
      <c r="G13" s="36"/>
      <c r="H13" s="36"/>
    </row>
    <row r="14" spans="1:8" x14ac:dyDescent="0.2">
      <c r="A14" s="36"/>
      <c r="B14" s="36"/>
      <c r="C14" s="36"/>
      <c r="D14" s="36"/>
      <c r="E14" s="36"/>
      <c r="F14" s="36"/>
      <c r="G14" s="36"/>
      <c r="H14" s="36"/>
    </row>
    <row r="15" spans="1:8" x14ac:dyDescent="0.2">
      <c r="A15" s="36"/>
      <c r="B15" s="36"/>
      <c r="C15" s="36"/>
      <c r="D15" s="36"/>
      <c r="E15" s="36"/>
      <c r="F15" s="36"/>
      <c r="G15" s="36"/>
      <c r="H15" s="36"/>
    </row>
    <row r="16" spans="1:8" x14ac:dyDescent="0.2">
      <c r="A16" s="36"/>
      <c r="B16" s="36"/>
      <c r="C16" s="36"/>
      <c r="D16" s="36"/>
      <c r="E16" s="36"/>
      <c r="F16" s="36"/>
      <c r="G16" s="36"/>
      <c r="H16" s="36"/>
    </row>
    <row r="17" spans="1:8" x14ac:dyDescent="0.2">
      <c r="A17" s="36"/>
      <c r="B17" s="36"/>
      <c r="C17" s="36"/>
      <c r="D17" s="36"/>
      <c r="E17" s="36"/>
      <c r="F17" s="36"/>
      <c r="G17" s="36"/>
      <c r="H17" s="36"/>
    </row>
    <row r="18" spans="1:8" x14ac:dyDescent="0.2">
      <c r="A18" s="36"/>
      <c r="B18" s="36"/>
      <c r="C18" s="36"/>
      <c r="D18" s="36"/>
      <c r="E18" s="36"/>
      <c r="F18" s="36"/>
      <c r="G18" s="36"/>
      <c r="H18" s="36"/>
    </row>
    <row r="19" spans="1:8" x14ac:dyDescent="0.2">
      <c r="A19" s="36"/>
      <c r="B19" s="36"/>
      <c r="C19" s="36"/>
      <c r="D19" s="36"/>
      <c r="E19" s="36"/>
      <c r="F19" s="36"/>
      <c r="G19" s="36"/>
      <c r="H19" s="36"/>
    </row>
    <row r="20" spans="1:8" x14ac:dyDescent="0.2">
      <c r="A20" s="36"/>
      <c r="B20" s="36"/>
      <c r="C20" s="36"/>
      <c r="D20" s="36"/>
      <c r="E20" s="36"/>
      <c r="F20" s="36"/>
      <c r="G20" s="36"/>
      <c r="H20" s="36"/>
    </row>
  </sheetData>
  <mergeCells count="2">
    <mergeCell ref="A1:A2"/>
    <mergeCell ref="A9:A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7F6C-0F10-4A48-8D8B-F080EB1CD44A}">
  <dimension ref="A1:AD18"/>
  <sheetViews>
    <sheetView topLeftCell="D1" workbookViewId="0">
      <selection activeCell="K3" sqref="K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30" x14ac:dyDescent="0.2">
      <c r="A1" s="52" t="s">
        <v>10</v>
      </c>
      <c r="B1" s="57"/>
      <c r="C1" s="57"/>
      <c r="D1" s="57"/>
      <c r="E1" s="58"/>
      <c r="I1" s="27"/>
      <c r="J1" s="53" t="s">
        <v>11</v>
      </c>
      <c r="K1" s="53"/>
      <c r="L1" s="53"/>
      <c r="M1" s="54"/>
      <c r="Q1" s="27"/>
      <c r="R1" s="55" t="s">
        <v>12</v>
      </c>
      <c r="S1" s="51"/>
      <c r="T1" s="51"/>
      <c r="U1" s="52"/>
      <c r="Y1" s="27"/>
      <c r="Z1" s="56" t="s">
        <v>13</v>
      </c>
      <c r="AA1" s="56"/>
      <c r="AB1" s="56"/>
      <c r="AC1" s="53"/>
    </row>
    <row r="2" spans="1:30"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50</v>
      </c>
    </row>
    <row r="3" spans="1:30" x14ac:dyDescent="0.2">
      <c r="A3" s="22" t="s">
        <v>39</v>
      </c>
      <c r="B3" s="2">
        <v>7</v>
      </c>
      <c r="C3" s="2">
        <v>8</v>
      </c>
      <c r="D3" s="2">
        <v>6</v>
      </c>
      <c r="E3" s="6">
        <v>4</v>
      </c>
      <c r="F3" s="7"/>
      <c r="I3" s="25" t="s">
        <v>39</v>
      </c>
      <c r="J3" s="6">
        <v>8</v>
      </c>
      <c r="K3" s="6">
        <v>5</v>
      </c>
      <c r="L3" s="6">
        <v>9</v>
      </c>
      <c r="M3" s="2">
        <v>7</v>
      </c>
      <c r="Q3" s="25" t="s">
        <v>39</v>
      </c>
      <c r="R3" s="6">
        <f>'Master Countries Data Input'!J10</f>
        <v>9</v>
      </c>
      <c r="S3" s="6">
        <f>'Master Countries Data Input'!K10</f>
        <v>9</v>
      </c>
      <c r="T3" s="6">
        <f>'Master Countries Data Input'!L10</f>
        <v>7</v>
      </c>
      <c r="U3" s="6">
        <f>'Master Countries Data Input'!M10</f>
        <v>8</v>
      </c>
      <c r="Y3" s="25" t="s">
        <v>39</v>
      </c>
      <c r="Z3" s="6">
        <f>'Master Countries Data Input'!N10</f>
        <v>9</v>
      </c>
      <c r="AA3" s="6">
        <f>'Master Countries Data Input'!O10</f>
        <v>5</v>
      </c>
      <c r="AB3" s="6">
        <f>'Master Countries Data Input'!P10</f>
        <v>5</v>
      </c>
      <c r="AC3" s="6">
        <f>'Master Countries Data Input'!Q10</f>
        <v>6</v>
      </c>
      <c r="AD3" s="6"/>
    </row>
    <row r="8" spans="1:30" x14ac:dyDescent="0.2">
      <c r="Q8" s="41"/>
      <c r="Y8" s="41"/>
    </row>
    <row r="9" spans="1:30" x14ac:dyDescent="0.2">
      <c r="Q9" s="42"/>
    </row>
    <row r="10" spans="1:30" x14ac:dyDescent="0.2">
      <c r="Q10" s="42"/>
      <c r="Y10" s="42"/>
    </row>
    <row r="11" spans="1:30" x14ac:dyDescent="0.2">
      <c r="Q11" s="42"/>
      <c r="Y11" s="42"/>
    </row>
    <row r="12" spans="1:30" x14ac:dyDescent="0.2">
      <c r="Q12" s="42"/>
      <c r="Y12" s="42"/>
    </row>
    <row r="13" spans="1:30" x14ac:dyDescent="0.2">
      <c r="Q13" s="42"/>
      <c r="Y13" s="42"/>
    </row>
    <row r="14" spans="1:30" x14ac:dyDescent="0.2">
      <c r="Q14" s="42"/>
      <c r="Y14" s="42"/>
    </row>
    <row r="15" spans="1:30" x14ac:dyDescent="0.2">
      <c r="Q15" s="42"/>
      <c r="Y15" s="42"/>
    </row>
    <row r="16" spans="1:30"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B3:F3 J3:M3 R3:U3 Z3:AD3" xr:uid="{4ABA7557-4081-45A6-BD0E-78B87BC051D7}">
      <formula1>"1,2,3,4,5,6,7,8,9,10"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9FAB-59F1-4C9C-A2D4-37A3D9B60451}">
  <dimension ref="A1:AC18"/>
  <sheetViews>
    <sheetView topLeftCell="B1" workbookViewId="0">
      <selection activeCell="O23" sqref="O2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40</v>
      </c>
      <c r="B3" s="2">
        <f>'Master Countries Data Input'!B11</f>
        <v>9</v>
      </c>
      <c r="C3" s="2">
        <f>'Master Countries Data Input'!C11</f>
        <v>8</v>
      </c>
      <c r="D3" s="2">
        <f>'Master Countries Data Input'!D11</f>
        <v>10</v>
      </c>
      <c r="E3" s="6">
        <f>'Master Countries Data Input'!E11</f>
        <v>7</v>
      </c>
      <c r="F3" s="7"/>
      <c r="I3" s="25" t="s">
        <v>40</v>
      </c>
      <c r="J3" s="6">
        <f>'Master Countries Data Input'!F11</f>
        <v>8</v>
      </c>
      <c r="K3" s="6">
        <f>'Master Countries Data Input'!G11</f>
        <v>8</v>
      </c>
      <c r="L3" s="6">
        <f>'Master Countries Data Input'!H11</f>
        <v>6</v>
      </c>
      <c r="M3" s="6">
        <f>'Master Countries Data Input'!I11</f>
        <v>8</v>
      </c>
      <c r="Q3" s="25" t="s">
        <v>40</v>
      </c>
      <c r="R3" s="6">
        <f>'Master Countries Data Input'!J11</f>
        <v>5</v>
      </c>
      <c r="S3" s="6">
        <f>'Master Countries Data Input'!K11</f>
        <v>9</v>
      </c>
      <c r="T3" s="6">
        <f>'Master Countries Data Input'!L11</f>
        <v>9</v>
      </c>
      <c r="U3" s="2">
        <f>'Master Countries Data Input'!M11</f>
        <v>6</v>
      </c>
      <c r="Y3" s="25" t="s">
        <v>40</v>
      </c>
      <c r="Z3" s="6">
        <f>'Master Countries Data Input'!N11</f>
        <v>8</v>
      </c>
      <c r="AA3" s="6">
        <f>'Master Countries Data Input'!O11</f>
        <v>9</v>
      </c>
      <c r="AB3" s="2">
        <f>'Master Countries Data Input'!P11</f>
        <v>6</v>
      </c>
      <c r="AC3" s="15">
        <f>'Master Countries Data Input'!Q11</f>
        <v>9</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R3:U3 B3:F3 Z3:AC3 J3:M3" xr:uid="{F6E8DEEF-B740-43BA-8413-C8811E1E41E5}">
      <formula1>"1,2,3,4,5,6,7,8,9,10"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4C87A-2F52-4CCC-B641-D17F555564A4}">
  <dimension ref="A1:AC18"/>
  <sheetViews>
    <sheetView topLeftCell="O1" workbookViewId="0">
      <selection activeCell="W2" sqref="W2"/>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41</v>
      </c>
      <c r="B3" s="2">
        <f>'Master Countries Data Input'!B12</f>
        <v>5</v>
      </c>
      <c r="C3" s="2">
        <f>'Master Countries Data Input'!C12</f>
        <v>5</v>
      </c>
      <c r="D3" s="2">
        <f>'Master Countries Data Input'!D12</f>
        <v>6</v>
      </c>
      <c r="E3" s="6">
        <f>'Master Countries Data Input'!E12</f>
        <v>5</v>
      </c>
      <c r="F3" s="7"/>
      <c r="I3" s="25" t="s">
        <v>41</v>
      </c>
      <c r="J3" s="6">
        <f>'Master Countries Data Input'!F12</f>
        <v>6</v>
      </c>
      <c r="K3" s="6">
        <f>'Master Countries Data Input'!G12</f>
        <v>5</v>
      </c>
      <c r="L3" s="6">
        <f>'Master Countries Data Input'!H12</f>
        <v>6</v>
      </c>
      <c r="M3" s="6">
        <f>'Master Countries Data Input'!I12</f>
        <v>6</v>
      </c>
      <c r="Q3" s="25" t="s">
        <v>41</v>
      </c>
      <c r="R3" s="6">
        <f>'Master Countries Data Input'!J12</f>
        <v>7</v>
      </c>
      <c r="S3" s="6">
        <f>'Master Countries Data Input'!K12</f>
        <v>8</v>
      </c>
      <c r="T3" s="6">
        <f>'Master Countries Data Input'!L12</f>
        <v>6</v>
      </c>
      <c r="U3" s="6">
        <f>'Master Countries Data Input'!M12</f>
        <v>5</v>
      </c>
      <c r="Y3" s="25" t="s">
        <v>41</v>
      </c>
      <c r="Z3" s="6">
        <f>'Master Countries Data Input'!N12</f>
        <v>6</v>
      </c>
      <c r="AA3" s="6">
        <f>'Master Countries Data Input'!O12</f>
        <v>5</v>
      </c>
      <c r="AB3" s="2">
        <f>'Master Countries Data Input'!P12</f>
        <v>6</v>
      </c>
      <c r="AC3" s="15">
        <f>'Master Countries Data Input'!Q12</f>
        <v>5</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J3:M3 B3:F3 Z3:AC3 R3:U3" xr:uid="{AD683849-3E3E-4AEE-AAA4-A3DAFB4912F6}">
      <formula1>"1,2,3,4,5,6,7,8,9,10"</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3975E-29FE-4F22-B3D1-5683EC04A4D0}">
  <dimension ref="A1:AC18"/>
  <sheetViews>
    <sheetView topLeftCell="Q1" workbookViewId="0">
      <selection activeCell="R3" sqref="R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42</v>
      </c>
      <c r="B3" s="2">
        <f>'Master Countries Data Input'!B13</f>
        <v>9</v>
      </c>
      <c r="C3" s="2">
        <f>'Master Countries Data Input'!C13</f>
        <v>8</v>
      </c>
      <c r="D3" s="2">
        <f>'Master Countries Data Input'!D13</f>
        <v>7</v>
      </c>
      <c r="E3" s="6">
        <f>'Master Countries Data Input'!E13</f>
        <v>6</v>
      </c>
      <c r="F3" s="7"/>
      <c r="I3" s="25" t="s">
        <v>42</v>
      </c>
      <c r="J3" s="6">
        <f>'Master Countries Data Input'!F13</f>
        <v>8</v>
      </c>
      <c r="K3" s="6">
        <f>'Master Countries Data Input'!G13</f>
        <v>8</v>
      </c>
      <c r="L3" s="6">
        <f>'Master Countries Data Input'!H13</f>
        <v>9</v>
      </c>
      <c r="M3" s="6">
        <f>'Master Countries Data Input'!I13</f>
        <v>6</v>
      </c>
      <c r="Q3" s="25" t="s">
        <v>42</v>
      </c>
      <c r="R3" s="6">
        <f>'Master Countries Data Input'!J13</f>
        <v>9</v>
      </c>
      <c r="S3" s="6">
        <f>'Master Countries Data Input'!K13</f>
        <v>8</v>
      </c>
      <c r="T3" s="6">
        <f>'Master Countries Data Input'!L13</f>
        <v>9</v>
      </c>
      <c r="U3" s="2">
        <f>'Master Countries Data Input'!M13</f>
        <v>9</v>
      </c>
      <c r="Y3" s="25" t="s">
        <v>42</v>
      </c>
      <c r="Z3" s="6">
        <f>'Master Countries Data Input'!N13</f>
        <v>8</v>
      </c>
      <c r="AA3" s="6">
        <f>'Master Countries Data Input'!O13</f>
        <v>8</v>
      </c>
      <c r="AB3" s="2">
        <f>'Master Countries Data Input'!P13</f>
        <v>8</v>
      </c>
      <c r="AC3" s="15">
        <f>'Master Countries Data Input'!Q13</f>
        <v>8</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R3:U3 B3:F3 Z3:AC3 J3:M3" xr:uid="{3EA78876-2695-4E11-848F-EF8ADEA25A10}">
      <formula1>"1,2,3,4,5,6,7,8,9,10"</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8BF6-246B-4558-AB5E-7FABAF349F1A}">
  <dimension ref="A1:AC18"/>
  <sheetViews>
    <sheetView workbookViewId="0">
      <selection activeCell="AG9" sqref="AG9"/>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ht="21" customHeight="1" x14ac:dyDescent="0.2">
      <c r="A3" s="22" t="s">
        <v>43</v>
      </c>
      <c r="B3" s="2">
        <f>'Master Countries Data Input'!B14</f>
        <v>4</v>
      </c>
      <c r="C3" s="2">
        <f>'Master Countries Data Input'!C14</f>
        <v>5</v>
      </c>
      <c r="D3" s="2">
        <f>'Master Countries Data Input'!D14</f>
        <v>6</v>
      </c>
      <c r="E3" s="2">
        <f>'Master Countries Data Input'!E14</f>
        <v>5</v>
      </c>
      <c r="F3" s="7"/>
      <c r="I3" s="25" t="s">
        <v>43</v>
      </c>
      <c r="J3" s="6">
        <f>'Master Countries Data Input'!F14</f>
        <v>7</v>
      </c>
      <c r="K3" s="6">
        <f>'Master Countries Data Input'!G14</f>
        <v>7</v>
      </c>
      <c r="L3" s="6">
        <f>'Master Countries Data Input'!H14</f>
        <v>7</v>
      </c>
      <c r="M3" s="6">
        <f>'Master Countries Data Input'!I14</f>
        <v>8</v>
      </c>
      <c r="Q3" s="25" t="s">
        <v>43</v>
      </c>
      <c r="R3" s="6">
        <f>'Master Countries Data Input'!J14</f>
        <v>5</v>
      </c>
      <c r="S3" s="6">
        <f>'Master Countries Data Input'!K14</f>
        <v>4</v>
      </c>
      <c r="T3" s="6">
        <f>'Master Countries Data Input'!L14</f>
        <v>4</v>
      </c>
      <c r="U3" s="6">
        <f>'Master Countries Data Input'!M14</f>
        <v>5</v>
      </c>
      <c r="Y3" s="25" t="s">
        <v>43</v>
      </c>
      <c r="Z3" s="6">
        <f>'Master Countries Data Input'!N14</f>
        <v>5</v>
      </c>
      <c r="AA3" s="6">
        <f>'Master Countries Data Input'!O14</f>
        <v>8</v>
      </c>
      <c r="AB3" s="6">
        <f>'Master Countries Data Input'!P14</f>
        <v>7</v>
      </c>
      <c r="AC3" s="6">
        <f>'Master Countries Data Input'!Q14</f>
        <v>4</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J1:M1"/>
    <mergeCell ref="R1:U1"/>
    <mergeCell ref="A1:E1"/>
    <mergeCell ref="Z1:AC1"/>
  </mergeCells>
  <dataValidations count="1">
    <dataValidation type="list" allowBlank="1" showInputMessage="1" showErrorMessage="1" sqref="J3:M3 B3:F3 R3:U3 Z3:AC3" xr:uid="{FA09C915-7206-4632-B6ED-FF7033888E69}">
      <formula1>"1,2,3,4,5,6,7,8,9,10"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32C4-C9B1-4D40-B754-2DD8B19C2BF5}">
  <dimension ref="A1:AC18"/>
  <sheetViews>
    <sheetView topLeftCell="Q20" workbookViewId="0">
      <selection activeCell="V3" sqref="V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3" t="s">
        <v>44</v>
      </c>
      <c r="B3" s="30">
        <v>6</v>
      </c>
      <c r="C3" s="30">
        <v>8</v>
      </c>
      <c r="D3" s="31">
        <v>4</v>
      </c>
      <c r="E3" s="31">
        <v>9</v>
      </c>
      <c r="F3" s="7"/>
      <c r="I3" s="28" t="s">
        <v>44</v>
      </c>
      <c r="J3" s="31">
        <f>'Master Countries Data Input'!F15</f>
        <v>7</v>
      </c>
      <c r="K3" s="31">
        <f>'Master Countries Data Input'!G15</f>
        <v>5</v>
      </c>
      <c r="L3" s="31">
        <f>'Master Countries Data Input'!H15</f>
        <v>6</v>
      </c>
      <c r="M3" s="31">
        <f>'Master Countries Data Input'!I15</f>
        <v>6</v>
      </c>
      <c r="Q3" s="28" t="s">
        <v>44</v>
      </c>
      <c r="R3" s="31">
        <v>6</v>
      </c>
      <c r="S3" s="31">
        <v>6</v>
      </c>
      <c r="T3" s="31">
        <v>6</v>
      </c>
      <c r="U3" s="30">
        <v>7</v>
      </c>
      <c r="Y3" s="28" t="s">
        <v>44</v>
      </c>
      <c r="Z3" s="31">
        <f>'Master Countries Data Input'!N15</f>
        <v>7</v>
      </c>
      <c r="AA3" s="31">
        <f>'Master Countries Data Input'!O15</f>
        <v>8</v>
      </c>
      <c r="AB3" s="31">
        <f>'Master Countries Data Input'!P15</f>
        <v>7</v>
      </c>
      <c r="AC3" s="31">
        <f>'Master Countries Data Input'!Q15</f>
        <v>4</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J1:M1"/>
    <mergeCell ref="R1:U1"/>
    <mergeCell ref="A1:E1"/>
    <mergeCell ref="Z1:AC1"/>
  </mergeCells>
  <dataValidations count="1">
    <dataValidation type="list" allowBlank="1" showInputMessage="1" showErrorMessage="1" sqref="R3:U3 B3:F3 J3:M3 Z3:AC3" xr:uid="{BC49DB43-FABA-4743-8E49-5044B7529815}">
      <formula1>"1,2,3,4,5,6,7,8,9,10"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077A-3D34-4C34-B54E-289287EE463C}">
  <dimension ref="A1:AC30"/>
  <sheetViews>
    <sheetView topLeftCell="K2" workbookViewId="0">
      <selection activeCell="G6" sqref="G6"/>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0" max="10" width="13.6640625" customWidth="1"/>
    <col min="11" max="11" width="15.1640625" customWidth="1"/>
    <col min="12" max="12" width="13.1640625" customWidth="1"/>
    <col min="13" max="13" width="13.5" customWidth="1"/>
    <col min="17" max="17" width="13.5" customWidth="1"/>
    <col min="18" max="18" width="16.1640625" customWidth="1"/>
    <col min="19" max="19" width="11.16406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80"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51</v>
      </c>
      <c r="B3" s="2">
        <f>'Master Countries Data Input'!B3</f>
        <v>3</v>
      </c>
      <c r="C3" s="2">
        <f>'Master Countries Data Input'!C3</f>
        <v>8</v>
      </c>
      <c r="D3" s="2">
        <f>'Master Countries Data Input'!D3</f>
        <v>7</v>
      </c>
      <c r="E3" s="6">
        <f>'Master Countries Data Input'!E3</f>
        <v>9</v>
      </c>
      <c r="F3" s="7"/>
      <c r="I3" s="25" t="s">
        <v>32</v>
      </c>
      <c r="J3" s="6">
        <f>'Master Countries Data Input'!F3</f>
        <v>7</v>
      </c>
      <c r="K3" s="6">
        <f>'Master Countries Data Input'!G3</f>
        <v>7</v>
      </c>
      <c r="L3" s="6">
        <f>'Master Countries Data Input'!H3</f>
        <v>3</v>
      </c>
      <c r="M3" s="2">
        <f>'Master Countries Data Input'!I3</f>
        <v>8</v>
      </c>
      <c r="Q3" s="32" t="s">
        <v>51</v>
      </c>
      <c r="R3" s="6">
        <f>'Master Countries Data Input'!J3</f>
        <v>3</v>
      </c>
      <c r="S3" s="6">
        <f>'Master Countries Data Input'!K3</f>
        <v>8</v>
      </c>
      <c r="T3" s="6">
        <f>'Master Countries Data Input'!L3</f>
        <v>10</v>
      </c>
      <c r="U3" s="2">
        <f>'Master Countries Data Input'!M3</f>
        <v>4</v>
      </c>
      <c r="Y3" s="32" t="s">
        <v>51</v>
      </c>
      <c r="Z3" s="6">
        <f>'Master Countries Data Input'!N3</f>
        <v>6</v>
      </c>
      <c r="AA3" s="6">
        <f>'Master Countries Data Input'!O3</f>
        <v>9</v>
      </c>
      <c r="AB3" s="2">
        <f>'Master Countries Data Input'!P3</f>
        <v>6</v>
      </c>
      <c r="AC3" s="12">
        <f>'Master Countries Data Input'!Q3</f>
        <v>4</v>
      </c>
    </row>
    <row r="4" spans="1:29" x14ac:dyDescent="0.2">
      <c r="A4" s="25" t="s">
        <v>48</v>
      </c>
      <c r="B4" s="2">
        <f>'Master Countries Data Input'!B4</f>
        <v>6</v>
      </c>
      <c r="C4" s="2">
        <f>'Master Countries Data Input'!C4</f>
        <v>6</v>
      </c>
      <c r="D4" s="2">
        <f>'Master Countries Data Input'!D4</f>
        <v>6</v>
      </c>
      <c r="E4" s="6">
        <f>'Master Countries Data Input'!E4</f>
        <v>5</v>
      </c>
      <c r="F4" s="7"/>
      <c r="I4" s="25" t="s">
        <v>48</v>
      </c>
      <c r="J4" s="6">
        <f>'Master Countries Data Input'!F4</f>
        <v>6</v>
      </c>
      <c r="K4" s="6">
        <f>'Master Countries Data Input'!G4</f>
        <v>6</v>
      </c>
      <c r="L4" s="6">
        <f>'Master Countries Data Input'!H4</f>
        <v>6</v>
      </c>
      <c r="M4" s="2">
        <f>'Master Countries Data Input'!I4</f>
        <v>6</v>
      </c>
      <c r="Q4" s="25" t="s">
        <v>48</v>
      </c>
      <c r="R4" s="6">
        <f>'Master Countries Data Input'!J4</f>
        <v>8</v>
      </c>
      <c r="S4" s="6">
        <f>'Master Countries Data Input'!K4</f>
        <v>7</v>
      </c>
      <c r="T4" s="6">
        <f>'Master Countries Data Input'!L4</f>
        <v>6</v>
      </c>
      <c r="U4" s="2">
        <f>'Master Countries Data Input'!M4</f>
        <v>4</v>
      </c>
      <c r="Y4" s="25" t="s">
        <v>48</v>
      </c>
      <c r="Z4" s="6">
        <f>'Master Countries Data Input'!N4</f>
        <v>7</v>
      </c>
      <c r="AA4" s="6">
        <f>'Master Countries Data Input'!O4</f>
        <v>5</v>
      </c>
      <c r="AB4" s="2">
        <f>'Master Countries Data Input'!P4</f>
        <v>7</v>
      </c>
      <c r="AC4" s="15">
        <f>'Master Countries Data Input'!Q4</f>
        <v>5</v>
      </c>
    </row>
    <row r="5" spans="1:29" x14ac:dyDescent="0.2">
      <c r="A5" s="22" t="s">
        <v>34</v>
      </c>
      <c r="B5" s="2">
        <f>'Master Countries Data Input'!B5</f>
        <v>4</v>
      </c>
      <c r="C5" s="2">
        <f>'Master Countries Data Input'!C5</f>
        <v>5</v>
      </c>
      <c r="D5" s="2">
        <f>'Master Countries Data Input'!D5</f>
        <v>4</v>
      </c>
      <c r="E5" s="6">
        <f>'Master Countries Data Input'!E5</f>
        <v>3</v>
      </c>
      <c r="F5" s="7"/>
      <c r="I5" s="25" t="s">
        <v>34</v>
      </c>
      <c r="J5" s="6">
        <f>'Master Countries Data Input'!F5</f>
        <v>5</v>
      </c>
      <c r="K5" s="6">
        <f>'Master Countries Data Input'!G5</f>
        <v>5</v>
      </c>
      <c r="L5" s="6">
        <f>'Master Countries Data Input'!H5</f>
        <v>5</v>
      </c>
      <c r="M5" s="2">
        <f>'Master Countries Data Input'!I5</f>
        <v>6</v>
      </c>
      <c r="Q5" s="25" t="s">
        <v>34</v>
      </c>
      <c r="R5" s="6">
        <f>'Master Countries Data Input'!J5</f>
        <v>4</v>
      </c>
      <c r="S5" s="6">
        <f>'Master Countries Data Input'!K5</f>
        <v>5</v>
      </c>
      <c r="T5" s="6">
        <f>'Master Countries Data Input'!L5</f>
        <v>5</v>
      </c>
      <c r="U5" s="2">
        <f>'Master Countries Data Input'!M5</f>
        <v>4</v>
      </c>
      <c r="Y5" s="25" t="s">
        <v>34</v>
      </c>
      <c r="Z5" s="6">
        <f>'Master Countries Data Input'!N5</f>
        <v>5</v>
      </c>
      <c r="AA5" s="6">
        <f>'Master Countries Data Input'!O5</f>
        <v>7</v>
      </c>
      <c r="AB5" s="2">
        <f>'Master Countries Data Input'!P5</f>
        <v>5</v>
      </c>
      <c r="AC5" s="15">
        <f>'Master Countries Data Input'!Q5</f>
        <v>4</v>
      </c>
    </row>
    <row r="6" spans="1:29" x14ac:dyDescent="0.2">
      <c r="A6" s="22" t="s">
        <v>49</v>
      </c>
      <c r="B6" s="2">
        <f>'Master Countries Data Input'!B6</f>
        <v>3</v>
      </c>
      <c r="C6" s="2">
        <f>'Master Countries Data Input'!C6</f>
        <v>8</v>
      </c>
      <c r="D6" s="2">
        <f>'Master Countries Data Input'!D6</f>
        <v>6</v>
      </c>
      <c r="E6" s="6">
        <f>'Master Countries Data Input'!E6</f>
        <v>4</v>
      </c>
      <c r="F6" s="7"/>
      <c r="I6" s="25" t="s">
        <v>49</v>
      </c>
      <c r="J6" s="6">
        <f>'Master Countries Data Input'!F6</f>
        <v>8</v>
      </c>
      <c r="K6" s="6">
        <f>'Master Countries Data Input'!G6</f>
        <v>8</v>
      </c>
      <c r="L6" s="6">
        <f>'Master Countries Data Input'!H6</f>
        <v>5</v>
      </c>
      <c r="M6" s="2">
        <f>'Master Countries Data Input'!I6</f>
        <v>6</v>
      </c>
      <c r="Q6" s="25" t="s">
        <v>49</v>
      </c>
      <c r="R6" s="6">
        <f>'Master Countries Data Input'!J6</f>
        <v>5</v>
      </c>
      <c r="S6" s="6">
        <f>'Master Countries Data Input'!K6</f>
        <v>7</v>
      </c>
      <c r="T6" s="6">
        <f>'Master Countries Data Input'!L6</f>
        <v>7</v>
      </c>
      <c r="U6" s="2">
        <f>'Master Countries Data Input'!M6</f>
        <v>9</v>
      </c>
      <c r="Y6" s="25" t="s">
        <v>49</v>
      </c>
      <c r="Z6" s="6">
        <f>'Master Countries Data Input'!N6</f>
        <v>6</v>
      </c>
      <c r="AA6" s="6">
        <f>'Master Countries Data Input'!O6</f>
        <v>9</v>
      </c>
      <c r="AB6" s="2">
        <f>'Master Countries Data Input'!P6</f>
        <v>5</v>
      </c>
      <c r="AC6" s="15">
        <f>'Master Countries Data Input'!Q6</f>
        <v>6</v>
      </c>
    </row>
    <row r="7" spans="1:29" x14ac:dyDescent="0.2">
      <c r="A7" s="22" t="s">
        <v>36</v>
      </c>
      <c r="B7" s="2">
        <f>'Master Countries Data Input'!B7</f>
        <v>5</v>
      </c>
      <c r="C7" s="2">
        <f>'Master Countries Data Input'!C7</f>
        <v>6</v>
      </c>
      <c r="D7" s="2">
        <f>'Master Countries Data Input'!D7</f>
        <v>4</v>
      </c>
      <c r="E7" s="6">
        <f>'Master Countries Data Input'!E7</f>
        <v>9</v>
      </c>
      <c r="F7" s="7"/>
      <c r="I7" s="25" t="s">
        <v>36</v>
      </c>
      <c r="J7" s="6">
        <f>'Master Countries Data Input'!F7</f>
        <v>7</v>
      </c>
      <c r="K7" s="6">
        <f>'Master Countries Data Input'!G7</f>
        <v>7</v>
      </c>
      <c r="L7" s="6">
        <f>'Master Countries Data Input'!H7</f>
        <v>8</v>
      </c>
      <c r="M7" s="2">
        <f>'Master Countries Data Input'!I7</f>
        <v>7</v>
      </c>
      <c r="Q7" s="25" t="s">
        <v>36</v>
      </c>
      <c r="R7" s="6">
        <f>'Master Countries Data Input'!J7</f>
        <v>7</v>
      </c>
      <c r="S7" s="6">
        <f>'Master Countries Data Input'!K7</f>
        <v>7</v>
      </c>
      <c r="T7" s="6">
        <f>'Master Countries Data Input'!L7</f>
        <v>5</v>
      </c>
      <c r="U7" s="2">
        <f>'Master Countries Data Input'!M7</f>
        <v>6</v>
      </c>
      <c r="Y7" s="25" t="s">
        <v>36</v>
      </c>
      <c r="Z7" s="6">
        <f>'Master Countries Data Input'!N7</f>
        <v>8</v>
      </c>
      <c r="AA7" s="6">
        <f>'Master Countries Data Input'!O7</f>
        <v>7</v>
      </c>
      <c r="AB7" s="2">
        <f>'Master Countries Data Input'!P7</f>
        <v>6</v>
      </c>
      <c r="AC7" s="15">
        <f>'Master Countries Data Input'!Q7</f>
        <v>7</v>
      </c>
    </row>
    <row r="8" spans="1:29" x14ac:dyDescent="0.2">
      <c r="A8" s="22" t="s">
        <v>52</v>
      </c>
      <c r="B8" s="2">
        <f>'Master Countries Data Input'!B8</f>
        <v>10</v>
      </c>
      <c r="C8" s="2">
        <f>'Master Countries Data Input'!C8</f>
        <v>10</v>
      </c>
      <c r="D8" s="2">
        <f>'Master Countries Data Input'!D8</f>
        <v>10</v>
      </c>
      <c r="E8" s="6">
        <f>'Master Countries Data Input'!E8</f>
        <v>10</v>
      </c>
      <c r="F8" s="7"/>
      <c r="I8" s="22" t="s">
        <v>52</v>
      </c>
      <c r="J8" s="6">
        <f>'Master Countries Data Input'!F8</f>
        <v>10</v>
      </c>
      <c r="K8" s="6">
        <f>'Master Countries Data Input'!G8</f>
        <v>10</v>
      </c>
      <c r="L8" s="6">
        <f>'Master Countries Data Input'!H8</f>
        <v>9</v>
      </c>
      <c r="M8" s="2">
        <f>'Master Countries Data Input'!I8</f>
        <v>9</v>
      </c>
      <c r="Q8" s="22" t="s">
        <v>52</v>
      </c>
      <c r="R8" s="6">
        <f>'Master Countries Data Input'!J8</f>
        <v>9</v>
      </c>
      <c r="S8" s="6">
        <f>'Master Countries Data Input'!K8</f>
        <v>9</v>
      </c>
      <c r="T8" s="6">
        <f>'Master Countries Data Input'!L8</f>
        <v>9</v>
      </c>
      <c r="U8" s="2">
        <f>'Master Countries Data Input'!M8</f>
        <v>9</v>
      </c>
      <c r="Y8" s="22" t="s">
        <v>52</v>
      </c>
      <c r="Z8" s="6">
        <f>'Master Countries Data Input'!N8</f>
        <v>10</v>
      </c>
      <c r="AA8" s="6">
        <f>'Master Countries Data Input'!O8</f>
        <v>9</v>
      </c>
      <c r="AB8" s="2">
        <f>'Master Countries Data Input'!P8</f>
        <v>9</v>
      </c>
      <c r="AC8" s="15">
        <f>'Master Countries Data Input'!Q8</f>
        <v>9</v>
      </c>
    </row>
    <row r="9" spans="1:29" x14ac:dyDescent="0.2">
      <c r="A9" s="39" t="s">
        <v>38</v>
      </c>
      <c r="B9" s="2">
        <f>'Master Countries Data Input'!B9</f>
        <v>7</v>
      </c>
      <c r="C9" s="2">
        <f>'Master Countries Data Input'!C9</f>
        <v>7</v>
      </c>
      <c r="D9" s="2">
        <f>'Master Countries Data Input'!D9</f>
        <v>7</v>
      </c>
      <c r="E9" s="6">
        <f>'Master Countries Data Input'!E9</f>
        <v>5</v>
      </c>
      <c r="F9" s="7"/>
      <c r="I9" s="39" t="s">
        <v>38</v>
      </c>
      <c r="J9" s="6">
        <f>'Master Countries Data Input'!F9</f>
        <v>8</v>
      </c>
      <c r="K9" s="6">
        <f>'Master Countries Data Input'!G9</f>
        <v>7</v>
      </c>
      <c r="L9" s="6">
        <f>'Master Countries Data Input'!H9</f>
        <v>7</v>
      </c>
      <c r="M9" s="2">
        <f>'Master Countries Data Input'!I9</f>
        <v>6</v>
      </c>
      <c r="Q9" s="39" t="s">
        <v>38</v>
      </c>
      <c r="R9" s="6">
        <f>'Master Countries Data Input'!J9</f>
        <v>8</v>
      </c>
      <c r="S9" s="6">
        <f>'Master Countries Data Input'!K9</f>
        <v>7</v>
      </c>
      <c r="T9" s="6">
        <f>'Master Countries Data Input'!L9</f>
        <v>7</v>
      </c>
      <c r="U9" s="2">
        <f>'Master Countries Data Input'!M9</f>
        <v>7</v>
      </c>
      <c r="Y9" s="39" t="s">
        <v>38</v>
      </c>
      <c r="Z9" s="6">
        <f>'Master Countries Data Input'!N9</f>
        <v>7</v>
      </c>
      <c r="AA9" s="6">
        <f>'Master Countries Data Input'!O9</f>
        <v>7</v>
      </c>
      <c r="AB9" s="2">
        <f>'Master Countries Data Input'!P9</f>
        <v>8</v>
      </c>
      <c r="AC9" s="15">
        <f>'Master Countries Data Input'!Q9</f>
        <v>7</v>
      </c>
    </row>
    <row r="10" spans="1:29" x14ac:dyDescent="0.2">
      <c r="A10" s="22" t="s">
        <v>39</v>
      </c>
      <c r="B10" s="2">
        <f>'Master Countries Data Input'!B10</f>
        <v>7</v>
      </c>
      <c r="C10" s="2">
        <f>'Master Countries Data Input'!C10</f>
        <v>8</v>
      </c>
      <c r="D10" s="2">
        <f>'Master Countries Data Input'!D10</f>
        <v>6</v>
      </c>
      <c r="E10" s="6">
        <f>'Master Countries Data Input'!E10</f>
        <v>4</v>
      </c>
      <c r="F10" s="7"/>
      <c r="I10" s="25" t="s">
        <v>39</v>
      </c>
      <c r="J10" s="6">
        <f>'Master Countries Data Input'!F10</f>
        <v>8</v>
      </c>
      <c r="K10" s="6">
        <f>'Master Countries Data Input'!G10</f>
        <v>5</v>
      </c>
      <c r="L10" s="6">
        <f>'Master Countries Data Input'!H10</f>
        <v>9</v>
      </c>
      <c r="M10" s="2">
        <f>'Master Countries Data Input'!I10</f>
        <v>7</v>
      </c>
      <c r="Q10" s="25" t="s">
        <v>39</v>
      </c>
      <c r="R10" s="6">
        <f>'Master Countries Data Input'!J10</f>
        <v>9</v>
      </c>
      <c r="S10" s="6">
        <f>'Master Countries Data Input'!K10</f>
        <v>9</v>
      </c>
      <c r="T10" s="6">
        <f>'Master Countries Data Input'!L10</f>
        <v>7</v>
      </c>
      <c r="U10" s="2">
        <f>'Master Countries Data Input'!M10</f>
        <v>8</v>
      </c>
      <c r="Y10" s="25" t="s">
        <v>39</v>
      </c>
      <c r="Z10" s="6">
        <f>'Master Countries Data Input'!N10</f>
        <v>9</v>
      </c>
      <c r="AA10" s="6">
        <f>'Master Countries Data Input'!O10</f>
        <v>5</v>
      </c>
      <c r="AB10" s="2">
        <f>'Master Countries Data Input'!P10</f>
        <v>5</v>
      </c>
      <c r="AC10" s="15">
        <f>'Master Countries Data Input'!Q10</f>
        <v>6</v>
      </c>
    </row>
    <row r="11" spans="1:29" x14ac:dyDescent="0.2">
      <c r="A11" s="22" t="s">
        <v>40</v>
      </c>
      <c r="B11" s="2">
        <f>'Master Countries Data Input'!B11</f>
        <v>9</v>
      </c>
      <c r="C11" s="2">
        <f>'Master Countries Data Input'!C11</f>
        <v>8</v>
      </c>
      <c r="D11" s="2">
        <f>'Master Countries Data Input'!D11</f>
        <v>10</v>
      </c>
      <c r="E11" s="6">
        <f>'Master Countries Data Input'!E11</f>
        <v>7</v>
      </c>
      <c r="F11" s="7"/>
      <c r="I11" s="25" t="s">
        <v>40</v>
      </c>
      <c r="J11" s="6">
        <f>'Master Countries Data Input'!F11</f>
        <v>8</v>
      </c>
      <c r="K11" s="6">
        <f>'Master Countries Data Input'!G11</f>
        <v>8</v>
      </c>
      <c r="L11" s="6">
        <f>'Master Countries Data Input'!H11</f>
        <v>6</v>
      </c>
      <c r="M11" s="2">
        <f>'Master Countries Data Input'!I11</f>
        <v>8</v>
      </c>
      <c r="Q11" s="25" t="s">
        <v>40</v>
      </c>
      <c r="R11" s="6">
        <f>'Master Countries Data Input'!J11</f>
        <v>5</v>
      </c>
      <c r="S11" s="6">
        <f>'Master Countries Data Input'!K11</f>
        <v>9</v>
      </c>
      <c r="T11" s="6">
        <f>'Master Countries Data Input'!L11</f>
        <v>9</v>
      </c>
      <c r="U11" s="2">
        <f>'Master Countries Data Input'!M11</f>
        <v>6</v>
      </c>
      <c r="Y11" s="25" t="s">
        <v>40</v>
      </c>
      <c r="Z11" s="6">
        <f>'Master Countries Data Input'!N11</f>
        <v>8</v>
      </c>
      <c r="AA11" s="6">
        <f>'Master Countries Data Input'!O11</f>
        <v>9</v>
      </c>
      <c r="AB11" s="2">
        <f>'Master Countries Data Input'!P11</f>
        <v>6</v>
      </c>
      <c r="AC11" s="15">
        <f>'Master Countries Data Input'!Q11</f>
        <v>9</v>
      </c>
    </row>
    <row r="12" spans="1:29" x14ac:dyDescent="0.2">
      <c r="A12" s="22" t="s">
        <v>41</v>
      </c>
      <c r="B12" s="2">
        <f>'Master Countries Data Input'!B12</f>
        <v>5</v>
      </c>
      <c r="C12" s="2">
        <f>'Master Countries Data Input'!C12</f>
        <v>5</v>
      </c>
      <c r="D12" s="2">
        <f>'Master Countries Data Input'!D12</f>
        <v>6</v>
      </c>
      <c r="E12" s="6">
        <f>'Master Countries Data Input'!E12</f>
        <v>5</v>
      </c>
      <c r="F12" s="7"/>
      <c r="I12" s="25" t="s">
        <v>41</v>
      </c>
      <c r="J12" s="6">
        <f>'Master Countries Data Input'!F12</f>
        <v>6</v>
      </c>
      <c r="K12" s="6">
        <f>'Master Countries Data Input'!G12</f>
        <v>5</v>
      </c>
      <c r="L12" s="6">
        <f>'Master Countries Data Input'!H12</f>
        <v>6</v>
      </c>
      <c r="M12" s="2">
        <f>'Master Countries Data Input'!I12</f>
        <v>6</v>
      </c>
      <c r="Q12" s="25" t="s">
        <v>41</v>
      </c>
      <c r="R12" s="6">
        <f>'Master Countries Data Input'!J12</f>
        <v>7</v>
      </c>
      <c r="S12" s="6">
        <f>'Master Countries Data Input'!K12</f>
        <v>8</v>
      </c>
      <c r="T12" s="6">
        <f>'Master Countries Data Input'!L12</f>
        <v>6</v>
      </c>
      <c r="U12" s="2">
        <f>'Master Countries Data Input'!M12</f>
        <v>5</v>
      </c>
      <c r="Y12" s="25" t="s">
        <v>41</v>
      </c>
      <c r="Z12" s="6">
        <f>'Master Countries Data Input'!N12</f>
        <v>6</v>
      </c>
      <c r="AA12" s="6">
        <f>'Master Countries Data Input'!O12</f>
        <v>5</v>
      </c>
      <c r="AB12" s="2">
        <f>'Master Countries Data Input'!P12</f>
        <v>6</v>
      </c>
      <c r="AC12" s="15">
        <f>'Master Countries Data Input'!Q12</f>
        <v>5</v>
      </c>
    </row>
    <row r="13" spans="1:29" x14ac:dyDescent="0.2">
      <c r="A13" s="22" t="s">
        <v>42</v>
      </c>
      <c r="B13" s="2">
        <f>'Master Countries Data Input'!B13</f>
        <v>9</v>
      </c>
      <c r="C13" s="2">
        <f>'Master Countries Data Input'!C13</f>
        <v>8</v>
      </c>
      <c r="D13" s="2">
        <f>'Master Countries Data Input'!D13</f>
        <v>7</v>
      </c>
      <c r="E13" s="6">
        <f>'Master Countries Data Input'!E13</f>
        <v>6</v>
      </c>
      <c r="F13" s="7"/>
      <c r="I13" s="25" t="s">
        <v>42</v>
      </c>
      <c r="J13" s="6">
        <f>'Master Countries Data Input'!F13</f>
        <v>8</v>
      </c>
      <c r="K13" s="6">
        <f>'Master Countries Data Input'!G13</f>
        <v>8</v>
      </c>
      <c r="L13" s="6">
        <f>'Master Countries Data Input'!H13</f>
        <v>9</v>
      </c>
      <c r="M13" s="2">
        <f>'Master Countries Data Input'!I13</f>
        <v>6</v>
      </c>
      <c r="Q13" s="25" t="s">
        <v>42</v>
      </c>
      <c r="R13" s="6">
        <f>'Master Countries Data Input'!J13</f>
        <v>9</v>
      </c>
      <c r="S13" s="6">
        <f>'Master Countries Data Input'!K13</f>
        <v>8</v>
      </c>
      <c r="T13" s="6">
        <f>'Master Countries Data Input'!L13</f>
        <v>9</v>
      </c>
      <c r="U13" s="2">
        <f>'Master Countries Data Input'!M13</f>
        <v>9</v>
      </c>
      <c r="Y13" s="25" t="s">
        <v>42</v>
      </c>
      <c r="Z13" s="6">
        <f>'Master Countries Data Input'!N13</f>
        <v>8</v>
      </c>
      <c r="AA13" s="6">
        <f>'Master Countries Data Input'!O13</f>
        <v>8</v>
      </c>
      <c r="AB13" s="2">
        <f>'Master Countries Data Input'!P13</f>
        <v>8</v>
      </c>
      <c r="AC13" s="15">
        <f>'Master Countries Data Input'!Q13</f>
        <v>8</v>
      </c>
    </row>
    <row r="14" spans="1:29" x14ac:dyDescent="0.2">
      <c r="A14" s="22" t="s">
        <v>43</v>
      </c>
      <c r="B14" s="2">
        <f>'Master Countries Data Input'!B14</f>
        <v>4</v>
      </c>
      <c r="C14" s="2">
        <f>'Master Countries Data Input'!C14</f>
        <v>5</v>
      </c>
      <c r="D14" s="2">
        <f>'Master Countries Data Input'!D14</f>
        <v>6</v>
      </c>
      <c r="E14" s="6">
        <f>'Master Countries Data Input'!E14</f>
        <v>5</v>
      </c>
      <c r="F14" s="7"/>
      <c r="I14" s="25" t="s">
        <v>43</v>
      </c>
      <c r="J14" s="6">
        <f>'Master Countries Data Input'!F14</f>
        <v>7</v>
      </c>
      <c r="K14" s="6">
        <f>'Master Countries Data Input'!G14</f>
        <v>7</v>
      </c>
      <c r="L14" s="6">
        <f>'Master Countries Data Input'!H14</f>
        <v>7</v>
      </c>
      <c r="M14" s="2">
        <f>'Master Countries Data Input'!I14</f>
        <v>8</v>
      </c>
      <c r="Q14" s="25" t="s">
        <v>43</v>
      </c>
      <c r="R14" s="6">
        <f>'Master Countries Data Input'!J14</f>
        <v>5</v>
      </c>
      <c r="S14" s="6">
        <f>'Master Countries Data Input'!K14</f>
        <v>4</v>
      </c>
      <c r="T14" s="6">
        <f>'Master Countries Data Input'!L14</f>
        <v>4</v>
      </c>
      <c r="U14" s="2">
        <f>'Master Countries Data Input'!M14</f>
        <v>5</v>
      </c>
      <c r="Y14" s="25" t="s">
        <v>43</v>
      </c>
      <c r="Z14" s="6">
        <f>'Master Countries Data Input'!N14</f>
        <v>5</v>
      </c>
      <c r="AA14" s="6">
        <f>'Master Countries Data Input'!O14</f>
        <v>8</v>
      </c>
      <c r="AB14" s="2">
        <f>'Master Countries Data Input'!P14</f>
        <v>7</v>
      </c>
      <c r="AC14" s="15">
        <f>'Master Countries Data Input'!Q14</f>
        <v>4</v>
      </c>
    </row>
    <row r="15" spans="1:29" x14ac:dyDescent="0.2">
      <c r="A15" s="23" t="s">
        <v>44</v>
      </c>
      <c r="B15" s="30">
        <f>'Master Countries Data Input'!B15</f>
        <v>6</v>
      </c>
      <c r="C15" s="30">
        <f>'Master Countries Data Input'!C15</f>
        <v>8</v>
      </c>
      <c r="D15" s="31">
        <f>'Master Countries Data Input'!D15</f>
        <v>4</v>
      </c>
      <c r="E15" s="31">
        <f>'Master Countries Data Input'!E15</f>
        <v>9</v>
      </c>
      <c r="F15" s="7"/>
      <c r="I15" s="28" t="s">
        <v>44</v>
      </c>
      <c r="J15" s="31">
        <f>'Master Countries Data Input'!F15</f>
        <v>7</v>
      </c>
      <c r="K15" s="31">
        <f>'Master Countries Data Input'!G15</f>
        <v>5</v>
      </c>
      <c r="L15" s="31">
        <f>'Master Countries Data Input'!H15</f>
        <v>6</v>
      </c>
      <c r="M15" s="30">
        <f>'Master Countries Data Input'!I15</f>
        <v>6</v>
      </c>
      <c r="Q15" s="28" t="s">
        <v>44</v>
      </c>
      <c r="R15" s="31">
        <f>'Master Countries Data Input'!J15</f>
        <v>6</v>
      </c>
      <c r="S15" s="31">
        <f>'Master Countries Data Input'!K15</f>
        <v>6</v>
      </c>
      <c r="T15" s="31">
        <f>'Master Countries Data Input'!L15</f>
        <v>6</v>
      </c>
      <c r="U15" s="30">
        <f>'Master Countries Data Input'!M15</f>
        <v>7</v>
      </c>
      <c r="Y15" s="28" t="s">
        <v>44</v>
      </c>
      <c r="Z15" s="31">
        <f>'Master Countries Data Input'!N15</f>
        <v>7</v>
      </c>
      <c r="AA15" s="31">
        <f>'Master Countries Data Input'!O15</f>
        <v>8</v>
      </c>
      <c r="AB15" s="30">
        <f>'Master Countries Data Input'!P15</f>
        <v>7</v>
      </c>
      <c r="AC15" s="33">
        <f>'Master Countries Data Input'!Q15</f>
        <v>4</v>
      </c>
    </row>
    <row r="20" spans="17:25" x14ac:dyDescent="0.2">
      <c r="Q20" s="41"/>
      <c r="Y20" s="41"/>
    </row>
    <row r="21" spans="17:25" x14ac:dyDescent="0.2">
      <c r="Q21" s="42"/>
      <c r="Y21" s="42"/>
    </row>
    <row r="22" spans="17:25" x14ac:dyDescent="0.2">
      <c r="Q22" s="42"/>
      <c r="Y22" s="42"/>
    </row>
    <row r="23" spans="17:25" x14ac:dyDescent="0.2">
      <c r="Q23" s="42"/>
      <c r="Y23" s="42"/>
    </row>
    <row r="24" spans="17:25" x14ac:dyDescent="0.2">
      <c r="Q24" s="42"/>
      <c r="Y24" s="42"/>
    </row>
    <row r="25" spans="17:25" x14ac:dyDescent="0.2">
      <c r="Q25" s="42"/>
      <c r="Y25" s="42"/>
    </row>
    <row r="26" spans="17:25" x14ac:dyDescent="0.2">
      <c r="Q26" s="42"/>
      <c r="Y26" s="42"/>
    </row>
    <row r="27" spans="17:25" x14ac:dyDescent="0.2">
      <c r="Q27" s="42"/>
      <c r="Y27" s="42"/>
    </row>
    <row r="28" spans="17:25" x14ac:dyDescent="0.2">
      <c r="Q28" s="42"/>
      <c r="Y28" s="42"/>
    </row>
    <row r="29" spans="17:25" x14ac:dyDescent="0.2">
      <c r="Q29" s="42"/>
      <c r="Y29" s="42"/>
    </row>
    <row r="30" spans="17:25" x14ac:dyDescent="0.2">
      <c r="Q30" s="42"/>
      <c r="Y30" s="42"/>
    </row>
  </sheetData>
  <mergeCells count="4">
    <mergeCell ref="A1:E1"/>
    <mergeCell ref="R1:U1"/>
    <mergeCell ref="Z1:AC1"/>
    <mergeCell ref="J1:M1"/>
  </mergeCells>
  <dataValidations count="2">
    <dataValidation type="list" allowBlank="1" showInputMessage="1" showErrorMessage="1" sqref="R3:U15 B3:F15 Z3:AC15" xr:uid="{534A94BA-F58F-4A1D-9CE8-4B4B59E98FA5}">
      <formula1>"1,2,3,4,5,6,7,8,9,10"</formula1>
    </dataValidation>
    <dataValidation allowBlank="1" showInputMessage="1" showErrorMessage="1" sqref="J3:M15" xr:uid="{6DBE410E-6B1C-4F01-8AA4-6B385402284D}"/>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2"/>
  <sheetViews>
    <sheetView workbookViewId="0">
      <pane xSplit="1" topLeftCell="N1" activePane="topRight" state="frozen"/>
      <selection pane="topRight" activeCell="E9" sqref="E9"/>
    </sheetView>
  </sheetViews>
  <sheetFormatPr baseColWidth="10" defaultColWidth="8.83203125" defaultRowHeight="15" x14ac:dyDescent="0.2"/>
  <cols>
    <col min="1" max="1" width="13.5" customWidth="1"/>
    <col min="2" max="2" width="22.1640625" customWidth="1"/>
    <col min="3" max="3" width="18.1640625" customWidth="1"/>
    <col min="4" max="4" width="17.6640625" customWidth="1"/>
    <col min="5" max="5" width="17.83203125" customWidth="1"/>
    <col min="6" max="6" width="15" customWidth="1"/>
    <col min="7" max="7" width="17.5" customWidth="1"/>
    <col min="8" max="8" width="12.83203125" customWidth="1"/>
    <col min="9" max="9" width="17" customWidth="1"/>
    <col min="10" max="10" width="16.1640625" customWidth="1"/>
    <col min="11" max="11" width="13.5" customWidth="1"/>
    <col min="12" max="12" width="17.33203125" customWidth="1"/>
    <col min="13" max="13" width="13.6640625" customWidth="1"/>
    <col min="14" max="14" width="17.83203125" customWidth="1"/>
    <col min="15" max="15" width="14.5" customWidth="1"/>
    <col min="16" max="16" width="18.5" customWidth="1"/>
    <col min="17" max="17" width="19.6640625" customWidth="1"/>
    <col min="18" max="18" width="20.83203125" customWidth="1"/>
    <col min="19" max="19" width="17.83203125" customWidth="1"/>
  </cols>
  <sheetData>
    <row r="1" spans="1:34" x14ac:dyDescent="0.2">
      <c r="A1" s="48" t="s">
        <v>9</v>
      </c>
      <c r="B1" s="51" t="s">
        <v>10</v>
      </c>
      <c r="C1" s="51"/>
      <c r="D1" s="51"/>
      <c r="E1" s="52"/>
      <c r="F1" s="53" t="s">
        <v>11</v>
      </c>
      <c r="G1" s="53"/>
      <c r="H1" s="53"/>
      <c r="I1" s="54"/>
      <c r="J1" s="55" t="s">
        <v>12</v>
      </c>
      <c r="K1" s="51"/>
      <c r="L1" s="51"/>
      <c r="M1" s="52"/>
      <c r="N1" s="56" t="s">
        <v>13</v>
      </c>
      <c r="O1" s="56"/>
      <c r="P1" s="56"/>
      <c r="Q1" s="56"/>
      <c r="R1" s="46" t="s">
        <v>14</v>
      </c>
      <c r="S1" s="46" t="s">
        <v>15</v>
      </c>
    </row>
    <row r="2" spans="1:34" ht="64" x14ac:dyDescent="0.2">
      <c r="A2" s="49"/>
      <c r="B2" s="10" t="s">
        <v>16</v>
      </c>
      <c r="C2" s="10" t="s">
        <v>17</v>
      </c>
      <c r="D2" s="10" t="s">
        <v>18</v>
      </c>
      <c r="E2" s="11" t="s">
        <v>19</v>
      </c>
      <c r="F2" s="14" t="s">
        <v>20</v>
      </c>
      <c r="G2" s="14" t="s">
        <v>21</v>
      </c>
      <c r="H2" s="14" t="s">
        <v>22</v>
      </c>
      <c r="I2" s="17" t="s">
        <v>23</v>
      </c>
      <c r="J2" s="18" t="s">
        <v>24</v>
      </c>
      <c r="K2" s="19" t="s">
        <v>25</v>
      </c>
      <c r="L2" s="10" t="s">
        <v>26</v>
      </c>
      <c r="M2" s="20" t="s">
        <v>27</v>
      </c>
      <c r="N2" s="5" t="s">
        <v>28</v>
      </c>
      <c r="O2" s="21" t="s">
        <v>29</v>
      </c>
      <c r="P2" s="5" t="s">
        <v>30</v>
      </c>
      <c r="Q2" s="9" t="s">
        <v>31</v>
      </c>
      <c r="R2" s="50"/>
      <c r="S2" s="47"/>
      <c r="T2" s="1"/>
      <c r="U2" s="1"/>
      <c r="V2" s="1"/>
      <c r="W2" s="1"/>
      <c r="X2" s="1"/>
      <c r="Y2" s="1"/>
      <c r="Z2" s="1"/>
      <c r="AA2" s="1"/>
      <c r="AB2" s="1"/>
      <c r="AC2" s="1"/>
      <c r="AD2" s="1"/>
      <c r="AE2" s="1"/>
      <c r="AF2" s="1"/>
      <c r="AG2" s="1"/>
      <c r="AH2" s="1"/>
    </row>
    <row r="3" spans="1:34" ht="33.75" customHeight="1" x14ac:dyDescent="0.2">
      <c r="A3" s="22" t="s">
        <v>32</v>
      </c>
      <c r="B3" s="2">
        <v>3</v>
      </c>
      <c r="C3" s="16">
        <v>8</v>
      </c>
      <c r="D3" s="6">
        <v>7</v>
      </c>
      <c r="E3" s="6">
        <v>9</v>
      </c>
      <c r="F3" s="6">
        <v>7</v>
      </c>
      <c r="G3" s="2">
        <v>7</v>
      </c>
      <c r="H3" s="16">
        <v>3</v>
      </c>
      <c r="I3" s="6">
        <v>8</v>
      </c>
      <c r="J3" s="6">
        <v>3</v>
      </c>
      <c r="K3" s="6">
        <v>8</v>
      </c>
      <c r="L3" s="2">
        <v>10</v>
      </c>
      <c r="M3" s="16">
        <v>4</v>
      </c>
      <c r="N3" s="6">
        <v>6</v>
      </c>
      <c r="O3" s="6">
        <v>9</v>
      </c>
      <c r="P3" s="2">
        <v>6</v>
      </c>
      <c r="Q3" s="16">
        <v>4</v>
      </c>
      <c r="R3" s="2">
        <f>SUM(B3:Q3)</f>
        <v>102</v>
      </c>
      <c r="S3" s="15">
        <f>_xlfn.RANK.EQ(R3,R:R,0)</f>
        <v>7</v>
      </c>
    </row>
    <row r="4" spans="1:34" ht="31.5" customHeight="1" x14ac:dyDescent="0.2">
      <c r="A4" s="22" t="s">
        <v>33</v>
      </c>
      <c r="B4" s="3">
        <v>6</v>
      </c>
      <c r="C4">
        <v>6</v>
      </c>
      <c r="D4" s="7">
        <v>6</v>
      </c>
      <c r="E4" s="7">
        <v>5</v>
      </c>
      <c r="F4" s="7">
        <v>6</v>
      </c>
      <c r="G4" s="3">
        <v>6</v>
      </c>
      <c r="H4">
        <v>6</v>
      </c>
      <c r="I4" s="7">
        <v>6</v>
      </c>
      <c r="J4" s="7">
        <v>8</v>
      </c>
      <c r="K4" s="7">
        <v>7</v>
      </c>
      <c r="L4" s="3">
        <v>6</v>
      </c>
      <c r="M4">
        <v>4</v>
      </c>
      <c r="N4" s="7">
        <v>7</v>
      </c>
      <c r="O4" s="7">
        <v>5</v>
      </c>
      <c r="P4" s="3">
        <v>7</v>
      </c>
      <c r="Q4">
        <v>5</v>
      </c>
      <c r="R4" s="2">
        <f t="shared" ref="R4:R15" si="0">SUM(B4:Q4)</f>
        <v>96</v>
      </c>
      <c r="S4" s="15">
        <f t="shared" ref="S4:S15" si="1">_xlfn.RANK.EQ(R4,R:R,0)</f>
        <v>10</v>
      </c>
    </row>
    <row r="5" spans="1:34" ht="27" customHeight="1" x14ac:dyDescent="0.2">
      <c r="A5" s="22" t="s">
        <v>34</v>
      </c>
      <c r="B5" s="3">
        <v>4</v>
      </c>
      <c r="C5">
        <v>5</v>
      </c>
      <c r="D5" s="7">
        <v>4</v>
      </c>
      <c r="E5" s="7">
        <v>3</v>
      </c>
      <c r="F5" s="7">
        <v>5</v>
      </c>
      <c r="G5" s="3">
        <v>5</v>
      </c>
      <c r="H5">
        <v>5</v>
      </c>
      <c r="I5" s="7">
        <v>6</v>
      </c>
      <c r="J5" s="7">
        <v>4</v>
      </c>
      <c r="K5" s="7">
        <v>5</v>
      </c>
      <c r="L5" s="3">
        <v>5</v>
      </c>
      <c r="M5">
        <v>4</v>
      </c>
      <c r="N5" s="7">
        <v>5</v>
      </c>
      <c r="O5" s="7">
        <v>7</v>
      </c>
      <c r="P5" s="3">
        <v>5</v>
      </c>
      <c r="Q5">
        <v>4</v>
      </c>
      <c r="R5" s="2">
        <f t="shared" si="0"/>
        <v>76</v>
      </c>
      <c r="S5" s="15">
        <f t="shared" si="1"/>
        <v>13</v>
      </c>
    </row>
    <row r="6" spans="1:34" ht="33.75" customHeight="1" x14ac:dyDescent="0.2">
      <c r="A6" s="22" t="s">
        <v>35</v>
      </c>
      <c r="B6" s="3">
        <v>3</v>
      </c>
      <c r="C6">
        <v>8</v>
      </c>
      <c r="D6" s="7">
        <v>6</v>
      </c>
      <c r="E6" s="7">
        <v>4</v>
      </c>
      <c r="F6" s="7">
        <v>8</v>
      </c>
      <c r="G6" s="3">
        <v>8</v>
      </c>
      <c r="H6">
        <v>5</v>
      </c>
      <c r="I6" s="7">
        <v>6</v>
      </c>
      <c r="J6" s="7">
        <v>5</v>
      </c>
      <c r="K6" s="7">
        <v>7</v>
      </c>
      <c r="L6" s="3">
        <v>7</v>
      </c>
      <c r="M6">
        <v>9</v>
      </c>
      <c r="N6" s="7">
        <v>6</v>
      </c>
      <c r="O6" s="7">
        <v>9</v>
      </c>
      <c r="P6" s="3">
        <v>5</v>
      </c>
      <c r="Q6">
        <v>6</v>
      </c>
      <c r="R6" s="2">
        <f t="shared" si="0"/>
        <v>102</v>
      </c>
      <c r="S6" s="15">
        <f t="shared" si="1"/>
        <v>7</v>
      </c>
    </row>
    <row r="7" spans="1:34" ht="26.25" customHeight="1" x14ac:dyDescent="0.2">
      <c r="A7" s="22" t="s">
        <v>36</v>
      </c>
      <c r="B7" s="3">
        <v>5</v>
      </c>
      <c r="C7">
        <v>6</v>
      </c>
      <c r="D7" s="7">
        <v>4</v>
      </c>
      <c r="E7" s="7">
        <v>9</v>
      </c>
      <c r="F7" s="7">
        <v>7</v>
      </c>
      <c r="G7" s="3">
        <v>7</v>
      </c>
      <c r="H7">
        <v>8</v>
      </c>
      <c r="I7" s="7">
        <v>7</v>
      </c>
      <c r="J7" s="7">
        <v>7</v>
      </c>
      <c r="K7" s="7">
        <v>7</v>
      </c>
      <c r="L7" s="3">
        <v>5</v>
      </c>
      <c r="M7">
        <v>6</v>
      </c>
      <c r="N7" s="7">
        <v>8</v>
      </c>
      <c r="O7" s="7">
        <v>7</v>
      </c>
      <c r="P7" s="3">
        <v>6</v>
      </c>
      <c r="Q7">
        <v>7</v>
      </c>
      <c r="R7" s="2">
        <f t="shared" si="0"/>
        <v>106</v>
      </c>
      <c r="S7" s="15">
        <f t="shared" si="1"/>
        <v>6</v>
      </c>
    </row>
    <row r="8" spans="1:34" ht="29.25" customHeight="1" x14ac:dyDescent="0.2">
      <c r="A8" s="22" t="s">
        <v>37</v>
      </c>
      <c r="B8" s="3">
        <v>10</v>
      </c>
      <c r="C8">
        <v>10</v>
      </c>
      <c r="D8" s="7">
        <v>10</v>
      </c>
      <c r="E8" s="7">
        <v>10</v>
      </c>
      <c r="F8" s="7">
        <v>10</v>
      </c>
      <c r="G8" s="3">
        <v>10</v>
      </c>
      <c r="H8">
        <v>9</v>
      </c>
      <c r="I8" s="7">
        <v>9</v>
      </c>
      <c r="J8" s="7">
        <v>9</v>
      </c>
      <c r="K8" s="7">
        <v>9</v>
      </c>
      <c r="L8" s="3">
        <v>9</v>
      </c>
      <c r="M8">
        <v>9</v>
      </c>
      <c r="N8" s="7">
        <v>10</v>
      </c>
      <c r="O8" s="7">
        <v>9</v>
      </c>
      <c r="P8" s="3">
        <v>9</v>
      </c>
      <c r="Q8">
        <v>9</v>
      </c>
      <c r="R8" s="2">
        <f t="shared" si="0"/>
        <v>151</v>
      </c>
      <c r="S8" s="15">
        <f t="shared" si="1"/>
        <v>1</v>
      </c>
    </row>
    <row r="9" spans="1:34" ht="27" customHeight="1" x14ac:dyDescent="0.2">
      <c r="A9" s="22" t="s">
        <v>38</v>
      </c>
      <c r="B9" s="3">
        <v>7</v>
      </c>
      <c r="C9">
        <v>7</v>
      </c>
      <c r="D9" s="7">
        <v>7</v>
      </c>
      <c r="E9" s="7">
        <v>5</v>
      </c>
      <c r="F9" s="7">
        <v>8</v>
      </c>
      <c r="G9" s="3">
        <v>7</v>
      </c>
      <c r="H9">
        <v>7</v>
      </c>
      <c r="I9" s="7">
        <v>6</v>
      </c>
      <c r="J9" s="7">
        <v>8</v>
      </c>
      <c r="K9" s="7">
        <v>7</v>
      </c>
      <c r="L9" s="3">
        <v>7</v>
      </c>
      <c r="M9">
        <v>7</v>
      </c>
      <c r="N9" s="7">
        <v>7</v>
      </c>
      <c r="O9" s="7">
        <v>7</v>
      </c>
      <c r="P9" s="3">
        <v>8</v>
      </c>
      <c r="Q9">
        <v>7</v>
      </c>
      <c r="R9" s="2">
        <f t="shared" si="0"/>
        <v>112</v>
      </c>
      <c r="S9" s="15">
        <f t="shared" si="1"/>
        <v>4</v>
      </c>
    </row>
    <row r="10" spans="1:34" ht="27.75" customHeight="1" x14ac:dyDescent="0.2">
      <c r="A10" s="22" t="s">
        <v>39</v>
      </c>
      <c r="B10" s="3">
        <v>7</v>
      </c>
      <c r="C10">
        <v>8</v>
      </c>
      <c r="D10" s="7">
        <v>6</v>
      </c>
      <c r="E10" s="7">
        <v>4</v>
      </c>
      <c r="F10" s="7">
        <v>8</v>
      </c>
      <c r="G10" s="3">
        <v>5</v>
      </c>
      <c r="H10">
        <v>9</v>
      </c>
      <c r="I10" s="7">
        <v>7</v>
      </c>
      <c r="J10" s="7">
        <v>9</v>
      </c>
      <c r="K10" s="7">
        <v>9</v>
      </c>
      <c r="L10" s="3">
        <v>7</v>
      </c>
      <c r="M10">
        <v>8</v>
      </c>
      <c r="N10" s="7">
        <v>9</v>
      </c>
      <c r="O10" s="7">
        <v>5</v>
      </c>
      <c r="P10" s="3">
        <v>5</v>
      </c>
      <c r="Q10">
        <v>6</v>
      </c>
      <c r="R10" s="2">
        <f t="shared" si="0"/>
        <v>112</v>
      </c>
      <c r="S10" s="15">
        <f t="shared" si="1"/>
        <v>4</v>
      </c>
    </row>
    <row r="11" spans="1:34" ht="27" customHeight="1" x14ac:dyDescent="0.2">
      <c r="A11" s="22" t="s">
        <v>40</v>
      </c>
      <c r="B11" s="3">
        <v>9</v>
      </c>
      <c r="C11">
        <v>8</v>
      </c>
      <c r="D11" s="7">
        <v>10</v>
      </c>
      <c r="E11" s="7">
        <v>7</v>
      </c>
      <c r="F11" s="7">
        <v>8</v>
      </c>
      <c r="G11" s="3">
        <v>8</v>
      </c>
      <c r="H11">
        <v>6</v>
      </c>
      <c r="I11" s="7">
        <v>8</v>
      </c>
      <c r="J11" s="7">
        <v>5</v>
      </c>
      <c r="K11" s="7">
        <v>9</v>
      </c>
      <c r="L11" s="3">
        <v>9</v>
      </c>
      <c r="M11">
        <v>6</v>
      </c>
      <c r="N11" s="7">
        <v>8</v>
      </c>
      <c r="O11" s="7">
        <v>9</v>
      </c>
      <c r="P11" s="3">
        <v>6</v>
      </c>
      <c r="Q11">
        <v>9</v>
      </c>
      <c r="R11" s="2">
        <f t="shared" si="0"/>
        <v>125</v>
      </c>
      <c r="S11" s="15">
        <f t="shared" si="1"/>
        <v>3</v>
      </c>
    </row>
    <row r="12" spans="1:34" ht="31.5" customHeight="1" x14ac:dyDescent="0.2">
      <c r="A12" s="40" t="s">
        <v>41</v>
      </c>
      <c r="B12" s="3">
        <v>5</v>
      </c>
      <c r="C12">
        <v>5</v>
      </c>
      <c r="D12" s="7">
        <v>6</v>
      </c>
      <c r="E12" s="7">
        <v>5</v>
      </c>
      <c r="F12" s="7">
        <v>6</v>
      </c>
      <c r="G12" s="3">
        <v>5</v>
      </c>
      <c r="H12">
        <v>6</v>
      </c>
      <c r="I12" s="7">
        <v>6</v>
      </c>
      <c r="J12" s="7">
        <v>7</v>
      </c>
      <c r="K12" s="7">
        <v>8</v>
      </c>
      <c r="L12" s="3">
        <v>6</v>
      </c>
      <c r="M12">
        <v>5</v>
      </c>
      <c r="N12" s="7">
        <v>6</v>
      </c>
      <c r="O12" s="7">
        <v>5</v>
      </c>
      <c r="P12" s="3">
        <v>6</v>
      </c>
      <c r="Q12">
        <v>5</v>
      </c>
      <c r="R12" s="2">
        <f t="shared" si="0"/>
        <v>92</v>
      </c>
      <c r="S12" s="15">
        <f t="shared" si="1"/>
        <v>11</v>
      </c>
    </row>
    <row r="13" spans="1:34" ht="25.5" customHeight="1" x14ac:dyDescent="0.2">
      <c r="A13" s="22" t="s">
        <v>42</v>
      </c>
      <c r="B13" s="3">
        <v>9</v>
      </c>
      <c r="C13">
        <v>8</v>
      </c>
      <c r="D13" s="7">
        <v>7</v>
      </c>
      <c r="E13" s="7">
        <v>6</v>
      </c>
      <c r="F13" s="7">
        <v>8</v>
      </c>
      <c r="G13" s="3">
        <v>8</v>
      </c>
      <c r="H13">
        <v>9</v>
      </c>
      <c r="I13" s="7">
        <v>6</v>
      </c>
      <c r="J13" s="7">
        <v>9</v>
      </c>
      <c r="K13" s="7">
        <v>8</v>
      </c>
      <c r="L13" s="3">
        <v>9</v>
      </c>
      <c r="M13">
        <v>9</v>
      </c>
      <c r="N13" s="7">
        <v>8</v>
      </c>
      <c r="O13" s="7">
        <v>8</v>
      </c>
      <c r="P13" s="3">
        <v>8</v>
      </c>
      <c r="Q13">
        <v>8</v>
      </c>
      <c r="R13" s="2">
        <f t="shared" si="0"/>
        <v>128</v>
      </c>
      <c r="S13" s="15">
        <f t="shared" si="1"/>
        <v>2</v>
      </c>
    </row>
    <row r="14" spans="1:34" ht="27.75" customHeight="1" x14ac:dyDescent="0.2">
      <c r="A14" s="22" t="s">
        <v>43</v>
      </c>
      <c r="B14" s="3">
        <v>4</v>
      </c>
      <c r="C14">
        <v>5</v>
      </c>
      <c r="D14" s="7">
        <v>6</v>
      </c>
      <c r="E14" s="7">
        <v>5</v>
      </c>
      <c r="F14" s="7">
        <v>7</v>
      </c>
      <c r="G14" s="3">
        <v>7</v>
      </c>
      <c r="H14">
        <v>7</v>
      </c>
      <c r="I14" s="7">
        <v>8</v>
      </c>
      <c r="J14" s="7">
        <v>5</v>
      </c>
      <c r="K14" s="7">
        <v>4</v>
      </c>
      <c r="L14" s="3">
        <v>4</v>
      </c>
      <c r="M14">
        <v>5</v>
      </c>
      <c r="N14" s="7">
        <v>5</v>
      </c>
      <c r="O14" s="7">
        <v>8</v>
      </c>
      <c r="P14" s="3">
        <v>7</v>
      </c>
      <c r="Q14">
        <v>4</v>
      </c>
      <c r="R14" s="2">
        <f t="shared" si="0"/>
        <v>91</v>
      </c>
      <c r="S14" s="15">
        <f t="shared" si="1"/>
        <v>12</v>
      </c>
    </row>
    <row r="15" spans="1:34" ht="30.75" customHeight="1" x14ac:dyDescent="0.2">
      <c r="A15" s="23" t="s">
        <v>44</v>
      </c>
      <c r="B15" s="4">
        <v>6</v>
      </c>
      <c r="C15" s="13">
        <v>8</v>
      </c>
      <c r="D15" s="8">
        <v>4</v>
      </c>
      <c r="E15" s="8">
        <v>9</v>
      </c>
      <c r="F15" s="8">
        <v>7</v>
      </c>
      <c r="G15" s="4">
        <v>5</v>
      </c>
      <c r="H15" s="13">
        <v>6</v>
      </c>
      <c r="I15" s="8">
        <v>6</v>
      </c>
      <c r="J15" s="8">
        <v>6</v>
      </c>
      <c r="K15" s="8">
        <v>6</v>
      </c>
      <c r="L15" s="4">
        <v>6</v>
      </c>
      <c r="M15" s="13">
        <v>7</v>
      </c>
      <c r="N15" s="8">
        <v>7</v>
      </c>
      <c r="O15" s="8">
        <v>8</v>
      </c>
      <c r="P15" s="4">
        <v>7</v>
      </c>
      <c r="Q15" s="13">
        <v>4</v>
      </c>
      <c r="R15" s="30">
        <f t="shared" si="0"/>
        <v>102</v>
      </c>
      <c r="S15" s="15">
        <f t="shared" si="1"/>
        <v>7</v>
      </c>
    </row>
    <row r="20" spans="1:2" x14ac:dyDescent="0.2">
      <c r="A20" s="43" t="s">
        <v>45</v>
      </c>
      <c r="B20" s="41" t="s">
        <v>6</v>
      </c>
    </row>
    <row r="21" spans="1:2" ht="16" x14ac:dyDescent="0.2">
      <c r="A21" s="42">
        <v>1</v>
      </c>
      <c r="B21" s="24" t="s">
        <v>7</v>
      </c>
    </row>
    <row r="22" spans="1:2" ht="16" x14ac:dyDescent="0.2">
      <c r="A22" s="42">
        <v>10</v>
      </c>
      <c r="B22" s="24" t="s">
        <v>8</v>
      </c>
    </row>
  </sheetData>
  <sortState xmlns:xlrd2="http://schemas.microsoft.com/office/spreadsheetml/2017/richdata2" ref="A4:S15">
    <sortCondition ref="A3:A15"/>
  </sortState>
  <mergeCells count="7">
    <mergeCell ref="S1:S2"/>
    <mergeCell ref="A1:A2"/>
    <mergeCell ref="R1:R2"/>
    <mergeCell ref="B1:E1"/>
    <mergeCell ref="F1:I1"/>
    <mergeCell ref="J1:M1"/>
    <mergeCell ref="N1:Q1"/>
  </mergeCells>
  <dataValidations count="2">
    <dataValidation type="list" allowBlank="1" showInputMessage="1" showErrorMessage="1" sqref="B3:Q15" xr:uid="{DC95169D-B173-400F-AD37-314E81AE5ADF}">
      <formula1>"1,2,3,4,5,6,7,8,9,10"</formula1>
    </dataValidation>
    <dataValidation allowBlank="1" showInputMessage="1" showErrorMessage="1" sqref="R3:S15" xr:uid="{904814AD-6D86-41DB-A90A-B961ADA1E5ED}"/>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40830-6532-40C9-B5B4-36E02785CB93}">
  <dimension ref="A1:AC17"/>
  <sheetViews>
    <sheetView tabSelected="1" topLeftCell="J2" workbookViewId="0">
      <selection activeCell="AA13" sqref="AA1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32</v>
      </c>
      <c r="B3" s="2">
        <f>'Master Countries Data Input'!B3</f>
        <v>3</v>
      </c>
      <c r="C3" s="2">
        <f>'Master Countries Data Input'!C3</f>
        <v>8</v>
      </c>
      <c r="D3" s="2">
        <f>'Master Countries Data Input'!D3</f>
        <v>7</v>
      </c>
      <c r="E3" s="6">
        <f>'Master Countries Data Input'!E3</f>
        <v>9</v>
      </c>
      <c r="F3" s="7"/>
      <c r="I3" s="25" t="s">
        <v>47</v>
      </c>
      <c r="J3" s="6">
        <f>'Master Countries Data Input'!F3</f>
        <v>7</v>
      </c>
      <c r="K3" s="6">
        <f>'Master Countries Data Input'!G3</f>
        <v>7</v>
      </c>
      <c r="L3" s="6">
        <f>'Master Countries Data Input'!H3</f>
        <v>3</v>
      </c>
      <c r="M3" s="2">
        <f>'Master Countries Data Input'!I3</f>
        <v>8</v>
      </c>
      <c r="Q3" s="25" t="s">
        <v>47</v>
      </c>
      <c r="R3" s="6">
        <f>'Master Countries Data Input'!J3</f>
        <v>3</v>
      </c>
      <c r="S3" s="6">
        <f>'Master Countries Data Input'!K3</f>
        <v>8</v>
      </c>
      <c r="T3" s="6">
        <f>'Master Countries Data Input'!L3</f>
        <v>10</v>
      </c>
      <c r="U3" s="2">
        <f>'Master Countries Data Input'!M3</f>
        <v>4</v>
      </c>
      <c r="Y3" s="25" t="s">
        <v>47</v>
      </c>
      <c r="Z3" s="6">
        <f>'Master Countries Data Input'!N3</f>
        <v>6</v>
      </c>
      <c r="AA3" s="6">
        <f>'Master Countries Data Input'!O3</f>
        <v>9</v>
      </c>
      <c r="AB3" s="2">
        <f>'Master Countries Data Input'!P3</f>
        <v>6</v>
      </c>
      <c r="AC3" s="12">
        <f>'Master Countries Data Input'!Q3</f>
        <v>4</v>
      </c>
    </row>
    <row r="7" spans="1:29" x14ac:dyDescent="0.2">
      <c r="Q7" s="41"/>
      <c r="Y7" s="41"/>
    </row>
    <row r="8" spans="1:29" x14ac:dyDescent="0.2">
      <c r="Q8" s="42"/>
      <c r="Y8" s="42"/>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sheetData>
  <mergeCells count="4">
    <mergeCell ref="A1:E1"/>
    <mergeCell ref="J1:M1"/>
    <mergeCell ref="R1:U1"/>
    <mergeCell ref="Z1:AC1"/>
  </mergeCells>
  <dataValidations count="1">
    <dataValidation type="list" allowBlank="1" showInputMessage="1" showErrorMessage="1" sqref="R3:U3 B3:F3 Z3:AC3 J3:M3" xr:uid="{7FB340AE-2CB7-413E-8DCD-AEF93F4E73F0}">
      <formula1>"1,2,3,4,5,6,7,8,9,10"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FAC3A-E2A7-430F-B8F5-BF05EF1F14EB}">
  <dimension ref="A1:AC8"/>
  <sheetViews>
    <sheetView topLeftCell="C1" workbookViewId="0">
      <selection activeCell="N2" sqref="N2"/>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5" t="s">
        <v>48</v>
      </c>
      <c r="B3" s="2">
        <f>'Master Countries Data Input'!B4</f>
        <v>6</v>
      </c>
      <c r="C3" s="2">
        <f>'Master Countries Data Input'!C4</f>
        <v>6</v>
      </c>
      <c r="D3" s="2">
        <f>'Master Countries Data Input'!D4</f>
        <v>6</v>
      </c>
      <c r="E3" s="6">
        <f>'Master Countries Data Input'!E4</f>
        <v>5</v>
      </c>
      <c r="F3" s="7"/>
      <c r="I3" s="25" t="s">
        <v>48</v>
      </c>
      <c r="J3" s="6">
        <f>'Master Countries Data Input'!F4</f>
        <v>6</v>
      </c>
      <c r="K3" s="6">
        <f>'Master Countries Data Input'!G4</f>
        <v>6</v>
      </c>
      <c r="L3" s="6">
        <f>'Master Countries Data Input'!H4</f>
        <v>6</v>
      </c>
      <c r="M3" s="6">
        <f>'Master Countries Data Input'!I4</f>
        <v>6</v>
      </c>
      <c r="Q3" s="25" t="s">
        <v>48</v>
      </c>
      <c r="R3" s="6">
        <f>'Master Countries Data Input'!J4</f>
        <v>8</v>
      </c>
      <c r="S3" s="6">
        <f>'Master Countries Data Input'!K4</f>
        <v>7</v>
      </c>
      <c r="T3" s="6">
        <f>'Master Countries Data Input'!L4</f>
        <v>6</v>
      </c>
      <c r="U3" s="2">
        <f>'Master Countries Data Input'!M4</f>
        <v>4</v>
      </c>
      <c r="Y3" s="25" t="s">
        <v>48</v>
      </c>
      <c r="Z3" s="6">
        <f>'Master Countries Data Input'!N4</f>
        <v>7</v>
      </c>
      <c r="AA3" s="6">
        <f>'Master Countries Data Input'!O4</f>
        <v>5</v>
      </c>
      <c r="AB3" s="2">
        <f>'Master Countries Data Input'!P4</f>
        <v>7</v>
      </c>
      <c r="AC3" s="15">
        <f>'Master Countries Data Input'!Q4</f>
        <v>5</v>
      </c>
    </row>
    <row r="4" spans="1:29" x14ac:dyDescent="0.2">
      <c r="Q4" s="42"/>
      <c r="Y4" s="42"/>
    </row>
    <row r="5" spans="1:29" x14ac:dyDescent="0.2">
      <c r="Q5" s="42"/>
      <c r="Y5" s="42"/>
    </row>
    <row r="6" spans="1:29" x14ac:dyDescent="0.2">
      <c r="Q6" s="42"/>
      <c r="Y6" s="42"/>
    </row>
    <row r="7" spans="1:29" x14ac:dyDescent="0.2">
      <c r="Q7" s="42"/>
      <c r="Y7" s="42"/>
    </row>
    <row r="8" spans="1:29" x14ac:dyDescent="0.2">
      <c r="Q8" s="42"/>
      <c r="Y8" s="42"/>
    </row>
  </sheetData>
  <mergeCells count="4">
    <mergeCell ref="A1:E1"/>
    <mergeCell ref="J1:M1"/>
    <mergeCell ref="R1:U1"/>
    <mergeCell ref="Z1:AC1"/>
  </mergeCells>
  <dataValidations count="1">
    <dataValidation type="list" allowBlank="1" showInputMessage="1" showErrorMessage="1" sqref="R3:U3 B3:F3 Z3:AC3 J3:M3" xr:uid="{E87EF210-03B9-44C4-8D29-F979FC74BF95}">
      <formula1>"1,2,3,4,5,6,7,8,9,10"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3E9C-381E-421A-81E1-A29093B2FE26}">
  <dimension ref="A1:AC17"/>
  <sheetViews>
    <sheetView workbookViewId="0">
      <selection activeCell="H23" sqref="H2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34</v>
      </c>
      <c r="B3" s="2">
        <f>'Master Countries Data Input'!B5</f>
        <v>4</v>
      </c>
      <c r="C3" s="2">
        <f>'Master Countries Data Input'!C5</f>
        <v>5</v>
      </c>
      <c r="D3" s="2">
        <f>'Master Countries Data Input'!D5</f>
        <v>4</v>
      </c>
      <c r="E3" s="6">
        <f>'Master Countries Data Input'!E5</f>
        <v>3</v>
      </c>
      <c r="F3" s="7"/>
      <c r="I3" s="25" t="s">
        <v>34</v>
      </c>
      <c r="J3" s="6">
        <f>'Master Countries Data Input'!F5</f>
        <v>5</v>
      </c>
      <c r="K3" s="6">
        <f>'Master Countries Data Input'!G5</f>
        <v>5</v>
      </c>
      <c r="L3" s="6">
        <f>'Master Countries Data Input'!H5</f>
        <v>5</v>
      </c>
      <c r="M3" s="6">
        <f>'Master Countries Data Input'!I5</f>
        <v>6</v>
      </c>
      <c r="Q3" s="25" t="s">
        <v>34</v>
      </c>
      <c r="R3" s="6">
        <f>'Master Countries Data Input'!J5</f>
        <v>4</v>
      </c>
      <c r="S3" s="6">
        <f>'Master Countries Data Input'!K5</f>
        <v>5</v>
      </c>
      <c r="T3" s="6">
        <f>'Master Countries Data Input'!L5</f>
        <v>5</v>
      </c>
      <c r="U3" s="2">
        <f>'Master Countries Data Input'!M5</f>
        <v>4</v>
      </c>
      <c r="Y3" s="25" t="s">
        <v>34</v>
      </c>
      <c r="Z3" s="6">
        <f>'Master Countries Data Input'!N5</f>
        <v>5</v>
      </c>
      <c r="AA3" s="6">
        <f>'Master Countries Data Input'!O5</f>
        <v>7</v>
      </c>
      <c r="AB3" s="2">
        <f>'Master Countries Data Input'!P5</f>
        <v>5</v>
      </c>
      <c r="AC3" s="15">
        <f>'Master Countries Data Input'!Q5</f>
        <v>4</v>
      </c>
    </row>
    <row r="7" spans="1:29" x14ac:dyDescent="0.2">
      <c r="Q7" s="41"/>
      <c r="Y7" s="41"/>
    </row>
    <row r="8" spans="1:29" x14ac:dyDescent="0.2">
      <c r="Q8" s="42"/>
      <c r="Y8" s="42"/>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sheetData>
  <mergeCells count="4">
    <mergeCell ref="A1:E1"/>
    <mergeCell ref="J1:M1"/>
    <mergeCell ref="R1:U1"/>
    <mergeCell ref="Z1:AC1"/>
  </mergeCells>
  <dataValidations count="1">
    <dataValidation type="list" allowBlank="1" showInputMessage="1" showErrorMessage="1" sqref="R3:U3 B3:F3 Z3:AC3 J3:M3" xr:uid="{95D6CE3F-1151-4DC8-BF4F-491E74D895E3}">
      <formula1>"1,2,3,4,5,6,7,8,9,10"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832C5-8FBE-479B-92E2-A977AECE2944}">
  <dimension ref="A1:AC18"/>
  <sheetViews>
    <sheetView workbookViewId="0">
      <selection activeCell="R3" sqref="R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49</v>
      </c>
      <c r="B3" s="2">
        <f>'Master Countries Data Input'!B6</f>
        <v>3</v>
      </c>
      <c r="C3" s="2">
        <f>'Master Countries Data Input'!C6</f>
        <v>8</v>
      </c>
      <c r="D3" s="2">
        <f>'Master Countries Data Input'!D6</f>
        <v>6</v>
      </c>
      <c r="E3" s="6">
        <f>'Master Countries Data Input'!E6</f>
        <v>4</v>
      </c>
      <c r="F3" s="7"/>
      <c r="I3" s="25" t="s">
        <v>49</v>
      </c>
      <c r="J3" s="6">
        <f>'Master Countries Data Input'!F6</f>
        <v>8</v>
      </c>
      <c r="K3" s="6">
        <f>'Master Countries Data Input'!G6</f>
        <v>8</v>
      </c>
      <c r="L3" s="6">
        <f>'Master Countries Data Input'!H6</f>
        <v>5</v>
      </c>
      <c r="M3" s="6">
        <f>'Master Countries Data Input'!I6</f>
        <v>6</v>
      </c>
      <c r="Q3" s="25" t="s">
        <v>49</v>
      </c>
      <c r="R3" s="6">
        <f>'Master Countries Data Input'!J6</f>
        <v>5</v>
      </c>
      <c r="S3" s="6">
        <f>'Master Countries Data Input'!K6</f>
        <v>7</v>
      </c>
      <c r="T3" s="6">
        <f>'Master Countries Data Input'!L6</f>
        <v>7</v>
      </c>
      <c r="U3" s="2">
        <f>'Master Countries Data Input'!M6</f>
        <v>9</v>
      </c>
      <c r="Y3" s="25" t="s">
        <v>49</v>
      </c>
      <c r="Z3" s="6">
        <f>'Master Countries Data Input'!N6</f>
        <v>6</v>
      </c>
      <c r="AA3" s="6">
        <f>'Master Countries Data Input'!O6</f>
        <v>9</v>
      </c>
      <c r="AB3" s="2">
        <f>'Master Countries Data Input'!P6</f>
        <v>5</v>
      </c>
      <c r="AC3" s="15">
        <f>'Master Countries Data Input'!Q6</f>
        <v>6</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R3:U3 B3:F3 Z3:AC3 J3:M3" xr:uid="{5136C31E-85EB-4C73-8E6D-ADF40D2409F7}">
      <formula1>"1,2,3,4,5,6,7,8,9,10"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991C-AA69-40B4-A2E3-B4B7366CA27A}">
  <dimension ref="A1:AC17"/>
  <sheetViews>
    <sheetView topLeftCell="F1" workbookViewId="0">
      <selection activeCell="X2" sqref="X2"/>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36</v>
      </c>
      <c r="B3" s="2">
        <f>'Master Countries Data Input'!B7</f>
        <v>5</v>
      </c>
      <c r="C3" s="2">
        <f>'Master Countries Data Input'!C7</f>
        <v>6</v>
      </c>
      <c r="D3" s="2">
        <f>'Master Countries Data Input'!D7</f>
        <v>4</v>
      </c>
      <c r="E3" s="2">
        <f>'Master Countries Data Input'!E7</f>
        <v>9</v>
      </c>
      <c r="F3" s="7"/>
      <c r="I3" s="25" t="s">
        <v>36</v>
      </c>
      <c r="J3" s="6">
        <f>'Master Countries Data Input'!F7</f>
        <v>7</v>
      </c>
      <c r="K3" s="6">
        <f>'Master Countries Data Input'!G7</f>
        <v>7</v>
      </c>
      <c r="L3" s="6">
        <f>'Master Countries Data Input'!H7</f>
        <v>8</v>
      </c>
      <c r="M3" s="6">
        <f>'Master Countries Data Input'!I7</f>
        <v>7</v>
      </c>
      <c r="Q3" s="25" t="s">
        <v>36</v>
      </c>
      <c r="R3" s="6">
        <f>'Master Countries Data Input'!J7</f>
        <v>7</v>
      </c>
      <c r="S3" s="6">
        <f>'Master Countries Data Input'!K7</f>
        <v>7</v>
      </c>
      <c r="T3" s="6">
        <f>'Master Countries Data Input'!L7</f>
        <v>5</v>
      </c>
      <c r="U3" s="6">
        <f>'Master Countries Data Input'!M7</f>
        <v>6</v>
      </c>
      <c r="Y3" s="25" t="s">
        <v>36</v>
      </c>
      <c r="Z3" s="6">
        <f>'Master Countries Data Input'!N7</f>
        <v>8</v>
      </c>
      <c r="AA3" s="6">
        <f>'Master Countries Data Input'!O7</f>
        <v>7</v>
      </c>
      <c r="AB3" s="6">
        <f>'Master Countries Data Input'!P7</f>
        <v>6</v>
      </c>
      <c r="AC3" s="6">
        <f>'Master Countries Data Input'!Q7</f>
        <v>7</v>
      </c>
    </row>
    <row r="7" spans="1:29" x14ac:dyDescent="0.2">
      <c r="Q7" s="41"/>
      <c r="Y7" s="41"/>
    </row>
    <row r="8" spans="1:29" x14ac:dyDescent="0.2">
      <c r="Q8" s="42"/>
      <c r="Y8" s="42"/>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sheetData>
  <mergeCells count="4">
    <mergeCell ref="A1:E1"/>
    <mergeCell ref="J1:M1"/>
    <mergeCell ref="R1:U1"/>
    <mergeCell ref="Z1:AC1"/>
  </mergeCells>
  <dataValidations count="1">
    <dataValidation type="list" allowBlank="1" showInputMessage="1" showErrorMessage="1" sqref="J3:M3 B3:F3 R3:U3 Z3:AC3" xr:uid="{1A273779-D303-4949-8C55-1A2557AF5486}">
      <formula1>"1,2,3,4,5,6,7,8,9,10"</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42AA8-690A-43D6-ABCC-FC1ADDBA4AD5}">
  <dimension ref="A1:AC18"/>
  <sheetViews>
    <sheetView topLeftCell="L2" workbookViewId="0">
      <selection activeCell="R3" sqref="R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22" t="s">
        <v>37</v>
      </c>
      <c r="B3" s="2">
        <f>'Master Countries Data Input'!B8</f>
        <v>10</v>
      </c>
      <c r="C3" s="2">
        <f>'Master Countries Data Input'!C8</f>
        <v>10</v>
      </c>
      <c r="D3" s="2">
        <f>'Master Countries Data Input'!D8</f>
        <v>10</v>
      </c>
      <c r="E3" s="6">
        <f>'Master Countries Data Input'!E8</f>
        <v>10</v>
      </c>
      <c r="F3" s="7"/>
      <c r="I3" s="25" t="s">
        <v>37</v>
      </c>
      <c r="J3" s="6">
        <f>'Master Countries Data Input'!E8</f>
        <v>10</v>
      </c>
      <c r="K3" s="6">
        <f>'Master Countries Data Input'!G8</f>
        <v>10</v>
      </c>
      <c r="L3" s="6">
        <f>'Master Countries Data Input'!H8</f>
        <v>9</v>
      </c>
      <c r="M3" s="2">
        <f>'Master Countries Data Input'!I8</f>
        <v>9</v>
      </c>
      <c r="Q3" s="25" t="s">
        <v>37</v>
      </c>
      <c r="R3" s="6">
        <f>'Master Countries Data Input'!J8</f>
        <v>9</v>
      </c>
      <c r="S3" s="6">
        <f>'Master Countries Data Input'!K8</f>
        <v>9</v>
      </c>
      <c r="T3" s="6">
        <f>'Master Countries Data Input'!L8</f>
        <v>9</v>
      </c>
      <c r="U3" s="2">
        <f>'Master Countries Data Input'!M8</f>
        <v>9</v>
      </c>
      <c r="Y3" s="25" t="s">
        <v>37</v>
      </c>
      <c r="Z3" s="6">
        <f>'Master Countries Data Input'!N8</f>
        <v>10</v>
      </c>
      <c r="AA3" s="6">
        <f>'Master Countries Data Input'!O8</f>
        <v>9</v>
      </c>
      <c r="AB3" s="2">
        <f>'Master Countries Data Input'!P8</f>
        <v>9</v>
      </c>
      <c r="AC3" s="15">
        <f>'Master Countries Data Input'!Q8</f>
        <v>9</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R3:U3 J3:M3 Z3:AC3 B3:F3" xr:uid="{00596690-0992-4763-88E0-A591C5229238}">
      <formula1>"1,2,3,4,5,6,7,8,9,10"</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D56A6-8B42-46D8-9B84-14FB86A8C6DC}">
  <dimension ref="A1:AC18"/>
  <sheetViews>
    <sheetView topLeftCell="J1" workbookViewId="0">
      <selection activeCell="R3" sqref="R3"/>
    </sheetView>
  </sheetViews>
  <sheetFormatPr baseColWidth="10" defaultColWidth="8.83203125" defaultRowHeight="15" x14ac:dyDescent="0.2"/>
  <cols>
    <col min="1" max="1" width="12.6640625" customWidth="1"/>
    <col min="2" max="2" width="11.5" customWidth="1"/>
    <col min="3" max="3" width="12.83203125" customWidth="1"/>
    <col min="4" max="4" width="11.5" customWidth="1"/>
    <col min="5" max="5" width="17" customWidth="1"/>
    <col min="9" max="9" width="12.1640625" customWidth="1"/>
    <col min="17" max="17" width="13.5" customWidth="1"/>
    <col min="18" max="18" width="16.1640625" customWidth="1"/>
    <col min="19" max="19" width="9.33203125" customWidth="1"/>
    <col min="20" max="20" width="17.33203125" customWidth="1"/>
    <col min="21" max="21" width="13.6640625" customWidth="1"/>
    <col min="25" max="25" width="13.5" customWidth="1"/>
    <col min="26" max="26" width="10.1640625" customWidth="1"/>
    <col min="27" max="27" width="11.1640625" customWidth="1"/>
    <col min="28" max="28" width="13.6640625" customWidth="1"/>
    <col min="29" max="29" width="12.1640625" customWidth="1"/>
  </cols>
  <sheetData>
    <row r="1" spans="1:29" x14ac:dyDescent="0.2">
      <c r="A1" s="52" t="s">
        <v>10</v>
      </c>
      <c r="B1" s="57"/>
      <c r="C1" s="57"/>
      <c r="D1" s="57"/>
      <c r="E1" s="58"/>
      <c r="I1" s="27"/>
      <c r="J1" s="53" t="s">
        <v>11</v>
      </c>
      <c r="K1" s="53"/>
      <c r="L1" s="53"/>
      <c r="M1" s="54"/>
      <c r="Q1" s="27"/>
      <c r="R1" s="55" t="s">
        <v>12</v>
      </c>
      <c r="S1" s="51"/>
      <c r="T1" s="51"/>
      <c r="U1" s="52"/>
      <c r="Y1" s="27"/>
      <c r="Z1" s="56" t="s">
        <v>13</v>
      </c>
      <c r="AA1" s="56"/>
      <c r="AB1" s="56"/>
      <c r="AC1" s="53"/>
    </row>
    <row r="2" spans="1:29" ht="96" x14ac:dyDescent="0.2">
      <c r="A2" s="26"/>
      <c r="B2" s="10" t="s">
        <v>16</v>
      </c>
      <c r="C2" s="10" t="s">
        <v>17</v>
      </c>
      <c r="D2" s="10" t="s">
        <v>18</v>
      </c>
      <c r="E2" s="11" t="s">
        <v>19</v>
      </c>
      <c r="F2" s="9"/>
      <c r="I2" s="29"/>
      <c r="J2" s="14" t="s">
        <v>20</v>
      </c>
      <c r="K2" s="14" t="s">
        <v>21</v>
      </c>
      <c r="L2" s="14" t="s">
        <v>22</v>
      </c>
      <c r="M2" s="14" t="s">
        <v>23</v>
      </c>
      <c r="Q2" s="27"/>
      <c r="R2" s="18" t="s">
        <v>24</v>
      </c>
      <c r="S2" s="19" t="s">
        <v>25</v>
      </c>
      <c r="T2" s="10" t="s">
        <v>26</v>
      </c>
      <c r="U2" s="20" t="s">
        <v>27</v>
      </c>
      <c r="Y2" s="27"/>
      <c r="Z2" s="5" t="s">
        <v>28</v>
      </c>
      <c r="AA2" s="9" t="s">
        <v>29</v>
      </c>
      <c r="AB2" s="9" t="s">
        <v>30</v>
      </c>
      <c r="AC2" s="34" t="s">
        <v>46</v>
      </c>
    </row>
    <row r="3" spans="1:29" x14ac:dyDescent="0.2">
      <c r="A3" s="39" t="s">
        <v>38</v>
      </c>
      <c r="B3" s="2">
        <f>'Master Countries Data Input'!B9</f>
        <v>7</v>
      </c>
      <c r="C3" s="2">
        <f>'Master Countries Data Input'!C9</f>
        <v>7</v>
      </c>
      <c r="D3" s="2">
        <f>'Master Countries Data Input'!D9</f>
        <v>7</v>
      </c>
      <c r="E3" s="6">
        <f>'Master Countries Data Input'!E9</f>
        <v>5</v>
      </c>
      <c r="F3" s="7"/>
      <c r="I3" s="25" t="s">
        <v>38</v>
      </c>
      <c r="J3" s="6">
        <f>'Master Countries Data Input'!F9</f>
        <v>8</v>
      </c>
      <c r="K3" s="6">
        <f>'Master Countries Data Input'!G9</f>
        <v>7</v>
      </c>
      <c r="L3" s="6">
        <f>'Master Countries Data Input'!H9</f>
        <v>7</v>
      </c>
      <c r="M3" s="6">
        <f>'Master Countries Data Input'!I9</f>
        <v>6</v>
      </c>
      <c r="Q3" s="39" t="s">
        <v>38</v>
      </c>
      <c r="R3" s="6">
        <f>'Master Countries Data Input'!J9</f>
        <v>8</v>
      </c>
      <c r="S3" s="6">
        <f>'Master Countries Data Input'!K9</f>
        <v>7</v>
      </c>
      <c r="T3" s="6">
        <f>'Master Countries Data Input'!L9</f>
        <v>7</v>
      </c>
      <c r="U3" s="2">
        <f>'Master Countries Data Input'!M9</f>
        <v>7</v>
      </c>
      <c r="Y3" s="39" t="s">
        <v>38</v>
      </c>
      <c r="Z3" s="6">
        <f>'Master Countries Data Input'!N9</f>
        <v>7</v>
      </c>
      <c r="AA3" s="6">
        <f>'Master Countries Data Input'!O9</f>
        <v>7</v>
      </c>
      <c r="AB3" s="2">
        <f>'Master Countries Data Input'!P9</f>
        <v>8</v>
      </c>
      <c r="AC3" s="15">
        <f>'Master Countries Data Input'!Q9</f>
        <v>7</v>
      </c>
    </row>
    <row r="8" spans="1:29" x14ac:dyDescent="0.2">
      <c r="Q8" s="41"/>
      <c r="Y8" s="41"/>
    </row>
    <row r="9" spans="1:29" x14ac:dyDescent="0.2">
      <c r="Q9" s="42"/>
      <c r="Y9" s="42"/>
    </row>
    <row r="10" spans="1:29" x14ac:dyDescent="0.2">
      <c r="Q10" s="42"/>
      <c r="Y10" s="42"/>
    </row>
    <row r="11" spans="1:29" x14ac:dyDescent="0.2">
      <c r="Q11" s="42"/>
      <c r="Y11" s="42"/>
    </row>
    <row r="12" spans="1:29" x14ac:dyDescent="0.2">
      <c r="Q12" s="42"/>
      <c r="Y12" s="42"/>
    </row>
    <row r="13" spans="1:29" x14ac:dyDescent="0.2">
      <c r="Q13" s="42"/>
      <c r="Y13" s="42"/>
    </row>
    <row r="14" spans="1:29" x14ac:dyDescent="0.2">
      <c r="Q14" s="42"/>
      <c r="Y14" s="42"/>
    </row>
    <row r="15" spans="1:29" x14ac:dyDescent="0.2">
      <c r="Q15" s="42"/>
      <c r="Y15" s="42"/>
    </row>
    <row r="16" spans="1:29" x14ac:dyDescent="0.2">
      <c r="Q16" s="42"/>
      <c r="Y16" s="42"/>
    </row>
    <row r="17" spans="17:25" x14ac:dyDescent="0.2">
      <c r="Q17" s="42"/>
      <c r="Y17" s="42"/>
    </row>
    <row r="18" spans="17:25" x14ac:dyDescent="0.2">
      <c r="Q18" s="42"/>
      <c r="Y18" s="42"/>
    </row>
  </sheetData>
  <mergeCells count="4">
    <mergeCell ref="A1:E1"/>
    <mergeCell ref="J1:M1"/>
    <mergeCell ref="R1:U1"/>
    <mergeCell ref="Z1:AC1"/>
  </mergeCells>
  <dataValidations count="1">
    <dataValidation type="list" allowBlank="1" showInputMessage="1" showErrorMessage="1" sqref="Z3:AC3 R3:U3 B3:F3 J3:M3" xr:uid="{C799E5FA-1A24-442B-A6B1-EDF463C6313A}">
      <formula1>"1,2,3,4,5,6,7,8,9,10"</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2A080C70BC1342B1C44B65D200AF21" ma:contentTypeVersion="15" ma:contentTypeDescription="Create a new document." ma:contentTypeScope="" ma:versionID="6438a8f69e0e5efd2a5149eebb64395a">
  <xsd:schema xmlns:xsd="http://www.w3.org/2001/XMLSchema" xmlns:xs="http://www.w3.org/2001/XMLSchema" xmlns:p="http://schemas.microsoft.com/office/2006/metadata/properties" xmlns:ns2="56a4491d-911d-46be-a094-17cbaec01af9" xmlns:ns3="b75e2d9e-a2f3-45c3-a0da-eb5f0cadf962" targetNamespace="http://schemas.microsoft.com/office/2006/metadata/properties" ma:root="true" ma:fieldsID="d87a86e5f9809a4e629c7a9184029dee" ns2:_="" ns3:_="">
    <xsd:import namespace="56a4491d-911d-46be-a094-17cbaec01af9"/>
    <xsd:import namespace="b75e2d9e-a2f3-45c3-a0da-eb5f0cadf96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EthiopianInvestmentHoldin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4491d-911d-46be-a094-17cbaec01a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81cc23b-ed72-4bfc-bce5-0f452395f124"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EthiopianInvestmentHoldings" ma:index="22" nillable="true" ma:displayName="Ethiopian Investment Holdings" ma:format="Dropdown" ma:internalName="EthiopianInvestmentHolding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5e2d9e-a2f3-45c3-a0da-eb5f0cadf96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90623d0-390c-491e-a744-c3aa5d2a2e15}" ma:internalName="TaxCatchAll" ma:showField="CatchAllData" ma:web="b75e2d9e-a2f3-45c3-a0da-eb5f0cadf9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75e2d9e-a2f3-45c3-a0da-eb5f0cadf962" xsi:nil="true"/>
    <lcf76f155ced4ddcb4097134ff3c332f xmlns="56a4491d-911d-46be-a094-17cbaec01af9">
      <Terms xmlns="http://schemas.microsoft.com/office/infopath/2007/PartnerControls"/>
    </lcf76f155ced4ddcb4097134ff3c332f>
    <EthiopianInvestmentHoldings xmlns="56a4491d-911d-46be-a094-17cbaec01af9" xsi:nil="true"/>
    <SharedWithUsers xmlns="b75e2d9e-a2f3-45c3-a0da-eb5f0cadf962">
      <UserInfo>
        <DisplayName>Susan Forester</DisplayName>
        <AccountId>24</AccountId>
        <AccountType/>
      </UserInfo>
      <UserInfo>
        <DisplayName>Jyoti Maheshwari</DisplayName>
        <AccountId>9</AccountId>
        <AccountType/>
      </UserInfo>
      <UserInfo>
        <DisplayName>Diana Smallridge</DisplayName>
        <AccountId>12</AccountId>
        <AccountType/>
      </UserInfo>
      <UserInfo>
        <DisplayName>Horlane Mbayo</DisplayName>
        <AccountId>136</AccountId>
        <AccountType/>
      </UserInfo>
    </SharedWithUsers>
  </documentManagement>
</p:properties>
</file>

<file path=customXml/itemProps1.xml><?xml version="1.0" encoding="utf-8"?>
<ds:datastoreItem xmlns:ds="http://schemas.openxmlformats.org/officeDocument/2006/customXml" ds:itemID="{8B90E210-92B5-4F36-BAAF-E961BDEE4F36}">
  <ds:schemaRefs>
    <ds:schemaRef ds:uri="http://schemas.microsoft.com/sharepoint/v3/contenttype/forms"/>
  </ds:schemaRefs>
</ds:datastoreItem>
</file>

<file path=customXml/itemProps2.xml><?xml version="1.0" encoding="utf-8"?>
<ds:datastoreItem xmlns:ds="http://schemas.openxmlformats.org/officeDocument/2006/customXml" ds:itemID="{E95A2139-91C5-42A6-9554-99A46BCCE4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4491d-911d-46be-a094-17cbaec01af9"/>
    <ds:schemaRef ds:uri="b75e2d9e-a2f3-45c3-a0da-eb5f0cadf9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F8BE1-25AB-448E-8C77-EFE2F28CE572}">
  <ds:schemaRefs>
    <ds:schemaRef ds:uri="http://schemas.microsoft.com/office/2006/metadata/properties"/>
    <ds:schemaRef ds:uri="http://schemas.microsoft.com/office/infopath/2007/PartnerControls"/>
    <ds:schemaRef ds:uri="b75e2d9e-a2f3-45c3-a0da-eb5f0cadf962"/>
    <ds:schemaRef ds:uri="56a4491d-911d-46be-a094-17cbaec01af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Overview Instructions</vt:lpstr>
      <vt:lpstr>Master Countries Data Input</vt:lpstr>
      <vt:lpstr>Cabo Verde</vt:lpstr>
      <vt:lpstr>Côte d'Ivoire</vt:lpstr>
      <vt:lpstr>Ethiopia </vt:lpstr>
      <vt:lpstr>Ghana</vt:lpstr>
      <vt:lpstr>Kenya</vt:lpstr>
      <vt:lpstr>Mauritius</vt:lpstr>
      <vt:lpstr>Morocco</vt:lpstr>
      <vt:lpstr>Nigeria</vt:lpstr>
      <vt:lpstr>Rwanda</vt:lpstr>
      <vt:lpstr>Senegal</vt:lpstr>
      <vt:lpstr>South Africa</vt:lpstr>
      <vt:lpstr>Togo</vt:lpstr>
      <vt:lpstr>Uganda</vt:lpstr>
      <vt:lpstr>Consolidated Diagram 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Maame Dadson</cp:lastModifiedBy>
  <cp:revision/>
  <dcterms:created xsi:type="dcterms:W3CDTF">2023-11-02T15:34:33Z</dcterms:created>
  <dcterms:modified xsi:type="dcterms:W3CDTF">2024-01-18T09:11:33Z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0x0101008F2A080C70BC1342B1C44B65D200AF21</vt:lpwstr>
  </property>
  <property fmtid="{D5CDD505-2E9C-101B-9397-08002B2CF9AE}" pid="3" name="MediaServiceImageTags">
    <vt:lpwstr/>
  </property>
</Properties>
</file>