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Documents\"/>
    </mc:Choice>
  </mc:AlternateContent>
  <xr:revisionPtr revIDLastSave="0" documentId="13_ncr:1_{B8845B50-7190-4FA3-956C-9574CEC8DCE1}" xr6:coauthVersionLast="36" xr6:coauthVersionMax="36" xr10:uidLastSave="{00000000-0000-0000-0000-000000000000}"/>
  <bookViews>
    <workbookView xWindow="0" yWindow="0" windowWidth="28800" windowHeight="12105" xr2:uid="{5882AAF3-C0E1-4D33-AA70-86F3CB1971B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2" i="1"/>
  <c r="E3" i="1"/>
  <c r="O3" i="1" s="1"/>
  <c r="F3" i="1"/>
  <c r="E4" i="1"/>
  <c r="F4" i="1"/>
  <c r="E5" i="1"/>
  <c r="F5" i="1"/>
  <c r="E6" i="1"/>
  <c r="O6" i="1" s="1"/>
  <c r="F6" i="1"/>
  <c r="E7" i="1"/>
  <c r="F7" i="1"/>
  <c r="E8" i="1"/>
  <c r="F8" i="1"/>
  <c r="E9" i="1"/>
  <c r="O9" i="1" s="1"/>
  <c r="F9" i="1"/>
  <c r="E10" i="1"/>
  <c r="F10" i="1"/>
  <c r="E11" i="1"/>
  <c r="F11" i="1"/>
  <c r="E12" i="1"/>
  <c r="O12" i="1" s="1"/>
  <c r="F12" i="1"/>
  <c r="E13" i="1"/>
  <c r="F13" i="1"/>
  <c r="E14" i="1"/>
  <c r="F14" i="1"/>
  <c r="E15" i="1"/>
  <c r="O15" i="1" s="1"/>
  <c r="F15" i="1"/>
  <c r="E16" i="1"/>
  <c r="F16" i="1"/>
  <c r="E17" i="1"/>
  <c r="F17" i="1"/>
  <c r="E18" i="1"/>
  <c r="O18" i="1" s="1"/>
  <c r="F18" i="1"/>
  <c r="E19" i="1"/>
  <c r="F19" i="1"/>
  <c r="E20" i="1"/>
  <c r="F20" i="1"/>
  <c r="E21" i="1"/>
  <c r="O21" i="1" s="1"/>
  <c r="F21" i="1"/>
  <c r="E22" i="1"/>
  <c r="F22" i="1"/>
  <c r="E23" i="1"/>
  <c r="F23" i="1"/>
  <c r="E24" i="1"/>
  <c r="O24" i="1" s="1"/>
  <c r="F24" i="1"/>
  <c r="E25" i="1"/>
  <c r="F25" i="1"/>
  <c r="E26" i="1"/>
  <c r="F26" i="1"/>
  <c r="E27" i="1"/>
  <c r="O27" i="1" s="1"/>
  <c r="F27" i="1"/>
  <c r="E28" i="1"/>
  <c r="F28" i="1"/>
  <c r="E29" i="1"/>
  <c r="F29" i="1"/>
  <c r="E30" i="1"/>
  <c r="O30" i="1" s="1"/>
  <c r="F30" i="1"/>
  <c r="E31" i="1"/>
  <c r="F31" i="1"/>
  <c r="E32" i="1"/>
  <c r="F32" i="1"/>
  <c r="E33" i="1"/>
  <c r="O33" i="1" s="1"/>
  <c r="F33" i="1"/>
  <c r="E34" i="1"/>
  <c r="F34" i="1"/>
  <c r="E35" i="1"/>
  <c r="F35" i="1"/>
  <c r="E36" i="1"/>
  <c r="O36" i="1" s="1"/>
  <c r="F36" i="1"/>
  <c r="E37" i="1"/>
  <c r="F37" i="1"/>
  <c r="E38" i="1"/>
  <c r="F38" i="1"/>
  <c r="E39" i="1"/>
  <c r="O39" i="1" s="1"/>
  <c r="F39" i="1"/>
  <c r="E40" i="1"/>
  <c r="F40" i="1"/>
  <c r="E41" i="1"/>
  <c r="F41" i="1"/>
  <c r="E42" i="1"/>
  <c r="O42" i="1" s="1"/>
  <c r="F42" i="1"/>
  <c r="E43" i="1"/>
  <c r="F43" i="1"/>
  <c r="E44" i="1"/>
  <c r="F44" i="1"/>
  <c r="E45" i="1"/>
  <c r="O45" i="1" s="1"/>
  <c r="F45" i="1"/>
  <c r="E46" i="1"/>
  <c r="F46" i="1"/>
  <c r="E47" i="1"/>
  <c r="F47" i="1"/>
  <c r="E48" i="1"/>
  <c r="O48" i="1" s="1"/>
  <c r="F48" i="1"/>
  <c r="E49" i="1"/>
  <c r="F49" i="1"/>
  <c r="E50" i="1"/>
  <c r="F50" i="1"/>
  <c r="E51" i="1"/>
  <c r="O51" i="1" s="1"/>
  <c r="F51" i="1"/>
  <c r="E2" i="1"/>
  <c r="F2" i="1"/>
  <c r="P9" i="1" l="1"/>
  <c r="O44" i="1"/>
  <c r="O20" i="1"/>
  <c r="G49" i="1"/>
  <c r="O49" i="1"/>
  <c r="G43" i="1"/>
  <c r="O43" i="1"/>
  <c r="G37" i="1"/>
  <c r="O37" i="1"/>
  <c r="P37" i="1" s="1"/>
  <c r="G31" i="1"/>
  <c r="P31" i="1" s="1"/>
  <c r="O31" i="1"/>
  <c r="G25" i="1"/>
  <c r="M25" i="1" s="1"/>
  <c r="O25" i="1"/>
  <c r="P25" i="1" s="1"/>
  <c r="G19" i="1"/>
  <c r="O19" i="1"/>
  <c r="P19" i="1" s="1"/>
  <c r="G13" i="1"/>
  <c r="O13" i="1"/>
  <c r="O7" i="1"/>
  <c r="P7" i="1" s="1"/>
  <c r="O38" i="1"/>
  <c r="O14" i="1"/>
  <c r="P24" i="1"/>
  <c r="P12" i="1"/>
  <c r="O47" i="1"/>
  <c r="O41" i="1"/>
  <c r="O35" i="1"/>
  <c r="P35" i="1" s="1"/>
  <c r="O29" i="1"/>
  <c r="P29" i="1" s="1"/>
  <c r="O23" i="1"/>
  <c r="O17" i="1"/>
  <c r="P17" i="1" s="1"/>
  <c r="O11" i="1"/>
  <c r="O5" i="1"/>
  <c r="O50" i="1"/>
  <c r="O32" i="1"/>
  <c r="O8" i="1"/>
  <c r="P8" i="1" s="1"/>
  <c r="O34" i="1"/>
  <c r="O22" i="1"/>
  <c r="G16" i="1"/>
  <c r="O16" i="1"/>
  <c r="G4" i="1"/>
  <c r="M4" i="1" s="1"/>
  <c r="O4" i="1"/>
  <c r="P4" i="1" s="1"/>
  <c r="G2" i="1"/>
  <c r="M2" i="1" s="1"/>
  <c r="O2" i="1"/>
  <c r="P2" i="1" s="1"/>
  <c r="O46" i="1"/>
  <c r="G40" i="1"/>
  <c r="O40" i="1"/>
  <c r="P40" i="1" s="1"/>
  <c r="G28" i="1"/>
  <c r="M28" i="1" s="1"/>
  <c r="O28" i="1"/>
  <c r="O10" i="1"/>
  <c r="P39" i="1"/>
  <c r="O26" i="1"/>
  <c r="P26" i="1" s="1"/>
  <c r="M40" i="1"/>
  <c r="M16" i="1"/>
  <c r="G45" i="1"/>
  <c r="M45" i="1" s="1"/>
  <c r="G33" i="1"/>
  <c r="M33" i="1" s="1"/>
  <c r="G9" i="1"/>
  <c r="G39" i="1"/>
  <c r="G27" i="1"/>
  <c r="M27" i="1" s="1"/>
  <c r="G3" i="1"/>
  <c r="P3" i="1" s="1"/>
  <c r="G21" i="1"/>
  <c r="G51" i="1"/>
  <c r="G15" i="1"/>
  <c r="P15" i="1" s="1"/>
  <c r="G23" i="1"/>
  <c r="M23" i="1" s="1"/>
  <c r="M15" i="1"/>
  <c r="M39" i="1"/>
  <c r="G50" i="1"/>
  <c r="M50" i="1" s="1"/>
  <c r="G38" i="1"/>
  <c r="M38" i="1" s="1"/>
  <c r="G26" i="1"/>
  <c r="G14" i="1"/>
  <c r="M49" i="1"/>
  <c r="M37" i="1"/>
  <c r="M13" i="1"/>
  <c r="G7" i="1"/>
  <c r="M7" i="1" s="1"/>
  <c r="G41" i="1"/>
  <c r="M41" i="1" s="1"/>
  <c r="G34" i="1"/>
  <c r="M34" i="1" s="1"/>
  <c r="G44" i="1"/>
  <c r="M44" i="1" s="1"/>
  <c r="G32" i="1"/>
  <c r="M32" i="1" s="1"/>
  <c r="G20" i="1"/>
  <c r="M20" i="1" s="1"/>
  <c r="G8" i="1"/>
  <c r="G11" i="1"/>
  <c r="M11" i="1" s="1"/>
  <c r="G22" i="1"/>
  <c r="M22" i="1" s="1"/>
  <c r="M26" i="1"/>
  <c r="M14" i="1"/>
  <c r="G10" i="1"/>
  <c r="M10" i="1" s="1"/>
  <c r="G29" i="1"/>
  <c r="M29" i="1" s="1"/>
  <c r="G5" i="1"/>
  <c r="M43" i="1"/>
  <c r="M31" i="1"/>
  <c r="M19" i="1"/>
  <c r="M3" i="1"/>
  <c r="G47" i="1"/>
  <c r="M47" i="1" s="1"/>
  <c r="G17" i="1"/>
  <c r="M17" i="1" s="1"/>
  <c r="G46" i="1"/>
  <c r="G35" i="1"/>
  <c r="M35" i="1" s="1"/>
  <c r="G48" i="1"/>
  <c r="G42" i="1"/>
  <c r="M42" i="1" s="1"/>
  <c r="G36" i="1"/>
  <c r="M36" i="1" s="1"/>
  <c r="G30" i="1"/>
  <c r="M30" i="1" s="1"/>
  <c r="G24" i="1"/>
  <c r="M24" i="1" s="1"/>
  <c r="G18" i="1"/>
  <c r="M18" i="1" s="1"/>
  <c r="G12" i="1"/>
  <c r="M12" i="1" s="1"/>
  <c r="G6" i="1"/>
  <c r="M6" i="1" s="1"/>
  <c r="M8" i="1"/>
  <c r="M9" i="1"/>
  <c r="M5" i="1"/>
  <c r="P50" i="1" l="1"/>
  <c r="P30" i="1"/>
  <c r="P27" i="1"/>
  <c r="P42" i="1"/>
  <c r="P5" i="1"/>
  <c r="P14" i="1"/>
  <c r="P16" i="1"/>
  <c r="P11" i="1"/>
  <c r="P38" i="1"/>
  <c r="P33" i="1"/>
  <c r="P45" i="1"/>
  <c r="M48" i="1"/>
  <c r="P48" i="1"/>
  <c r="M21" i="1"/>
  <c r="P21" i="1"/>
  <c r="P10" i="1"/>
  <c r="P22" i="1"/>
  <c r="P23" i="1"/>
  <c r="P43" i="1"/>
  <c r="M51" i="1"/>
  <c r="P51" i="1"/>
  <c r="P28" i="1"/>
  <c r="P34" i="1"/>
  <c r="P13" i="1"/>
  <c r="P49" i="1"/>
  <c r="P32" i="1"/>
  <c r="M46" i="1"/>
  <c r="P46" i="1"/>
  <c r="P6" i="1"/>
  <c r="P18" i="1"/>
  <c r="P41" i="1"/>
  <c r="P20" i="1"/>
  <c r="P36" i="1"/>
  <c r="P47" i="1"/>
  <c r="P44" i="1"/>
</calcChain>
</file>

<file path=xl/sharedStrings.xml><?xml version="1.0" encoding="utf-8"?>
<sst xmlns="http://schemas.openxmlformats.org/spreadsheetml/2006/main" count="16" uniqueCount="16">
  <si>
    <r>
      <t>X</t>
    </r>
    <r>
      <rPr>
        <b/>
        <vertAlign val="subscript"/>
        <sz val="12"/>
        <color theme="1"/>
        <rFont val="Calibri"/>
        <family val="2"/>
        <scheme val="minor"/>
      </rPr>
      <t>CH4</t>
    </r>
  </si>
  <si>
    <r>
      <t>X</t>
    </r>
    <r>
      <rPr>
        <b/>
        <vertAlign val="subscript"/>
        <sz val="12"/>
        <color theme="1"/>
        <rFont val="Calibri"/>
        <family val="2"/>
        <scheme val="minor"/>
      </rPr>
      <t>CO2</t>
    </r>
  </si>
  <si>
    <t>P (in atm)</t>
  </si>
  <si>
    <t>T (in K)</t>
  </si>
  <si>
    <r>
      <t>V (in Å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</si>
  <si>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t>Mass (in g)</t>
  </si>
  <si>
    <r>
      <t>V (in cm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</si>
  <si>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r>
      <t>CO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 xml:space="preserve"> Molecules</t>
    </r>
  </si>
  <si>
    <r>
      <t>CH</t>
    </r>
    <r>
      <rPr>
        <b/>
        <vertAlign val="subscript"/>
        <sz val="12"/>
        <color theme="1"/>
        <rFont val="Calibri"/>
        <family val="2"/>
        <scheme val="minor"/>
      </rPr>
      <t>4</t>
    </r>
    <r>
      <rPr>
        <b/>
        <sz val="12"/>
        <color theme="1"/>
        <rFont val="Calibri"/>
        <family val="2"/>
        <scheme val="minor"/>
      </rPr>
      <t xml:space="preserve"> Molecules</t>
    </r>
  </si>
  <si>
    <r>
      <t>CH</t>
    </r>
    <r>
      <rPr>
        <b/>
        <vertAlign val="subscript"/>
        <sz val="12"/>
        <color theme="1"/>
        <rFont val="Calibri"/>
        <family val="2"/>
        <scheme val="minor"/>
      </rPr>
      <t>4</t>
    </r>
    <r>
      <rPr>
        <b/>
        <sz val="12"/>
        <color theme="1"/>
        <rFont val="Calibri"/>
        <family val="2"/>
        <scheme val="minor"/>
      </rPr>
      <t xml:space="preserve"> Moles</t>
    </r>
  </si>
  <si>
    <r>
      <t>CO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 xml:space="preserve"> Moles</t>
    </r>
  </si>
  <si>
    <t>P (in Pa)</t>
  </si>
  <si>
    <r>
      <t>ρ</t>
    </r>
    <r>
      <rPr>
        <b/>
        <vertAlign val="subscript"/>
        <sz val="12"/>
        <color theme="1"/>
        <rFont val="Calibri"/>
        <family val="2"/>
        <scheme val="minor"/>
      </rPr>
      <t>simulated</t>
    </r>
    <r>
      <rPr>
        <b/>
        <sz val="12"/>
        <color theme="1"/>
        <rFont val="Calibri"/>
        <family val="2"/>
        <scheme val="minor"/>
      </rPr>
      <t xml:space="preserve"> (in g/cc)</t>
    </r>
  </si>
  <si>
    <r>
      <t>ρ</t>
    </r>
    <r>
      <rPr>
        <b/>
        <vertAlign val="subscript"/>
        <sz val="12"/>
        <color theme="1"/>
        <rFont val="Calibri"/>
        <family val="2"/>
        <scheme val="minor"/>
      </rPr>
      <t>expected</t>
    </r>
    <r>
      <rPr>
        <b/>
        <sz val="12"/>
        <color theme="1"/>
        <rFont val="Calibri"/>
        <family val="2"/>
        <scheme val="minor"/>
      </rPr>
      <t xml:space="preserve"> (in g/cc)</t>
    </r>
  </si>
  <si>
    <r>
      <t>V</t>
    </r>
    <r>
      <rPr>
        <b/>
        <vertAlign val="subscript"/>
        <sz val="12"/>
        <color theme="1"/>
        <rFont val="Calibri"/>
        <family val="2"/>
        <scheme val="minor"/>
      </rPr>
      <t>m</t>
    </r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</si>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</sst>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BC36-E4A2-46C0-A607-5D03877E6682}">
  <dimension ref="A1:P51"/>
  <sheetViews>
    <sheetView tabSelected="1" workbookViewId="0">
      <pane ySplit="1" topLeftCell="A31" activePane="bottomLeft" state="frozen"/>
      <selection pane="bottomLeft" activeCell="K52" sqref="K52"/>
    </sheetView>
  </sheetViews>
  <sheetFormatPr defaultColWidth="20.7109375" defaultRowHeight="15.75" x14ac:dyDescent="0.25"/>
  <cols>
    <col min="1" max="2" width="20.7109375" style="4"/>
    <col min="3" max="7" width="20.7109375" style="4" hidden="1" customWidth="1"/>
    <col min="8" max="8" width="20.7109375" style="4"/>
    <col min="9" max="9" width="20.7109375" style="4" hidden="1" customWidth="1"/>
    <col min="10" max="11" width="20.7109375" style="4"/>
    <col min="12" max="12" width="20.7109375" style="4" hidden="1" customWidth="1"/>
    <col min="13" max="13" width="20.7109375" style="8"/>
    <col min="14" max="15" width="0" style="8" hidden="1" customWidth="1"/>
    <col min="16" max="16" width="20.7109375" style="8"/>
    <col min="17" max="16384" width="20.7109375" style="4"/>
  </cols>
  <sheetData>
    <row r="1" spans="1:16" s="3" customFormat="1" ht="23.1" customHeight="1" x14ac:dyDescent="0.35">
      <c r="A1" s="1" t="s">
        <v>0</v>
      </c>
      <c r="B1" s="1" t="s">
        <v>1</v>
      </c>
      <c r="C1" s="1" t="s">
        <v>8</v>
      </c>
      <c r="D1" s="1" t="s">
        <v>7</v>
      </c>
      <c r="E1" s="1" t="s">
        <v>9</v>
      </c>
      <c r="F1" s="1" t="s">
        <v>10</v>
      </c>
      <c r="G1" s="1" t="s">
        <v>5</v>
      </c>
      <c r="H1" s="1" t="s">
        <v>2</v>
      </c>
      <c r="I1" s="1" t="s">
        <v>11</v>
      </c>
      <c r="J1" s="1" t="s">
        <v>3</v>
      </c>
      <c r="K1" s="1" t="s">
        <v>4</v>
      </c>
      <c r="L1" s="1" t="s">
        <v>6</v>
      </c>
      <c r="M1" s="5" t="s">
        <v>12</v>
      </c>
      <c r="N1" s="5" t="s">
        <v>14</v>
      </c>
      <c r="O1" s="5" t="s">
        <v>15</v>
      </c>
      <c r="P1" s="6" t="s">
        <v>13</v>
      </c>
    </row>
    <row r="2" spans="1:16" x14ac:dyDescent="0.25">
      <c r="A2" s="2">
        <v>0.1</v>
      </c>
      <c r="B2" s="2">
        <v>0.9</v>
      </c>
      <c r="C2" s="2">
        <v>100</v>
      </c>
      <c r="D2" s="2">
        <v>900</v>
      </c>
      <c r="E2" s="2">
        <f>C2/(6.022*(10^23))</f>
        <v>1.6605778811026239E-22</v>
      </c>
      <c r="F2" s="2">
        <f>D2/(6.022*(10^23))</f>
        <v>1.4945200929923615E-21</v>
      </c>
      <c r="G2" s="2">
        <f>(16.0425*E2)+(44.0095*F2)</f>
        <v>6.8437064098306228E-20</v>
      </c>
      <c r="H2" s="2">
        <v>5000</v>
      </c>
      <c r="I2" s="2">
        <f>H2*101325</f>
        <v>506625000</v>
      </c>
      <c r="J2" s="2">
        <v>1000</v>
      </c>
      <c r="K2" s="2">
        <v>57000</v>
      </c>
      <c r="L2" s="2">
        <f>K2/(10^24)</f>
        <v>5.7000000000000002E-20</v>
      </c>
      <c r="M2" s="7">
        <f>G2/L2</f>
        <v>1.2006502473387057</v>
      </c>
      <c r="N2" s="7">
        <v>9.5989000000000004</v>
      </c>
      <c r="O2" s="7">
        <f>N2*(E2+F2)*4</f>
        <v>6.3758884091663904E-20</v>
      </c>
      <c r="P2" s="8">
        <f>G2/O2</f>
        <v>1.0733729906551794</v>
      </c>
    </row>
    <row r="3" spans="1:16" x14ac:dyDescent="0.25">
      <c r="A3" s="2">
        <v>0.1</v>
      </c>
      <c r="B3" s="2">
        <v>0.9</v>
      </c>
      <c r="C3" s="2">
        <v>100</v>
      </c>
      <c r="D3" s="2">
        <v>900</v>
      </c>
      <c r="E3" s="2">
        <f t="shared" ref="E3:E51" si="0">C3/(6.022*(10^23))</f>
        <v>1.6605778811026239E-22</v>
      </c>
      <c r="F3" s="2">
        <f t="shared" ref="F3:F51" si="1">D3/(6.022*(10^23))</f>
        <v>1.4945200929923615E-21</v>
      </c>
      <c r="G3" s="2">
        <f t="shared" ref="G3:G51" si="2">(16.0425*E3)+(44.0095*F3)</f>
        <v>6.8437064098306228E-20</v>
      </c>
      <c r="H3" s="2">
        <v>1000</v>
      </c>
      <c r="I3" s="2">
        <f t="shared" ref="I3:I51" si="3">H3*101325</f>
        <v>101325000</v>
      </c>
      <c r="J3" s="2">
        <v>1000</v>
      </c>
      <c r="K3" s="2">
        <v>86300</v>
      </c>
      <c r="L3" s="2">
        <f t="shared" ref="L3:L51" si="4">K3/(10^24)</f>
        <v>8.63E-20</v>
      </c>
      <c r="M3" s="7">
        <f t="shared" ref="M3:M51" si="5">G3/L3</f>
        <v>0.7930134889722622</v>
      </c>
      <c r="N3" s="7">
        <v>9.6267300000000002</v>
      </c>
      <c r="O3" s="7">
        <f>N3*(E3+F3)*4</f>
        <v>6.3943739621388248E-20</v>
      </c>
      <c r="P3" s="8">
        <f t="shared" ref="P3:P51" si="6">G3/O3</f>
        <v>1.0702699670604663</v>
      </c>
    </row>
    <row r="4" spans="1:16" x14ac:dyDescent="0.25">
      <c r="A4" s="2">
        <v>0.1</v>
      </c>
      <c r="B4" s="2">
        <v>0.9</v>
      </c>
      <c r="C4" s="2">
        <v>100</v>
      </c>
      <c r="D4" s="2">
        <v>900</v>
      </c>
      <c r="E4" s="2">
        <f t="shared" si="0"/>
        <v>1.6605778811026239E-22</v>
      </c>
      <c r="F4" s="2">
        <f t="shared" si="1"/>
        <v>1.4945200929923615E-21</v>
      </c>
      <c r="G4" s="2">
        <f t="shared" si="2"/>
        <v>6.8437064098306228E-20</v>
      </c>
      <c r="H4" s="2">
        <v>5000</v>
      </c>
      <c r="I4" s="2">
        <f t="shared" si="3"/>
        <v>506625000</v>
      </c>
      <c r="J4" s="2">
        <v>900</v>
      </c>
      <c r="K4" s="2">
        <v>52700</v>
      </c>
      <c r="L4" s="2">
        <f t="shared" si="4"/>
        <v>5.2699999999999998E-20</v>
      </c>
      <c r="M4" s="7">
        <f t="shared" si="5"/>
        <v>1.2986160170456591</v>
      </c>
      <c r="N4" s="7">
        <v>9.6006900000000002</v>
      </c>
      <c r="O4" s="7">
        <f>N4*(E4+F4)*4</f>
        <v>6.3770773829292594E-20</v>
      </c>
      <c r="P4" s="8">
        <f t="shared" si="6"/>
        <v>1.0731728657002781</v>
      </c>
    </row>
    <row r="5" spans="1:16" x14ac:dyDescent="0.25">
      <c r="A5" s="2">
        <v>0.1</v>
      </c>
      <c r="B5" s="2">
        <v>0.9</v>
      </c>
      <c r="C5" s="2">
        <v>100</v>
      </c>
      <c r="D5" s="2">
        <v>900</v>
      </c>
      <c r="E5" s="2">
        <f t="shared" si="0"/>
        <v>1.6605778811026239E-22</v>
      </c>
      <c r="F5" s="2">
        <f t="shared" si="1"/>
        <v>1.4945200929923615E-21</v>
      </c>
      <c r="G5" s="2">
        <f t="shared" si="2"/>
        <v>6.8437064098306228E-20</v>
      </c>
      <c r="H5" s="2">
        <v>1000</v>
      </c>
      <c r="I5" s="2">
        <f t="shared" si="3"/>
        <v>101325000</v>
      </c>
      <c r="J5" s="2">
        <v>900</v>
      </c>
      <c r="K5" s="2">
        <v>74700</v>
      </c>
      <c r="L5" s="2">
        <f t="shared" si="4"/>
        <v>7.47E-20</v>
      </c>
      <c r="M5" s="7">
        <f t="shared" si="5"/>
        <v>0.91615882327049836</v>
      </c>
      <c r="N5" s="7">
        <v>9.6356400000000004</v>
      </c>
      <c r="O5" s="7">
        <f t="shared" ref="O5:O51" si="7">N5*(E5+F5)*4</f>
        <v>6.400292261707075E-20</v>
      </c>
      <c r="P5" s="8">
        <f t="shared" si="6"/>
        <v>1.069280296897767</v>
      </c>
    </row>
    <row r="6" spans="1:16" x14ac:dyDescent="0.25">
      <c r="A6" s="2">
        <v>0.1</v>
      </c>
      <c r="B6" s="2">
        <v>0.9</v>
      </c>
      <c r="C6" s="2">
        <v>100</v>
      </c>
      <c r="D6" s="2">
        <v>900</v>
      </c>
      <c r="E6" s="2">
        <f t="shared" si="0"/>
        <v>1.6605778811026239E-22</v>
      </c>
      <c r="F6" s="2">
        <f t="shared" si="1"/>
        <v>1.4945200929923615E-21</v>
      </c>
      <c r="G6" s="2">
        <f t="shared" si="2"/>
        <v>6.8437064098306228E-20</v>
      </c>
      <c r="H6" s="2">
        <v>5000</v>
      </c>
      <c r="I6" s="2">
        <f t="shared" si="3"/>
        <v>506625000</v>
      </c>
      <c r="J6" s="2">
        <v>800</v>
      </c>
      <c r="K6" s="2">
        <v>50900</v>
      </c>
      <c r="L6" s="2">
        <f t="shared" si="4"/>
        <v>5.0899999999999999E-20</v>
      </c>
      <c r="M6" s="7">
        <f t="shared" si="5"/>
        <v>1.3445395697113207</v>
      </c>
      <c r="N6" s="7">
        <v>9.6071200000000001</v>
      </c>
      <c r="O6" s="7">
        <f t="shared" si="7"/>
        <v>6.3813483892394553E-20</v>
      </c>
      <c r="P6" s="8">
        <f t="shared" si="6"/>
        <v>1.0724545961745042</v>
      </c>
    </row>
    <row r="7" spans="1:16" x14ac:dyDescent="0.25">
      <c r="A7" s="2">
        <v>0.1</v>
      </c>
      <c r="B7" s="2">
        <v>0.9</v>
      </c>
      <c r="C7" s="2">
        <v>100</v>
      </c>
      <c r="D7" s="2">
        <v>900</v>
      </c>
      <c r="E7" s="2">
        <f t="shared" si="0"/>
        <v>1.6605778811026239E-22</v>
      </c>
      <c r="F7" s="2">
        <f t="shared" si="1"/>
        <v>1.4945200929923615E-21</v>
      </c>
      <c r="G7" s="2">
        <f t="shared" si="2"/>
        <v>6.8437064098306228E-20</v>
      </c>
      <c r="H7" s="2">
        <v>1000</v>
      </c>
      <c r="I7" s="2">
        <f t="shared" si="3"/>
        <v>101325000</v>
      </c>
      <c r="J7" s="2">
        <v>800</v>
      </c>
      <c r="K7" s="2">
        <v>64700</v>
      </c>
      <c r="L7" s="2">
        <f t="shared" si="4"/>
        <v>6.4700000000000005E-20</v>
      </c>
      <c r="M7" s="7">
        <f t="shared" si="5"/>
        <v>1.0577598778718118</v>
      </c>
      <c r="N7" s="7">
        <v>9.6504799999999999</v>
      </c>
      <c r="O7" s="7">
        <f t="shared" si="7"/>
        <v>6.4101494520092992E-20</v>
      </c>
      <c r="P7" s="8">
        <f t="shared" si="6"/>
        <v>1.0676360139599277</v>
      </c>
    </row>
    <row r="8" spans="1:16" x14ac:dyDescent="0.25">
      <c r="A8" s="2">
        <v>0.1</v>
      </c>
      <c r="B8" s="2">
        <v>0.9</v>
      </c>
      <c r="C8" s="2">
        <v>100</v>
      </c>
      <c r="D8" s="2">
        <v>900</v>
      </c>
      <c r="E8" s="2">
        <f t="shared" si="0"/>
        <v>1.6605778811026239E-22</v>
      </c>
      <c r="F8" s="2">
        <f t="shared" si="1"/>
        <v>1.4945200929923615E-21</v>
      </c>
      <c r="G8" s="2">
        <f t="shared" si="2"/>
        <v>6.8437064098306228E-20</v>
      </c>
      <c r="H8" s="2">
        <v>5000</v>
      </c>
      <c r="I8" s="2">
        <f t="shared" si="3"/>
        <v>506625000</v>
      </c>
      <c r="J8" s="2">
        <v>700</v>
      </c>
      <c r="K8" s="2">
        <v>48000</v>
      </c>
      <c r="L8" s="2">
        <f t="shared" si="4"/>
        <v>4.7999999999999999E-20</v>
      </c>
      <c r="M8" s="7">
        <f t="shared" si="5"/>
        <v>1.4257721687147131</v>
      </c>
      <c r="N8" s="7">
        <v>9.6094899999999992</v>
      </c>
      <c r="O8" s="7">
        <f t="shared" si="7"/>
        <v>6.3829226170707405E-20</v>
      </c>
      <c r="P8" s="8">
        <f t="shared" si="6"/>
        <v>1.0721900954160941</v>
      </c>
    </row>
    <row r="9" spans="1:16" x14ac:dyDescent="0.25">
      <c r="A9" s="2">
        <v>0.1</v>
      </c>
      <c r="B9" s="2">
        <v>0.9</v>
      </c>
      <c r="C9" s="2">
        <v>100</v>
      </c>
      <c r="D9" s="2">
        <v>900</v>
      </c>
      <c r="E9" s="2">
        <f t="shared" si="0"/>
        <v>1.6605778811026239E-22</v>
      </c>
      <c r="F9" s="2">
        <f t="shared" si="1"/>
        <v>1.4945200929923615E-21</v>
      </c>
      <c r="G9" s="2">
        <f t="shared" si="2"/>
        <v>6.8437064098306228E-20</v>
      </c>
      <c r="H9" s="2">
        <v>1000</v>
      </c>
      <c r="I9" s="2">
        <f t="shared" si="3"/>
        <v>101325000</v>
      </c>
      <c r="J9" s="2">
        <v>700</v>
      </c>
      <c r="K9" s="2">
        <v>58000</v>
      </c>
      <c r="L9" s="2">
        <f t="shared" si="4"/>
        <v>5.8E-20</v>
      </c>
      <c r="M9" s="7">
        <f t="shared" si="5"/>
        <v>1.1799493810052799</v>
      </c>
      <c r="N9" s="7">
        <v>9.6703100000000006</v>
      </c>
      <c r="O9" s="7">
        <f t="shared" si="7"/>
        <v>6.4233211557622059E-20</v>
      </c>
      <c r="P9" s="8">
        <f t="shared" si="6"/>
        <v>1.065446712670018</v>
      </c>
    </row>
    <row r="10" spans="1:16" x14ac:dyDescent="0.25">
      <c r="A10" s="2">
        <v>0.1</v>
      </c>
      <c r="B10" s="2">
        <v>0.9</v>
      </c>
      <c r="C10" s="2">
        <v>100</v>
      </c>
      <c r="D10" s="2">
        <v>900</v>
      </c>
      <c r="E10" s="2">
        <f t="shared" si="0"/>
        <v>1.6605778811026239E-22</v>
      </c>
      <c r="F10" s="2">
        <f t="shared" si="1"/>
        <v>1.4945200929923615E-21</v>
      </c>
      <c r="G10" s="2">
        <f t="shared" si="2"/>
        <v>6.8437064098306228E-20</v>
      </c>
      <c r="H10" s="2">
        <v>5000</v>
      </c>
      <c r="I10" s="2">
        <f t="shared" si="3"/>
        <v>506625000</v>
      </c>
      <c r="J10" s="2">
        <v>600</v>
      </c>
      <c r="K10" s="2">
        <v>45000</v>
      </c>
      <c r="L10" s="2">
        <f t="shared" si="4"/>
        <v>4.5000000000000001E-20</v>
      </c>
      <c r="M10" s="7">
        <f t="shared" si="5"/>
        <v>1.5208236466290272</v>
      </c>
      <c r="N10" s="7">
        <v>9.6113599999999995</v>
      </c>
      <c r="O10" s="7">
        <f t="shared" si="7"/>
        <v>6.3841647293258049E-20</v>
      </c>
      <c r="P10" s="8">
        <f t="shared" si="6"/>
        <v>1.071981488571857</v>
      </c>
    </row>
    <row r="11" spans="1:16" x14ac:dyDescent="0.25">
      <c r="A11" s="2">
        <v>0.1</v>
      </c>
      <c r="B11" s="2">
        <v>0.9</v>
      </c>
      <c r="C11" s="2">
        <v>100</v>
      </c>
      <c r="D11" s="2">
        <v>900</v>
      </c>
      <c r="E11" s="2">
        <f t="shared" si="0"/>
        <v>1.6605778811026239E-22</v>
      </c>
      <c r="F11" s="2">
        <f t="shared" si="1"/>
        <v>1.4945200929923615E-21</v>
      </c>
      <c r="G11" s="2">
        <f t="shared" si="2"/>
        <v>6.8437064098306228E-20</v>
      </c>
      <c r="H11" s="2">
        <v>1000</v>
      </c>
      <c r="I11" s="2">
        <f t="shared" si="3"/>
        <v>101325000</v>
      </c>
      <c r="J11" s="2">
        <v>600</v>
      </c>
      <c r="K11" s="2">
        <v>51600</v>
      </c>
      <c r="L11" s="2">
        <f t="shared" si="4"/>
        <v>5.1600000000000004E-20</v>
      </c>
      <c r="M11" s="7">
        <f t="shared" si="5"/>
        <v>1.32629969182764</v>
      </c>
      <c r="N11" s="7">
        <v>9.6896500000000003</v>
      </c>
      <c r="O11" s="7">
        <f t="shared" si="7"/>
        <v>6.4361673862504153E-20</v>
      </c>
      <c r="P11" s="8">
        <f t="shared" si="6"/>
        <v>1.0633201405623529</v>
      </c>
    </row>
    <row r="12" spans="1:16" x14ac:dyDescent="0.25">
      <c r="A12" s="2">
        <v>0.3</v>
      </c>
      <c r="B12" s="2">
        <v>0.7</v>
      </c>
      <c r="C12" s="2">
        <v>300</v>
      </c>
      <c r="D12" s="2">
        <v>700</v>
      </c>
      <c r="E12" s="2">
        <f t="shared" si="0"/>
        <v>4.9817336433078713E-22</v>
      </c>
      <c r="F12" s="2">
        <f t="shared" si="1"/>
        <v>1.1624045167718366E-21</v>
      </c>
      <c r="G12" s="2">
        <f t="shared" si="2"/>
        <v>5.9148787778146795E-20</v>
      </c>
      <c r="H12" s="2">
        <v>5000</v>
      </c>
      <c r="I12" s="2">
        <f t="shared" si="3"/>
        <v>506625000</v>
      </c>
      <c r="J12" s="2">
        <v>1000</v>
      </c>
      <c r="K12" s="2">
        <v>58200</v>
      </c>
      <c r="L12" s="2">
        <f t="shared" si="4"/>
        <v>5.8200000000000006E-20</v>
      </c>
      <c r="M12" s="7">
        <f t="shared" si="5"/>
        <v>1.016302195500804</v>
      </c>
      <c r="N12" s="7">
        <v>9.6038999999999994</v>
      </c>
      <c r="O12" s="7">
        <f t="shared" si="7"/>
        <v>6.3792095649285951E-20</v>
      </c>
      <c r="P12" s="8">
        <f t="shared" si="6"/>
        <v>0.92721186184779103</v>
      </c>
    </row>
    <row r="13" spans="1:16" x14ac:dyDescent="0.25">
      <c r="A13" s="2">
        <v>0.3</v>
      </c>
      <c r="B13" s="2">
        <v>0.7</v>
      </c>
      <c r="C13" s="2">
        <v>300</v>
      </c>
      <c r="D13" s="2">
        <v>700</v>
      </c>
      <c r="E13" s="2">
        <f t="shared" si="0"/>
        <v>4.9817336433078713E-22</v>
      </c>
      <c r="F13" s="2">
        <f t="shared" si="1"/>
        <v>1.1624045167718366E-21</v>
      </c>
      <c r="G13" s="2">
        <f t="shared" si="2"/>
        <v>5.9148787778146795E-20</v>
      </c>
      <c r="H13" s="2">
        <v>1000</v>
      </c>
      <c r="I13" s="2">
        <f t="shared" si="3"/>
        <v>101325000</v>
      </c>
      <c r="J13" s="2">
        <v>1000</v>
      </c>
      <c r="K13" s="2">
        <v>96600</v>
      </c>
      <c r="L13" s="2">
        <f t="shared" si="4"/>
        <v>9.6600000000000005E-20</v>
      </c>
      <c r="M13" s="7">
        <f t="shared" si="5"/>
        <v>0.61230629169924211</v>
      </c>
      <c r="N13" s="7">
        <v>9.6419200000000007</v>
      </c>
      <c r="O13" s="7">
        <f t="shared" si="7"/>
        <v>6.4044636333444046E-20</v>
      </c>
      <c r="P13" s="8">
        <f t="shared" si="6"/>
        <v>0.92355568185589587</v>
      </c>
    </row>
    <row r="14" spans="1:16" x14ac:dyDescent="0.25">
      <c r="A14" s="2">
        <v>0.3</v>
      </c>
      <c r="B14" s="2">
        <v>0.7</v>
      </c>
      <c r="C14" s="2">
        <v>300</v>
      </c>
      <c r="D14" s="2">
        <v>700</v>
      </c>
      <c r="E14" s="2">
        <f t="shared" si="0"/>
        <v>4.9817336433078713E-22</v>
      </c>
      <c r="F14" s="2">
        <f t="shared" si="1"/>
        <v>1.1624045167718366E-21</v>
      </c>
      <c r="G14" s="2">
        <f t="shared" si="2"/>
        <v>5.9148787778146795E-20</v>
      </c>
      <c r="H14" s="2">
        <v>5000</v>
      </c>
      <c r="I14" s="2">
        <f t="shared" si="3"/>
        <v>506625000</v>
      </c>
      <c r="J14" s="2">
        <v>900</v>
      </c>
      <c r="K14" s="2">
        <v>55000</v>
      </c>
      <c r="L14" s="2">
        <f t="shared" si="4"/>
        <v>5.4999999999999996E-20</v>
      </c>
      <c r="M14" s="7">
        <f t="shared" si="5"/>
        <v>1.0754325050572144</v>
      </c>
      <c r="N14" s="7">
        <v>9.6112500000000001</v>
      </c>
      <c r="O14" s="7">
        <f t="shared" si="7"/>
        <v>6.3840916638990369E-20</v>
      </c>
      <c r="P14" s="8">
        <f t="shared" si="6"/>
        <v>0.92650279620236697</v>
      </c>
    </row>
    <row r="15" spans="1:16" x14ac:dyDescent="0.25">
      <c r="A15" s="2">
        <v>0.3</v>
      </c>
      <c r="B15" s="2">
        <v>0.7</v>
      </c>
      <c r="C15" s="2">
        <v>300</v>
      </c>
      <c r="D15" s="2">
        <v>700</v>
      </c>
      <c r="E15" s="2">
        <f t="shared" si="0"/>
        <v>4.9817336433078713E-22</v>
      </c>
      <c r="F15" s="2">
        <f t="shared" si="1"/>
        <v>1.1624045167718366E-21</v>
      </c>
      <c r="G15" s="2">
        <f t="shared" si="2"/>
        <v>5.9148787778146795E-20</v>
      </c>
      <c r="H15" s="2">
        <v>1000</v>
      </c>
      <c r="I15" s="2">
        <f t="shared" si="3"/>
        <v>101325000</v>
      </c>
      <c r="J15" s="2">
        <v>900</v>
      </c>
      <c r="K15" s="2">
        <v>82800</v>
      </c>
      <c r="L15" s="2">
        <f t="shared" si="4"/>
        <v>8.2800000000000004E-20</v>
      </c>
      <c r="M15" s="7">
        <f t="shared" si="5"/>
        <v>0.71435734031578246</v>
      </c>
      <c r="N15" s="7">
        <v>9.6575399999999991</v>
      </c>
      <c r="O15" s="7">
        <f t="shared" si="7"/>
        <v>6.414838923945533E-20</v>
      </c>
      <c r="P15" s="8">
        <f t="shared" si="6"/>
        <v>0.92206193295601158</v>
      </c>
    </row>
    <row r="16" spans="1:16" x14ac:dyDescent="0.25">
      <c r="A16" s="2">
        <v>0.3</v>
      </c>
      <c r="B16" s="2">
        <v>0.7</v>
      </c>
      <c r="C16" s="2">
        <v>300</v>
      </c>
      <c r="D16" s="2">
        <v>700</v>
      </c>
      <c r="E16" s="2">
        <f t="shared" si="0"/>
        <v>4.9817336433078713E-22</v>
      </c>
      <c r="F16" s="2">
        <f t="shared" si="1"/>
        <v>1.1624045167718366E-21</v>
      </c>
      <c r="G16" s="2">
        <f t="shared" si="2"/>
        <v>5.9148787778146795E-20</v>
      </c>
      <c r="H16" s="2">
        <v>5000</v>
      </c>
      <c r="I16" s="2">
        <f t="shared" si="3"/>
        <v>506625000</v>
      </c>
      <c r="J16" s="2">
        <v>800</v>
      </c>
      <c r="K16" s="2">
        <v>51600</v>
      </c>
      <c r="L16" s="2">
        <f t="shared" si="4"/>
        <v>5.1600000000000004E-20</v>
      </c>
      <c r="M16" s="7">
        <f t="shared" si="5"/>
        <v>1.1462943367857905</v>
      </c>
      <c r="N16" s="7">
        <v>9.6114099999999993</v>
      </c>
      <c r="O16" s="7">
        <f t="shared" si="7"/>
        <v>6.3841979408834278E-20</v>
      </c>
      <c r="P16" s="8">
        <f t="shared" si="6"/>
        <v>0.92648737282042903</v>
      </c>
    </row>
    <row r="17" spans="1:16" x14ac:dyDescent="0.25">
      <c r="A17" s="2">
        <v>0.3</v>
      </c>
      <c r="B17" s="2">
        <v>0.7</v>
      </c>
      <c r="C17" s="2">
        <v>300</v>
      </c>
      <c r="D17" s="2">
        <v>700</v>
      </c>
      <c r="E17" s="2">
        <f t="shared" si="0"/>
        <v>4.9817336433078713E-22</v>
      </c>
      <c r="F17" s="2">
        <f t="shared" si="1"/>
        <v>1.1624045167718366E-21</v>
      </c>
      <c r="G17" s="2">
        <f t="shared" si="2"/>
        <v>5.9148787778146795E-20</v>
      </c>
      <c r="H17" s="2">
        <v>1000</v>
      </c>
      <c r="I17" s="2">
        <f t="shared" si="3"/>
        <v>101325000</v>
      </c>
      <c r="J17" s="2">
        <v>800</v>
      </c>
      <c r="K17" s="2">
        <v>73400</v>
      </c>
      <c r="L17" s="2">
        <f t="shared" si="4"/>
        <v>7.3400000000000005E-20</v>
      </c>
      <c r="M17" s="7">
        <f t="shared" si="5"/>
        <v>0.80584179534259937</v>
      </c>
      <c r="N17" s="7">
        <v>9.6788399999999992</v>
      </c>
      <c r="O17" s="7">
        <f t="shared" si="7"/>
        <v>6.4289870474925268E-20</v>
      </c>
      <c r="P17" s="8">
        <f t="shared" si="6"/>
        <v>0.92003277252232718</v>
      </c>
    </row>
    <row r="18" spans="1:16" x14ac:dyDescent="0.25">
      <c r="A18" s="2">
        <v>0.3</v>
      </c>
      <c r="B18" s="2">
        <v>0.7</v>
      </c>
      <c r="C18" s="2">
        <v>300</v>
      </c>
      <c r="D18" s="2">
        <v>700</v>
      </c>
      <c r="E18" s="2">
        <f t="shared" si="0"/>
        <v>4.9817336433078713E-22</v>
      </c>
      <c r="F18" s="2">
        <f t="shared" si="1"/>
        <v>1.1624045167718366E-21</v>
      </c>
      <c r="G18" s="2">
        <f t="shared" si="2"/>
        <v>5.9148787778146795E-20</v>
      </c>
      <c r="H18" s="2">
        <v>5000</v>
      </c>
      <c r="I18" s="2">
        <f t="shared" si="3"/>
        <v>506625000</v>
      </c>
      <c r="J18" s="2">
        <v>700</v>
      </c>
      <c r="K18" s="2">
        <v>49600</v>
      </c>
      <c r="L18" s="2">
        <f t="shared" si="4"/>
        <v>4.9600000000000004E-20</v>
      </c>
      <c r="M18" s="7">
        <f t="shared" si="5"/>
        <v>1.1925158826239273</v>
      </c>
      <c r="N18" s="7">
        <v>9.61388</v>
      </c>
      <c r="O18" s="7">
        <f t="shared" si="7"/>
        <v>6.3858385918299576E-20</v>
      </c>
      <c r="P18" s="8">
        <f t="shared" si="6"/>
        <v>0.92624933949664434</v>
      </c>
    </row>
    <row r="19" spans="1:16" x14ac:dyDescent="0.25">
      <c r="A19" s="2">
        <v>0.3</v>
      </c>
      <c r="B19" s="2">
        <v>0.7</v>
      </c>
      <c r="C19" s="2">
        <v>300</v>
      </c>
      <c r="D19" s="2">
        <v>700</v>
      </c>
      <c r="E19" s="2">
        <f t="shared" si="0"/>
        <v>4.9817336433078713E-22</v>
      </c>
      <c r="F19" s="2">
        <f t="shared" si="1"/>
        <v>1.1624045167718366E-21</v>
      </c>
      <c r="G19" s="2">
        <f t="shared" si="2"/>
        <v>5.9148787778146795E-20</v>
      </c>
      <c r="H19" s="2">
        <v>1000</v>
      </c>
      <c r="I19" s="2">
        <f t="shared" si="3"/>
        <v>101325000</v>
      </c>
      <c r="J19" s="2">
        <v>700</v>
      </c>
      <c r="K19" s="2">
        <v>64200</v>
      </c>
      <c r="L19" s="2">
        <f t="shared" si="4"/>
        <v>6.4200000000000001E-20</v>
      </c>
      <c r="M19" s="7">
        <f t="shared" si="5"/>
        <v>0.92132068190259808</v>
      </c>
      <c r="N19" s="7">
        <v>9.6951499999999999</v>
      </c>
      <c r="O19" s="7">
        <f t="shared" si="7"/>
        <v>6.4398206575888418E-20</v>
      </c>
      <c r="P19" s="8">
        <f t="shared" si="6"/>
        <v>0.91848501570372798</v>
      </c>
    </row>
    <row r="20" spans="1:16" x14ac:dyDescent="0.25">
      <c r="A20" s="2">
        <v>0.3</v>
      </c>
      <c r="B20" s="2">
        <v>0.7</v>
      </c>
      <c r="C20" s="2">
        <v>300</v>
      </c>
      <c r="D20" s="2">
        <v>700</v>
      </c>
      <c r="E20" s="2">
        <f t="shared" si="0"/>
        <v>4.9817336433078713E-22</v>
      </c>
      <c r="F20" s="2">
        <f t="shared" si="1"/>
        <v>1.1624045167718366E-21</v>
      </c>
      <c r="G20" s="2">
        <f t="shared" si="2"/>
        <v>5.9148787778146795E-20</v>
      </c>
      <c r="H20" s="2">
        <v>5000</v>
      </c>
      <c r="I20" s="2">
        <f t="shared" si="3"/>
        <v>506625000</v>
      </c>
      <c r="J20" s="2">
        <v>600</v>
      </c>
      <c r="K20" s="2">
        <v>47400</v>
      </c>
      <c r="L20" s="2">
        <f t="shared" si="4"/>
        <v>4.7400000000000003E-20</v>
      </c>
      <c r="M20" s="7">
        <f t="shared" si="5"/>
        <v>1.2478647210579492</v>
      </c>
      <c r="N20" s="7">
        <v>9.62073</v>
      </c>
      <c r="O20" s="7">
        <f t="shared" si="7"/>
        <v>6.3903885752241787E-20</v>
      </c>
      <c r="P20" s="8">
        <f t="shared" si="6"/>
        <v>0.92558984609275996</v>
      </c>
    </row>
    <row r="21" spans="1:16" x14ac:dyDescent="0.25">
      <c r="A21" s="2">
        <v>0.3</v>
      </c>
      <c r="B21" s="2">
        <v>0.7</v>
      </c>
      <c r="C21" s="2">
        <v>300</v>
      </c>
      <c r="D21" s="2">
        <v>700</v>
      </c>
      <c r="E21" s="2">
        <f t="shared" si="0"/>
        <v>4.9817336433078713E-22</v>
      </c>
      <c r="F21" s="2">
        <f t="shared" si="1"/>
        <v>1.1624045167718366E-21</v>
      </c>
      <c r="G21" s="2">
        <f t="shared" si="2"/>
        <v>5.9148787778146795E-20</v>
      </c>
      <c r="H21" s="2">
        <v>1000</v>
      </c>
      <c r="I21" s="2">
        <f t="shared" si="3"/>
        <v>101325000</v>
      </c>
      <c r="J21" s="2">
        <v>600</v>
      </c>
      <c r="K21" s="2">
        <v>59400</v>
      </c>
      <c r="L21" s="2">
        <f t="shared" si="4"/>
        <v>5.9399999999999998E-20</v>
      </c>
      <c r="M21" s="7">
        <f t="shared" si="5"/>
        <v>0.99577083801593935</v>
      </c>
      <c r="N21" s="7">
        <v>9.7183499999999992</v>
      </c>
      <c r="O21" s="7">
        <f t="shared" si="7"/>
        <v>6.4552308203254727E-20</v>
      </c>
      <c r="P21" s="8">
        <f t="shared" si="6"/>
        <v>0.91629237473439429</v>
      </c>
    </row>
    <row r="22" spans="1:16" x14ac:dyDescent="0.25">
      <c r="A22" s="2">
        <v>0.5</v>
      </c>
      <c r="B22" s="2">
        <v>0.5</v>
      </c>
      <c r="C22" s="2">
        <v>500</v>
      </c>
      <c r="D22" s="2">
        <v>500</v>
      </c>
      <c r="E22" s="2">
        <f t="shared" si="0"/>
        <v>8.3028894055131192E-22</v>
      </c>
      <c r="F22" s="2">
        <f t="shared" si="1"/>
        <v>8.3028894055131192E-22</v>
      </c>
      <c r="G22" s="2">
        <f t="shared" si="2"/>
        <v>4.9860511457987387E-20</v>
      </c>
      <c r="H22" s="2">
        <v>5000</v>
      </c>
      <c r="I22" s="2">
        <f t="shared" si="3"/>
        <v>506625000</v>
      </c>
      <c r="J22" s="2">
        <v>1000</v>
      </c>
      <c r="K22" s="2">
        <v>60000</v>
      </c>
      <c r="L22" s="2">
        <f t="shared" si="4"/>
        <v>6.0000000000000006E-20</v>
      </c>
      <c r="M22" s="7">
        <f t="shared" si="5"/>
        <v>0.83100852429978966</v>
      </c>
      <c r="N22" s="7">
        <v>9.6127900000000004</v>
      </c>
      <c r="O22" s="7">
        <f t="shared" si="7"/>
        <v>6.3851145798737974E-20</v>
      </c>
      <c r="P22" s="8">
        <f t="shared" si="6"/>
        <v>0.78088671447103286</v>
      </c>
    </row>
    <row r="23" spans="1:16" x14ac:dyDescent="0.25">
      <c r="A23" s="2">
        <v>0.5</v>
      </c>
      <c r="B23" s="2">
        <v>0.5</v>
      </c>
      <c r="C23" s="2">
        <v>500</v>
      </c>
      <c r="D23" s="2">
        <v>500</v>
      </c>
      <c r="E23" s="2">
        <f t="shared" si="0"/>
        <v>8.3028894055131192E-22</v>
      </c>
      <c r="F23" s="2">
        <f t="shared" si="1"/>
        <v>8.3028894055131192E-22</v>
      </c>
      <c r="G23" s="2">
        <f t="shared" si="2"/>
        <v>4.9860511457987387E-20</v>
      </c>
      <c r="H23" s="2">
        <v>1000</v>
      </c>
      <c r="I23" s="2">
        <f t="shared" si="3"/>
        <v>101325000</v>
      </c>
      <c r="J23" s="2">
        <v>1000</v>
      </c>
      <c r="K23" s="2">
        <v>114500</v>
      </c>
      <c r="L23" s="2">
        <f t="shared" si="4"/>
        <v>1.145E-19</v>
      </c>
      <c r="M23" s="7">
        <f t="shared" si="5"/>
        <v>0.43546298216582874</v>
      </c>
      <c r="N23" s="7">
        <v>9.65001</v>
      </c>
      <c r="O23" s="7">
        <f t="shared" si="7"/>
        <v>6.4098372633676523E-20</v>
      </c>
      <c r="P23" s="8">
        <f t="shared" si="6"/>
        <v>0.77787484158047515</v>
      </c>
    </row>
    <row r="24" spans="1:16" x14ac:dyDescent="0.25">
      <c r="A24" s="2">
        <v>0.5</v>
      </c>
      <c r="B24" s="2">
        <v>0.5</v>
      </c>
      <c r="C24" s="2">
        <v>500</v>
      </c>
      <c r="D24" s="2">
        <v>500</v>
      </c>
      <c r="E24" s="2">
        <f t="shared" si="0"/>
        <v>8.3028894055131192E-22</v>
      </c>
      <c r="F24" s="2">
        <f t="shared" si="1"/>
        <v>8.3028894055131192E-22</v>
      </c>
      <c r="G24" s="2">
        <f t="shared" si="2"/>
        <v>4.9860511457987387E-20</v>
      </c>
      <c r="H24" s="2">
        <v>5000</v>
      </c>
      <c r="I24" s="2">
        <f t="shared" si="3"/>
        <v>506625000</v>
      </c>
      <c r="J24" s="2">
        <v>900</v>
      </c>
      <c r="K24" s="2">
        <v>57700</v>
      </c>
      <c r="L24" s="2">
        <f t="shared" si="4"/>
        <v>5.7700000000000002E-20</v>
      </c>
      <c r="M24" s="7">
        <f t="shared" si="5"/>
        <v>0.86413364745212107</v>
      </c>
      <c r="N24" s="7">
        <v>9.6151700000000009</v>
      </c>
      <c r="O24" s="7">
        <f t="shared" si="7"/>
        <v>6.3866954500166071E-20</v>
      </c>
      <c r="P24" s="8">
        <f t="shared" si="6"/>
        <v>0.7806934250772477</v>
      </c>
    </row>
    <row r="25" spans="1:16" x14ac:dyDescent="0.25">
      <c r="A25" s="2">
        <v>0.5</v>
      </c>
      <c r="B25" s="2">
        <v>0.5</v>
      </c>
      <c r="C25" s="2">
        <v>500</v>
      </c>
      <c r="D25" s="2">
        <v>500</v>
      </c>
      <c r="E25" s="2">
        <f t="shared" si="0"/>
        <v>8.3028894055131192E-22</v>
      </c>
      <c r="F25" s="2">
        <f t="shared" si="1"/>
        <v>8.3028894055131192E-22</v>
      </c>
      <c r="G25" s="2">
        <f t="shared" si="2"/>
        <v>4.9860511457987387E-20</v>
      </c>
      <c r="H25" s="2">
        <v>1000</v>
      </c>
      <c r="I25" s="2">
        <f t="shared" si="3"/>
        <v>101325000</v>
      </c>
      <c r="J25" s="2">
        <v>900</v>
      </c>
      <c r="K25" s="2">
        <v>97000</v>
      </c>
      <c r="L25" s="2">
        <f t="shared" si="4"/>
        <v>9.7000000000000006E-20</v>
      </c>
      <c r="M25" s="7">
        <f t="shared" si="5"/>
        <v>0.51402589131945753</v>
      </c>
      <c r="N25" s="7">
        <v>9.6681899999999992</v>
      </c>
      <c r="O25" s="7">
        <f t="shared" si="7"/>
        <v>6.4219129857190305E-20</v>
      </c>
      <c r="P25" s="8">
        <f t="shared" si="6"/>
        <v>0.77641213091592121</v>
      </c>
    </row>
    <row r="26" spans="1:16" x14ac:dyDescent="0.25">
      <c r="A26" s="2">
        <v>0.5</v>
      </c>
      <c r="B26" s="2">
        <v>0.5</v>
      </c>
      <c r="C26" s="2">
        <v>500</v>
      </c>
      <c r="D26" s="2">
        <v>500</v>
      </c>
      <c r="E26" s="2">
        <f t="shared" si="0"/>
        <v>8.3028894055131192E-22</v>
      </c>
      <c r="F26" s="2">
        <f t="shared" si="1"/>
        <v>8.3028894055131192E-22</v>
      </c>
      <c r="G26" s="2">
        <f t="shared" si="2"/>
        <v>4.9860511457987387E-20</v>
      </c>
      <c r="H26" s="2">
        <v>5000</v>
      </c>
      <c r="I26" s="2">
        <f t="shared" si="3"/>
        <v>506625000</v>
      </c>
      <c r="J26" s="2">
        <v>800</v>
      </c>
      <c r="K26" s="2">
        <v>55500</v>
      </c>
      <c r="L26" s="2">
        <f t="shared" si="4"/>
        <v>5.5500000000000001E-20</v>
      </c>
      <c r="M26" s="7">
        <f t="shared" si="5"/>
        <v>0.89838759383761058</v>
      </c>
      <c r="N26" s="7">
        <v>9.6178799999999995</v>
      </c>
      <c r="O26" s="7">
        <f t="shared" si="7"/>
        <v>6.3884955164397208E-20</v>
      </c>
      <c r="P26" s="8">
        <f t="shared" si="6"/>
        <v>0.78047345152985914</v>
      </c>
    </row>
    <row r="27" spans="1:16" x14ac:dyDescent="0.25">
      <c r="A27" s="2">
        <v>0.5</v>
      </c>
      <c r="B27" s="2">
        <v>0.5</v>
      </c>
      <c r="C27" s="2">
        <v>500</v>
      </c>
      <c r="D27" s="2">
        <v>500</v>
      </c>
      <c r="E27" s="2">
        <f t="shared" si="0"/>
        <v>8.3028894055131192E-22</v>
      </c>
      <c r="F27" s="2">
        <f t="shared" si="1"/>
        <v>8.3028894055131192E-22</v>
      </c>
      <c r="G27" s="2">
        <f t="shared" si="2"/>
        <v>4.9860511457987387E-20</v>
      </c>
      <c r="H27" s="2">
        <v>1000</v>
      </c>
      <c r="I27" s="2">
        <f t="shared" si="3"/>
        <v>101325000</v>
      </c>
      <c r="J27" s="2">
        <v>800</v>
      </c>
      <c r="K27" s="2">
        <v>87500</v>
      </c>
      <c r="L27" s="2">
        <f t="shared" si="4"/>
        <v>8.7500000000000004E-20</v>
      </c>
      <c r="M27" s="7">
        <f t="shared" si="5"/>
        <v>0.56983441666271295</v>
      </c>
      <c r="N27" s="7">
        <v>9.6859099999999998</v>
      </c>
      <c r="O27" s="7">
        <f t="shared" si="7"/>
        <v>6.4336831617402864E-20</v>
      </c>
      <c r="P27" s="8">
        <f t="shared" si="6"/>
        <v>0.77499171476918538</v>
      </c>
    </row>
    <row r="28" spans="1:16" x14ac:dyDescent="0.25">
      <c r="A28" s="2">
        <v>0.5</v>
      </c>
      <c r="B28" s="2">
        <v>0.5</v>
      </c>
      <c r="C28" s="2">
        <v>500</v>
      </c>
      <c r="D28" s="2">
        <v>500</v>
      </c>
      <c r="E28" s="2">
        <f t="shared" si="0"/>
        <v>8.3028894055131192E-22</v>
      </c>
      <c r="F28" s="2">
        <f t="shared" si="1"/>
        <v>8.3028894055131192E-22</v>
      </c>
      <c r="G28" s="2">
        <f t="shared" si="2"/>
        <v>4.9860511457987387E-20</v>
      </c>
      <c r="H28" s="2">
        <v>5000</v>
      </c>
      <c r="I28" s="2">
        <f t="shared" si="3"/>
        <v>506625000</v>
      </c>
      <c r="J28" s="2">
        <v>700</v>
      </c>
      <c r="K28" s="2">
        <v>51400</v>
      </c>
      <c r="L28" s="2">
        <f t="shared" si="4"/>
        <v>5.1400000000000003E-20</v>
      </c>
      <c r="M28" s="7">
        <f t="shared" si="5"/>
        <v>0.97004886105033816</v>
      </c>
      <c r="N28" s="7">
        <v>9.6251999999999995</v>
      </c>
      <c r="O28" s="7">
        <f t="shared" si="7"/>
        <v>6.3933576884755901E-20</v>
      </c>
      <c r="P28" s="8">
        <f t="shared" si="6"/>
        <v>0.77987989859950968</v>
      </c>
    </row>
    <row r="29" spans="1:16" x14ac:dyDescent="0.25">
      <c r="A29" s="2">
        <v>0.5</v>
      </c>
      <c r="B29" s="2">
        <v>0.5</v>
      </c>
      <c r="C29" s="2">
        <v>500</v>
      </c>
      <c r="D29" s="2">
        <v>500</v>
      </c>
      <c r="E29" s="2">
        <f t="shared" si="0"/>
        <v>8.3028894055131192E-22</v>
      </c>
      <c r="F29" s="2">
        <f t="shared" si="1"/>
        <v>8.3028894055131192E-22</v>
      </c>
      <c r="G29" s="2">
        <f t="shared" si="2"/>
        <v>4.9860511457987387E-20</v>
      </c>
      <c r="H29" s="2">
        <v>1000</v>
      </c>
      <c r="I29" s="2">
        <f t="shared" si="3"/>
        <v>101325000</v>
      </c>
      <c r="J29" s="2">
        <v>700</v>
      </c>
      <c r="K29" s="2">
        <v>75300</v>
      </c>
      <c r="L29" s="2">
        <f t="shared" si="4"/>
        <v>7.5299999999999996E-20</v>
      </c>
      <c r="M29" s="7">
        <f t="shared" si="5"/>
        <v>0.66215818669305959</v>
      </c>
      <c r="N29" s="7">
        <v>9.7088000000000001</v>
      </c>
      <c r="O29" s="7">
        <f t="shared" si="7"/>
        <v>6.4488874128196612E-20</v>
      </c>
      <c r="P29" s="8">
        <f t="shared" si="6"/>
        <v>0.77316455174686893</v>
      </c>
    </row>
    <row r="30" spans="1:16" x14ac:dyDescent="0.25">
      <c r="A30" s="2">
        <v>0.5</v>
      </c>
      <c r="B30" s="2">
        <v>0.5</v>
      </c>
      <c r="C30" s="2">
        <v>500</v>
      </c>
      <c r="D30" s="2">
        <v>500</v>
      </c>
      <c r="E30" s="2">
        <f t="shared" si="0"/>
        <v>8.3028894055131192E-22</v>
      </c>
      <c r="F30" s="2">
        <f t="shared" si="1"/>
        <v>8.3028894055131192E-22</v>
      </c>
      <c r="G30" s="2">
        <f t="shared" si="2"/>
        <v>4.9860511457987387E-20</v>
      </c>
      <c r="H30" s="2">
        <v>5000</v>
      </c>
      <c r="I30" s="2">
        <f t="shared" si="3"/>
        <v>506625000</v>
      </c>
      <c r="J30" s="2">
        <v>600</v>
      </c>
      <c r="K30" s="2">
        <v>49100</v>
      </c>
      <c r="L30" s="2">
        <f t="shared" si="4"/>
        <v>4.9099999999999999E-20</v>
      </c>
      <c r="M30" s="7">
        <f t="shared" si="5"/>
        <v>1.015489031730904</v>
      </c>
      <c r="N30" s="7">
        <v>9.6271299999999993</v>
      </c>
      <c r="O30" s="7">
        <f t="shared" si="7"/>
        <v>6.3946396545998009E-20</v>
      </c>
      <c r="P30" s="8">
        <f t="shared" si="6"/>
        <v>0.77972355208665522</v>
      </c>
    </row>
    <row r="31" spans="1:16" x14ac:dyDescent="0.25">
      <c r="A31" s="2">
        <v>0.5</v>
      </c>
      <c r="B31" s="2">
        <v>0.5</v>
      </c>
      <c r="C31" s="2">
        <v>500</v>
      </c>
      <c r="D31" s="2">
        <v>500</v>
      </c>
      <c r="E31" s="2">
        <f t="shared" si="0"/>
        <v>8.3028894055131192E-22</v>
      </c>
      <c r="F31" s="2">
        <f t="shared" si="1"/>
        <v>8.3028894055131192E-22</v>
      </c>
      <c r="G31" s="2">
        <f t="shared" si="2"/>
        <v>4.9860511457987387E-20</v>
      </c>
      <c r="H31" s="2">
        <v>1000</v>
      </c>
      <c r="I31" s="2">
        <f t="shared" si="3"/>
        <v>101325000</v>
      </c>
      <c r="J31" s="2">
        <v>600</v>
      </c>
      <c r="K31" s="2">
        <v>64400</v>
      </c>
      <c r="L31" s="2">
        <f t="shared" si="4"/>
        <v>6.4399999999999995E-20</v>
      </c>
      <c r="M31" s="7">
        <f t="shared" si="5"/>
        <v>0.77423154437868624</v>
      </c>
      <c r="N31" s="7">
        <v>9.7320200000000003</v>
      </c>
      <c r="O31" s="7">
        <f t="shared" si="7"/>
        <v>6.4643108601793436E-20</v>
      </c>
      <c r="P31" s="8">
        <f t="shared" si="6"/>
        <v>0.77131982877141636</v>
      </c>
    </row>
    <row r="32" spans="1:16" x14ac:dyDescent="0.25">
      <c r="A32" s="2">
        <v>0.7</v>
      </c>
      <c r="B32" s="2">
        <v>0.3</v>
      </c>
      <c r="C32" s="2">
        <v>700</v>
      </c>
      <c r="D32" s="2">
        <v>300</v>
      </c>
      <c r="E32" s="2">
        <f t="shared" si="0"/>
        <v>1.1624045167718366E-21</v>
      </c>
      <c r="F32" s="2">
        <f t="shared" si="1"/>
        <v>4.9817336433078713E-22</v>
      </c>
      <c r="G32" s="2">
        <f t="shared" si="2"/>
        <v>4.0572235137827967E-20</v>
      </c>
      <c r="H32" s="2">
        <v>5000</v>
      </c>
      <c r="I32" s="2">
        <f t="shared" si="3"/>
        <v>506625000</v>
      </c>
      <c r="J32" s="2">
        <v>1000</v>
      </c>
      <c r="K32" s="2">
        <v>69000</v>
      </c>
      <c r="L32" s="2">
        <f t="shared" si="4"/>
        <v>6.9000000000000004E-20</v>
      </c>
      <c r="M32" s="7">
        <f t="shared" si="5"/>
        <v>0.58800340779460814</v>
      </c>
      <c r="N32" s="7">
        <v>9.6159499999999998</v>
      </c>
      <c r="O32" s="7">
        <f t="shared" si="7"/>
        <v>6.3872135503155101E-20</v>
      </c>
      <c r="P32" s="8">
        <f t="shared" si="6"/>
        <v>0.63521024963732131</v>
      </c>
    </row>
    <row r="33" spans="1:16" x14ac:dyDescent="0.25">
      <c r="A33" s="2">
        <v>0.7</v>
      </c>
      <c r="B33" s="2">
        <v>0.3</v>
      </c>
      <c r="C33" s="2">
        <v>700</v>
      </c>
      <c r="D33" s="2">
        <v>300</v>
      </c>
      <c r="E33" s="2">
        <f t="shared" si="0"/>
        <v>1.1624045167718366E-21</v>
      </c>
      <c r="F33" s="2">
        <f t="shared" si="1"/>
        <v>4.9817336433078713E-22</v>
      </c>
      <c r="G33" s="2">
        <f t="shared" si="2"/>
        <v>4.0572235137827967E-20</v>
      </c>
      <c r="H33" s="2">
        <v>1000</v>
      </c>
      <c r="I33" s="2">
        <f t="shared" si="3"/>
        <v>101325000</v>
      </c>
      <c r="J33" s="2">
        <v>1000</v>
      </c>
      <c r="K33" s="2">
        <v>124000</v>
      </c>
      <c r="L33" s="2">
        <f t="shared" si="4"/>
        <v>1.24E-19</v>
      </c>
      <c r="M33" s="7">
        <f t="shared" si="5"/>
        <v>0.32719544465990297</v>
      </c>
      <c r="N33" s="7">
        <v>9.6538599999999999</v>
      </c>
      <c r="O33" s="7">
        <f t="shared" si="7"/>
        <v>6.4123945533045504E-20</v>
      </c>
      <c r="P33" s="8">
        <f t="shared" si="6"/>
        <v>0.63271582558686368</v>
      </c>
    </row>
    <row r="34" spans="1:16" x14ac:dyDescent="0.25">
      <c r="A34" s="2">
        <v>0.7</v>
      </c>
      <c r="B34" s="2">
        <v>0.3</v>
      </c>
      <c r="C34" s="2">
        <v>700</v>
      </c>
      <c r="D34" s="2">
        <v>300</v>
      </c>
      <c r="E34" s="2">
        <f t="shared" si="0"/>
        <v>1.1624045167718366E-21</v>
      </c>
      <c r="F34" s="2">
        <f t="shared" si="1"/>
        <v>4.9817336433078713E-22</v>
      </c>
      <c r="G34" s="2">
        <f t="shared" si="2"/>
        <v>4.0572235137827967E-20</v>
      </c>
      <c r="H34" s="2">
        <v>5000</v>
      </c>
      <c r="I34" s="2">
        <f t="shared" si="3"/>
        <v>506625000</v>
      </c>
      <c r="J34" s="2">
        <v>900</v>
      </c>
      <c r="K34" s="2">
        <v>63000</v>
      </c>
      <c r="L34" s="2">
        <f t="shared" si="4"/>
        <v>6.2999999999999997E-20</v>
      </c>
      <c r="M34" s="7">
        <f t="shared" si="5"/>
        <v>0.64400373234647568</v>
      </c>
      <c r="N34" s="7">
        <v>9.6171900000000008</v>
      </c>
      <c r="O34" s="7">
        <f t="shared" si="7"/>
        <v>6.3880371969445379E-20</v>
      </c>
      <c r="P34" s="8">
        <f t="shared" si="6"/>
        <v>0.63512834830132281</v>
      </c>
    </row>
    <row r="35" spans="1:16" x14ac:dyDescent="0.25">
      <c r="A35" s="2">
        <v>0.7</v>
      </c>
      <c r="B35" s="2">
        <v>0.3</v>
      </c>
      <c r="C35" s="2">
        <v>700</v>
      </c>
      <c r="D35" s="2">
        <v>300</v>
      </c>
      <c r="E35" s="2">
        <f t="shared" si="0"/>
        <v>1.1624045167718366E-21</v>
      </c>
      <c r="F35" s="2">
        <f t="shared" si="1"/>
        <v>4.9817336433078713E-22</v>
      </c>
      <c r="G35" s="2">
        <f t="shared" si="2"/>
        <v>4.0572235137827967E-20</v>
      </c>
      <c r="H35" s="2">
        <v>1000</v>
      </c>
      <c r="I35" s="2">
        <f t="shared" si="3"/>
        <v>101325000</v>
      </c>
      <c r="J35" s="2">
        <v>900</v>
      </c>
      <c r="K35" s="2">
        <v>118700</v>
      </c>
      <c r="L35" s="2">
        <f t="shared" si="4"/>
        <v>1.1869999999999999E-19</v>
      </c>
      <c r="M35" s="7">
        <f t="shared" si="5"/>
        <v>0.3418048453060486</v>
      </c>
      <c r="N35" s="7">
        <v>9.6648499999999995</v>
      </c>
      <c r="O35" s="7">
        <f t="shared" si="7"/>
        <v>6.4196944536698777E-20</v>
      </c>
      <c r="P35" s="8">
        <f t="shared" si="6"/>
        <v>0.63199635793623288</v>
      </c>
    </row>
    <row r="36" spans="1:16" x14ac:dyDescent="0.25">
      <c r="A36" s="2">
        <v>0.7</v>
      </c>
      <c r="B36" s="2">
        <v>0.3</v>
      </c>
      <c r="C36" s="2">
        <v>700</v>
      </c>
      <c r="D36" s="2">
        <v>300</v>
      </c>
      <c r="E36" s="2">
        <f t="shared" si="0"/>
        <v>1.1624045167718366E-21</v>
      </c>
      <c r="F36" s="2">
        <f t="shared" si="1"/>
        <v>4.9817336433078713E-22</v>
      </c>
      <c r="G36" s="2">
        <f t="shared" si="2"/>
        <v>4.0572235137827967E-20</v>
      </c>
      <c r="H36" s="2">
        <v>5000</v>
      </c>
      <c r="I36" s="2">
        <f t="shared" si="3"/>
        <v>506625000</v>
      </c>
      <c r="J36" s="2">
        <v>800</v>
      </c>
      <c r="K36" s="2">
        <v>59900</v>
      </c>
      <c r="L36" s="2">
        <f t="shared" si="4"/>
        <v>5.9900000000000002E-20</v>
      </c>
      <c r="M36" s="7">
        <f t="shared" si="5"/>
        <v>0.67733280697542508</v>
      </c>
      <c r="N36" s="7">
        <v>9.6219599999999996</v>
      </c>
      <c r="O36" s="7">
        <f t="shared" si="7"/>
        <v>6.3912055795416807E-20</v>
      </c>
      <c r="P36" s="8">
        <f t="shared" si="6"/>
        <v>0.63481348914358404</v>
      </c>
    </row>
    <row r="37" spans="1:16" x14ac:dyDescent="0.25">
      <c r="A37" s="2">
        <v>0.7</v>
      </c>
      <c r="B37" s="2">
        <v>0.3</v>
      </c>
      <c r="C37" s="2">
        <v>700</v>
      </c>
      <c r="D37" s="2">
        <v>300</v>
      </c>
      <c r="E37" s="2">
        <f t="shared" si="0"/>
        <v>1.1624045167718366E-21</v>
      </c>
      <c r="F37" s="2">
        <f t="shared" si="1"/>
        <v>4.9817336433078713E-22</v>
      </c>
      <c r="G37" s="2">
        <f t="shared" si="2"/>
        <v>4.0572235137827967E-20</v>
      </c>
      <c r="H37" s="2">
        <v>1000</v>
      </c>
      <c r="I37" s="2">
        <f t="shared" si="3"/>
        <v>101325000</v>
      </c>
      <c r="J37" s="2">
        <v>800</v>
      </c>
      <c r="K37" s="2">
        <v>104600</v>
      </c>
      <c r="L37" s="2">
        <f t="shared" si="4"/>
        <v>1.0460000000000001E-19</v>
      </c>
      <c r="M37" s="7">
        <f t="shared" si="5"/>
        <v>0.38787987703468418</v>
      </c>
      <c r="N37" s="7">
        <v>9.6818200000000001</v>
      </c>
      <c r="O37" s="7">
        <f t="shared" si="7"/>
        <v>6.4309664563268019E-20</v>
      </c>
      <c r="P37" s="8">
        <f t="shared" si="6"/>
        <v>0.63088861391763118</v>
      </c>
    </row>
    <row r="38" spans="1:16" x14ac:dyDescent="0.25">
      <c r="A38" s="2">
        <v>0.7</v>
      </c>
      <c r="B38" s="2">
        <v>0.3</v>
      </c>
      <c r="C38" s="2">
        <v>700</v>
      </c>
      <c r="D38" s="2">
        <v>300</v>
      </c>
      <c r="E38" s="2">
        <f t="shared" si="0"/>
        <v>1.1624045167718366E-21</v>
      </c>
      <c r="F38" s="2">
        <f t="shared" si="1"/>
        <v>4.9817336433078713E-22</v>
      </c>
      <c r="G38" s="2">
        <f t="shared" si="2"/>
        <v>4.0572235137827967E-20</v>
      </c>
      <c r="H38" s="2">
        <v>5000</v>
      </c>
      <c r="I38" s="2">
        <f t="shared" si="3"/>
        <v>506625000</v>
      </c>
      <c r="J38" s="2">
        <v>700</v>
      </c>
      <c r="K38" s="2">
        <v>58100</v>
      </c>
      <c r="L38" s="2">
        <f t="shared" si="4"/>
        <v>5.8100000000000003E-20</v>
      </c>
      <c r="M38" s="7">
        <f t="shared" si="5"/>
        <v>0.69831730013473259</v>
      </c>
      <c r="N38" s="7">
        <v>9.6242599999999996</v>
      </c>
      <c r="O38" s="7">
        <f t="shared" si="7"/>
        <v>6.392733311192295E-20</v>
      </c>
      <c r="P38" s="8">
        <f t="shared" si="6"/>
        <v>0.63466178178893762</v>
      </c>
    </row>
    <row r="39" spans="1:16" x14ac:dyDescent="0.25">
      <c r="A39" s="2">
        <v>0.7</v>
      </c>
      <c r="B39" s="2">
        <v>0.3</v>
      </c>
      <c r="C39" s="2">
        <v>700</v>
      </c>
      <c r="D39" s="2">
        <v>300</v>
      </c>
      <c r="E39" s="2">
        <f t="shared" si="0"/>
        <v>1.1624045167718366E-21</v>
      </c>
      <c r="F39" s="2">
        <f t="shared" si="1"/>
        <v>4.9817336433078713E-22</v>
      </c>
      <c r="G39" s="2">
        <f t="shared" si="2"/>
        <v>4.0572235137827967E-20</v>
      </c>
      <c r="H39" s="2">
        <v>1000</v>
      </c>
      <c r="I39" s="2">
        <f t="shared" si="3"/>
        <v>101325000</v>
      </c>
      <c r="J39" s="2">
        <v>700</v>
      </c>
      <c r="K39" s="2">
        <v>92000</v>
      </c>
      <c r="L39" s="2">
        <f t="shared" si="4"/>
        <v>9.1999999999999997E-20</v>
      </c>
      <c r="M39" s="7">
        <f t="shared" si="5"/>
        <v>0.44100255584595616</v>
      </c>
      <c r="N39" s="7">
        <v>9.7066599999999994</v>
      </c>
      <c r="O39" s="7">
        <f t="shared" si="7"/>
        <v>6.4474659581534378E-20</v>
      </c>
      <c r="P39" s="8">
        <f t="shared" si="6"/>
        <v>0.62927412724871379</v>
      </c>
    </row>
    <row r="40" spans="1:16" x14ac:dyDescent="0.25">
      <c r="A40" s="2">
        <v>0.7</v>
      </c>
      <c r="B40" s="2">
        <v>0.3</v>
      </c>
      <c r="C40" s="2">
        <v>700</v>
      </c>
      <c r="D40" s="2">
        <v>300</v>
      </c>
      <c r="E40" s="2">
        <f t="shared" si="0"/>
        <v>1.1624045167718366E-21</v>
      </c>
      <c r="F40" s="2">
        <f t="shared" si="1"/>
        <v>4.9817336433078713E-22</v>
      </c>
      <c r="G40" s="2">
        <f t="shared" si="2"/>
        <v>4.0572235137827967E-20</v>
      </c>
      <c r="H40" s="2">
        <v>5000</v>
      </c>
      <c r="I40" s="2">
        <f t="shared" si="3"/>
        <v>506625000</v>
      </c>
      <c r="J40" s="2">
        <v>600</v>
      </c>
      <c r="K40" s="2">
        <v>54700</v>
      </c>
      <c r="L40" s="2">
        <f t="shared" si="4"/>
        <v>5.4699999999999998E-20</v>
      </c>
      <c r="M40" s="7">
        <f t="shared" si="5"/>
        <v>0.7417227630315899</v>
      </c>
      <c r="N40" s="7">
        <v>9.6303800000000006</v>
      </c>
      <c r="O40" s="7">
        <f t="shared" si="7"/>
        <v>6.3967984058452348E-20</v>
      </c>
      <c r="P40" s="8">
        <f t="shared" si="6"/>
        <v>0.6342584612445199</v>
      </c>
    </row>
    <row r="41" spans="1:16" x14ac:dyDescent="0.25">
      <c r="A41" s="2">
        <v>0.7</v>
      </c>
      <c r="B41" s="2">
        <v>0.3</v>
      </c>
      <c r="C41" s="2">
        <v>700</v>
      </c>
      <c r="D41" s="2">
        <v>300</v>
      </c>
      <c r="E41" s="2">
        <f t="shared" si="0"/>
        <v>1.1624045167718366E-21</v>
      </c>
      <c r="F41" s="2">
        <f t="shared" si="1"/>
        <v>4.9817336433078713E-22</v>
      </c>
      <c r="G41" s="2">
        <f t="shared" si="2"/>
        <v>4.0572235137827967E-20</v>
      </c>
      <c r="H41" s="2">
        <v>1000</v>
      </c>
      <c r="I41" s="2">
        <f t="shared" si="3"/>
        <v>101325000</v>
      </c>
      <c r="J41" s="2">
        <v>600</v>
      </c>
      <c r="K41" s="2">
        <v>83400</v>
      </c>
      <c r="L41" s="2">
        <f t="shared" si="4"/>
        <v>8.34E-20</v>
      </c>
      <c r="M41" s="7">
        <f t="shared" si="5"/>
        <v>0.48647763954230178</v>
      </c>
      <c r="N41" s="7">
        <v>9.7303099999999993</v>
      </c>
      <c r="O41" s="7">
        <f t="shared" si="7"/>
        <v>6.4631750249086688E-20</v>
      </c>
      <c r="P41" s="8">
        <f t="shared" si="6"/>
        <v>0.62774464534017926</v>
      </c>
    </row>
    <row r="42" spans="1:16" x14ac:dyDescent="0.25">
      <c r="A42" s="2">
        <v>0.9</v>
      </c>
      <c r="B42" s="2">
        <v>0.1</v>
      </c>
      <c r="C42" s="2">
        <v>900</v>
      </c>
      <c r="D42" s="2">
        <v>100</v>
      </c>
      <c r="E42" s="2">
        <f t="shared" si="0"/>
        <v>1.4945200929923615E-21</v>
      </c>
      <c r="F42" s="2">
        <f t="shared" si="1"/>
        <v>1.6605778811026239E-22</v>
      </c>
      <c r="G42" s="2">
        <f t="shared" si="2"/>
        <v>3.1283958817668552E-20</v>
      </c>
      <c r="H42" s="2">
        <v>5000</v>
      </c>
      <c r="I42" s="2">
        <f t="shared" si="3"/>
        <v>506625000</v>
      </c>
      <c r="J42" s="2">
        <v>1000</v>
      </c>
      <c r="K42" s="2">
        <v>73600</v>
      </c>
      <c r="L42" s="2">
        <f t="shared" si="4"/>
        <v>7.36E-20</v>
      </c>
      <c r="M42" s="7">
        <f t="shared" si="5"/>
        <v>0.42505378828354012</v>
      </c>
      <c r="N42" s="7">
        <v>9.6149799999999992</v>
      </c>
      <c r="O42" s="7">
        <f t="shared" si="7"/>
        <v>6.3865692460976424E-20</v>
      </c>
      <c r="P42" s="8">
        <f t="shared" si="6"/>
        <v>0.4898398124593083</v>
      </c>
    </row>
    <row r="43" spans="1:16" x14ac:dyDescent="0.25">
      <c r="A43" s="2">
        <v>0.9</v>
      </c>
      <c r="B43" s="2">
        <v>0.1</v>
      </c>
      <c r="C43" s="2">
        <v>900</v>
      </c>
      <c r="D43" s="2">
        <v>100</v>
      </c>
      <c r="E43" s="2">
        <f t="shared" si="0"/>
        <v>1.4945200929923615E-21</v>
      </c>
      <c r="F43" s="2">
        <f t="shared" si="1"/>
        <v>1.6605778811026239E-22</v>
      </c>
      <c r="G43" s="2">
        <f t="shared" si="2"/>
        <v>3.1283958817668552E-20</v>
      </c>
      <c r="H43" s="2">
        <v>1000</v>
      </c>
      <c r="I43" s="2">
        <f t="shared" si="3"/>
        <v>101325000</v>
      </c>
      <c r="J43" s="2">
        <v>1000</v>
      </c>
      <c r="K43" s="2">
        <v>152300</v>
      </c>
      <c r="L43" s="2">
        <f t="shared" si="4"/>
        <v>1.523E-19</v>
      </c>
      <c r="M43" s="7">
        <f t="shared" si="5"/>
        <v>0.20541010385862477</v>
      </c>
      <c r="N43" s="7">
        <v>9.6414799999999996</v>
      </c>
      <c r="O43" s="7">
        <f t="shared" si="7"/>
        <v>6.4041713716373302E-20</v>
      </c>
      <c r="P43" s="8">
        <f t="shared" si="6"/>
        <v>0.48849346780784697</v>
      </c>
    </row>
    <row r="44" spans="1:16" x14ac:dyDescent="0.25">
      <c r="A44" s="2">
        <v>0.9</v>
      </c>
      <c r="B44" s="2">
        <v>0.1</v>
      </c>
      <c r="C44" s="2">
        <v>900</v>
      </c>
      <c r="D44" s="2">
        <v>100</v>
      </c>
      <c r="E44" s="2">
        <f t="shared" si="0"/>
        <v>1.4945200929923615E-21</v>
      </c>
      <c r="F44" s="2">
        <f t="shared" si="1"/>
        <v>1.6605778811026239E-22</v>
      </c>
      <c r="G44" s="2">
        <f t="shared" si="2"/>
        <v>3.1283958817668552E-20</v>
      </c>
      <c r="H44" s="2">
        <v>5000</v>
      </c>
      <c r="I44" s="2">
        <f t="shared" si="3"/>
        <v>506625000</v>
      </c>
      <c r="J44" s="2">
        <v>900</v>
      </c>
      <c r="K44" s="2">
        <v>71300</v>
      </c>
      <c r="L44" s="2">
        <f t="shared" si="4"/>
        <v>7.1299999999999996E-20</v>
      </c>
      <c r="M44" s="7">
        <f t="shared" si="5"/>
        <v>0.43876520080881565</v>
      </c>
      <c r="N44" s="7">
        <v>9.6189499999999999</v>
      </c>
      <c r="O44" s="7">
        <f t="shared" si="7"/>
        <v>6.3892062437728331E-20</v>
      </c>
      <c r="P44" s="8">
        <f t="shared" si="6"/>
        <v>0.48963764236221213</v>
      </c>
    </row>
    <row r="45" spans="1:16" x14ac:dyDescent="0.25">
      <c r="A45" s="2">
        <v>0.9</v>
      </c>
      <c r="B45" s="2">
        <v>0.1</v>
      </c>
      <c r="C45" s="2">
        <v>900</v>
      </c>
      <c r="D45" s="2">
        <v>100</v>
      </c>
      <c r="E45" s="2">
        <f t="shared" si="0"/>
        <v>1.4945200929923615E-21</v>
      </c>
      <c r="F45" s="2">
        <f t="shared" si="1"/>
        <v>1.6605778811026239E-22</v>
      </c>
      <c r="G45" s="2">
        <f t="shared" si="2"/>
        <v>3.1283958817668552E-20</v>
      </c>
      <c r="H45" s="2">
        <v>1000</v>
      </c>
      <c r="I45" s="2">
        <f t="shared" si="3"/>
        <v>101325000</v>
      </c>
      <c r="J45" s="2">
        <v>900</v>
      </c>
      <c r="K45" s="2">
        <v>139900</v>
      </c>
      <c r="L45" s="2">
        <f t="shared" si="4"/>
        <v>1.399E-19</v>
      </c>
      <c r="M45" s="7">
        <f t="shared" si="5"/>
        <v>0.22361657482250574</v>
      </c>
      <c r="N45" s="7">
        <v>9.6550700000000003</v>
      </c>
      <c r="O45" s="7">
        <f t="shared" si="7"/>
        <v>6.4131982729990044E-20</v>
      </c>
      <c r="P45" s="8">
        <f t="shared" si="6"/>
        <v>0.48780588851246026</v>
      </c>
    </row>
    <row r="46" spans="1:16" x14ac:dyDescent="0.25">
      <c r="A46" s="2">
        <v>0.9</v>
      </c>
      <c r="B46" s="2">
        <v>0.1</v>
      </c>
      <c r="C46" s="2">
        <v>900</v>
      </c>
      <c r="D46" s="2">
        <v>100</v>
      </c>
      <c r="E46" s="2">
        <f t="shared" si="0"/>
        <v>1.4945200929923615E-21</v>
      </c>
      <c r="F46" s="2">
        <f t="shared" si="1"/>
        <v>1.6605778811026239E-22</v>
      </c>
      <c r="G46" s="2">
        <f t="shared" si="2"/>
        <v>3.1283958817668552E-20</v>
      </c>
      <c r="H46" s="2">
        <v>5000</v>
      </c>
      <c r="I46" s="2">
        <f t="shared" si="3"/>
        <v>506625000</v>
      </c>
      <c r="J46" s="2">
        <v>800</v>
      </c>
      <c r="K46" s="2">
        <v>67200</v>
      </c>
      <c r="L46" s="2">
        <f t="shared" si="4"/>
        <v>6.7200000000000004E-20</v>
      </c>
      <c r="M46" s="7">
        <f t="shared" si="5"/>
        <v>0.46553510145340105</v>
      </c>
      <c r="N46" s="7">
        <v>9.6217199999999998</v>
      </c>
      <c r="O46" s="7">
        <f t="shared" si="7"/>
        <v>6.3910461640650956E-20</v>
      </c>
      <c r="P46" s="8">
        <f t="shared" si="6"/>
        <v>0.48949668042720013</v>
      </c>
    </row>
    <row r="47" spans="1:16" x14ac:dyDescent="0.25">
      <c r="A47" s="2">
        <v>0.9</v>
      </c>
      <c r="B47" s="2">
        <v>0.1</v>
      </c>
      <c r="C47" s="2">
        <v>900</v>
      </c>
      <c r="D47" s="2">
        <v>100</v>
      </c>
      <c r="E47" s="2">
        <f t="shared" si="0"/>
        <v>1.4945200929923615E-21</v>
      </c>
      <c r="F47" s="2">
        <f t="shared" si="1"/>
        <v>1.6605778811026239E-22</v>
      </c>
      <c r="G47" s="2">
        <f t="shared" si="2"/>
        <v>3.1283958817668552E-20</v>
      </c>
      <c r="H47" s="2">
        <v>1000</v>
      </c>
      <c r="I47" s="2">
        <f t="shared" si="3"/>
        <v>101325000</v>
      </c>
      <c r="J47" s="2">
        <v>800</v>
      </c>
      <c r="K47" s="2">
        <v>127600</v>
      </c>
      <c r="L47" s="2">
        <f t="shared" si="4"/>
        <v>1.276E-19</v>
      </c>
      <c r="M47" s="7">
        <f t="shared" si="5"/>
        <v>0.24517209104755919</v>
      </c>
      <c r="N47" s="7">
        <v>9.6683599999999998</v>
      </c>
      <c r="O47" s="7">
        <f t="shared" si="7"/>
        <v>6.422025905014946E-20</v>
      </c>
      <c r="P47" s="8">
        <f t="shared" si="6"/>
        <v>0.48713535697884647</v>
      </c>
    </row>
    <row r="48" spans="1:16" x14ac:dyDescent="0.25">
      <c r="A48" s="2">
        <v>0.9</v>
      </c>
      <c r="B48" s="2">
        <v>0.1</v>
      </c>
      <c r="C48" s="2">
        <v>900</v>
      </c>
      <c r="D48" s="2">
        <v>100</v>
      </c>
      <c r="E48" s="2">
        <f t="shared" si="0"/>
        <v>1.4945200929923615E-21</v>
      </c>
      <c r="F48" s="2">
        <f t="shared" si="1"/>
        <v>1.6605778811026239E-22</v>
      </c>
      <c r="G48" s="2">
        <f t="shared" si="2"/>
        <v>3.1283958817668552E-20</v>
      </c>
      <c r="H48" s="2">
        <v>5000</v>
      </c>
      <c r="I48" s="2">
        <f t="shared" si="3"/>
        <v>506625000</v>
      </c>
      <c r="J48" s="2">
        <v>700</v>
      </c>
      <c r="K48" s="2">
        <v>62900</v>
      </c>
      <c r="L48" s="2">
        <f t="shared" si="4"/>
        <v>6.2900000000000006E-20</v>
      </c>
      <c r="M48" s="7">
        <f t="shared" si="5"/>
        <v>0.49736023557501668</v>
      </c>
      <c r="N48" s="7">
        <v>9.6255199999999999</v>
      </c>
      <c r="O48" s="7">
        <f t="shared" si="7"/>
        <v>6.3935702424443708E-20</v>
      </c>
      <c r="P48" s="8">
        <f t="shared" si="6"/>
        <v>0.48930343503519813</v>
      </c>
    </row>
    <row r="49" spans="1:16" x14ac:dyDescent="0.25">
      <c r="A49" s="2">
        <v>0.9</v>
      </c>
      <c r="B49" s="2">
        <v>0.1</v>
      </c>
      <c r="C49" s="2">
        <v>900</v>
      </c>
      <c r="D49" s="2">
        <v>100</v>
      </c>
      <c r="E49" s="2">
        <f t="shared" si="0"/>
        <v>1.4945200929923615E-21</v>
      </c>
      <c r="F49" s="2">
        <f t="shared" si="1"/>
        <v>1.6605778811026239E-22</v>
      </c>
      <c r="G49" s="2">
        <f t="shared" si="2"/>
        <v>3.1283958817668552E-20</v>
      </c>
      <c r="H49" s="2">
        <v>1000</v>
      </c>
      <c r="I49" s="2">
        <f t="shared" si="3"/>
        <v>101325000</v>
      </c>
      <c r="J49" s="2">
        <v>700</v>
      </c>
      <c r="K49" s="2">
        <v>115600</v>
      </c>
      <c r="L49" s="2">
        <f t="shared" si="4"/>
        <v>1.1560000000000001E-19</v>
      </c>
      <c r="M49" s="7">
        <f t="shared" si="5"/>
        <v>0.27062248112170023</v>
      </c>
      <c r="N49" s="7">
        <v>9.6840100000000007</v>
      </c>
      <c r="O49" s="7">
        <f t="shared" si="7"/>
        <v>6.4324211225506482E-20</v>
      </c>
      <c r="P49" s="8">
        <f t="shared" si="6"/>
        <v>0.48634811405605738</v>
      </c>
    </row>
    <row r="50" spans="1:16" x14ac:dyDescent="0.25">
      <c r="A50" s="2">
        <v>0.9</v>
      </c>
      <c r="B50" s="2">
        <v>0.1</v>
      </c>
      <c r="C50" s="2">
        <v>900</v>
      </c>
      <c r="D50" s="2">
        <v>100</v>
      </c>
      <c r="E50" s="2">
        <f t="shared" si="0"/>
        <v>1.4945200929923615E-21</v>
      </c>
      <c r="F50" s="2">
        <f t="shared" si="1"/>
        <v>1.6605778811026239E-22</v>
      </c>
      <c r="G50" s="2">
        <f t="shared" si="2"/>
        <v>3.1283958817668552E-20</v>
      </c>
      <c r="H50" s="2">
        <v>5000</v>
      </c>
      <c r="I50" s="2">
        <f t="shared" si="3"/>
        <v>506625000</v>
      </c>
      <c r="J50" s="2">
        <v>600</v>
      </c>
      <c r="K50" s="2">
        <v>60700</v>
      </c>
      <c r="L50" s="2">
        <f t="shared" si="4"/>
        <v>6.0700000000000005E-20</v>
      </c>
      <c r="M50" s="7">
        <f t="shared" si="5"/>
        <v>0.51538647146076688</v>
      </c>
      <c r="N50" s="7">
        <v>9.6307100000000005</v>
      </c>
      <c r="O50" s="7">
        <f t="shared" si="7"/>
        <v>6.3970176021255401E-20</v>
      </c>
      <c r="P50" s="8">
        <f t="shared" si="6"/>
        <v>0.48903974888663454</v>
      </c>
    </row>
    <row r="51" spans="1:16" x14ac:dyDescent="0.25">
      <c r="A51" s="2">
        <v>0.9</v>
      </c>
      <c r="B51" s="2">
        <v>0.1</v>
      </c>
      <c r="C51" s="2">
        <v>900</v>
      </c>
      <c r="D51" s="2">
        <v>100</v>
      </c>
      <c r="E51" s="2">
        <f t="shared" si="0"/>
        <v>1.4945200929923615E-21</v>
      </c>
      <c r="F51" s="2">
        <f t="shared" si="1"/>
        <v>1.6605778811026239E-22</v>
      </c>
      <c r="G51" s="2">
        <f t="shared" si="2"/>
        <v>3.1283958817668552E-20</v>
      </c>
      <c r="H51" s="2">
        <v>1000</v>
      </c>
      <c r="I51" s="2">
        <f t="shared" si="3"/>
        <v>101325000</v>
      </c>
      <c r="J51" s="2">
        <v>600</v>
      </c>
      <c r="K51" s="2">
        <v>99900</v>
      </c>
      <c r="L51" s="2">
        <f t="shared" si="4"/>
        <v>9.9900000000000006E-20</v>
      </c>
      <c r="M51" s="7">
        <f t="shared" si="5"/>
        <v>0.31315274091760309</v>
      </c>
      <c r="N51" s="7">
        <v>9.70261</v>
      </c>
      <c r="O51" s="7">
        <f t="shared" si="7"/>
        <v>6.4447758219860517E-20</v>
      </c>
      <c r="P51" s="8">
        <f t="shared" si="6"/>
        <v>0.4854157798777855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Subrata Haldar</dc:creator>
  <cp:lastModifiedBy>Subrata Haldar</cp:lastModifiedBy>
  <dcterms:created xsi:type="dcterms:W3CDTF">2023-05-01T15:06:32Z</dcterms:created>
  <dcterms:modified xsi:type="dcterms:W3CDTF">2023-05-02T17:35:33Z</dcterms:modified>
</cp:coreProperties>
</file>