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45" yWindow="-225" windowWidth="13605" windowHeight="136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42" i="1" l="1"/>
  <c r="D42" i="1"/>
  <c r="F73" i="1"/>
  <c r="D73" i="1"/>
</calcChain>
</file>

<file path=xl/sharedStrings.xml><?xml version="1.0" encoding="utf-8"?>
<sst xmlns="http://schemas.openxmlformats.org/spreadsheetml/2006/main" count="152" uniqueCount="134">
  <si>
    <t>Анализ программы по капремонту</t>
  </si>
  <si>
    <t>Всего домов в МО:</t>
  </si>
  <si>
    <t>Общая площадь домов в МО:</t>
  </si>
  <si>
    <t>Всего домов, включенных в программу (имеющих работы только по установке приборов учета):</t>
  </si>
  <si>
    <t>Общая площадь домов, включенных в программу (имеющих работы только по установке приборов учета):</t>
  </si>
  <si>
    <t>Всего домов, включенных в программу:</t>
  </si>
  <si>
    <t>Общая площадь домов, включенных в программу:</t>
  </si>
  <si>
    <t>Кол-во домов по способу управления:</t>
  </si>
  <si>
    <t>УК</t>
  </si>
  <si>
    <t>ТСЖ</t>
  </si>
  <si>
    <t>Кол-во домов по группе капитальности:</t>
  </si>
  <si>
    <t>Кол-во домов по материалу стен:</t>
  </si>
  <si>
    <t>Кол-во домов по материалу кровли:</t>
  </si>
  <si>
    <t>Кол-во домов по этажности:</t>
  </si>
  <si>
    <t>Кол-во домов по кол-ву квартир:</t>
  </si>
  <si>
    <t>1-но квартирные</t>
  </si>
  <si>
    <t>2-х квартирные</t>
  </si>
  <si>
    <t>3-х и более квартирные</t>
  </si>
  <si>
    <t>% приватизированных помещений в общей площади жилых помещений:</t>
  </si>
  <si>
    <t>По годам постройки:</t>
  </si>
  <si>
    <t>до 1910</t>
  </si>
  <si>
    <t>1910-1995</t>
  </si>
  <si>
    <t>1995-2010</t>
  </si>
  <si>
    <t>после 2010</t>
  </si>
  <si>
    <t>По % износа:</t>
  </si>
  <si>
    <t>до 10%</t>
  </si>
  <si>
    <t>10-20%</t>
  </si>
  <si>
    <t>20-30%</t>
  </si>
  <si>
    <t>30-40%</t>
  </si>
  <si>
    <t>40-70%</t>
  </si>
  <si>
    <t>свыше 70%</t>
  </si>
  <si>
    <t>Кол-во домов, в которых запланирован:</t>
  </si>
  <si>
    <t>Средняя стоимость единицы вида работ:</t>
  </si>
  <si>
    <t>Дома, по которым заключены договоры с ГИСУ:</t>
  </si>
  <si>
    <t>ед.</t>
  </si>
  <si>
    <t>% от общего числа домов, включенных в программу</t>
  </si>
  <si>
    <t>Дома, включенные в реестр аварийных:</t>
  </si>
  <si>
    <t>Кол-во домов, включенных в программы капремонта:</t>
  </si>
  <si>
    <t>###</t>
  </si>
  <si>
    <t>#конец</t>
  </si>
  <si>
    <t>#sectionCountWork</t>
  </si>
  <si>
    <t>#sectionAvrCostWork</t>
  </si>
  <si>
    <t>Итого</t>
  </si>
  <si>
    <t>$countProgramTotal$</t>
  </si>
  <si>
    <t>$areaProgramTotal$</t>
  </si>
  <si>
    <t>$countUkTotal$</t>
  </si>
  <si>
    <t>$countTsjTotal$</t>
  </si>
  <si>
    <t>$count1FlatTotal$</t>
  </si>
  <si>
    <t>$count2FlatTotal$</t>
  </si>
  <si>
    <t>$count3FlatTotal$</t>
  </si>
  <si>
    <t>$countBefore1910Total$</t>
  </si>
  <si>
    <t>$countBefore1995Total$</t>
  </si>
  <si>
    <t>$countBefore2010Total$</t>
  </si>
  <si>
    <t>$countAfter2010Total$</t>
  </si>
  <si>
    <t>$count10WearTotal$</t>
  </si>
  <si>
    <t>$count20WearTotal$</t>
  </si>
  <si>
    <t>$count30WearTotal$</t>
  </si>
  <si>
    <t>$count40WearTotal$</t>
  </si>
  <si>
    <t>$count70WearTotal$</t>
  </si>
  <si>
    <t>$countMore70WearTotal$</t>
  </si>
  <si>
    <t>$countWorkTotal$</t>
  </si>
  <si>
    <t>$countContractGisuTotal$</t>
  </si>
  <si>
    <t>$percentContractGisuTotal$</t>
  </si>
  <si>
    <t>$countEmergencyTotal$</t>
  </si>
  <si>
    <t>$percentEmergencyTotal$</t>
  </si>
  <si>
    <t>$countMeterDeviceTotal$</t>
  </si>
  <si>
    <t>$areaMeterDeviceTotal$</t>
  </si>
  <si>
    <t>$areaAddProgramTotal$</t>
  </si>
  <si>
    <t>$areaAddProgram$</t>
  </si>
  <si>
    <t>$countMeterDevice$</t>
  </si>
  <si>
    <t>$areaMeterDevice$</t>
  </si>
  <si>
    <t>$countProgram$</t>
  </si>
  <si>
    <t>$areaProgram$</t>
  </si>
  <si>
    <t>$countUk$</t>
  </si>
  <si>
    <t>$countTsj$</t>
  </si>
  <si>
    <t>$count1Flat$</t>
  </si>
  <si>
    <t>$count2Flat$</t>
  </si>
  <si>
    <t>$count3Flat$</t>
  </si>
  <si>
    <t>$countBefore1910$</t>
  </si>
  <si>
    <t>$countBefore1995$</t>
  </si>
  <si>
    <t>$countBefore2010$</t>
  </si>
  <si>
    <t>$countAfter2010$</t>
  </si>
  <si>
    <t>$count10Wear$</t>
  </si>
  <si>
    <t>$count20Wear$</t>
  </si>
  <si>
    <t>$count30Wear$</t>
  </si>
  <si>
    <t>$count40Wear$</t>
  </si>
  <si>
    <t>$count70Wear$</t>
  </si>
  <si>
    <t>$countMore70Wear$</t>
  </si>
  <si>
    <t>$countWork$</t>
  </si>
  <si>
    <t>$countContractGisu$</t>
  </si>
  <si>
    <t>$percentContractGisu$</t>
  </si>
  <si>
    <t>$countEmergency$</t>
  </si>
  <si>
    <t>$percentEmergency$</t>
  </si>
  <si>
    <t>Всего домов, включенных в программу (без совпадений по доп программам):</t>
  </si>
  <si>
    <t>Общая площадь домов, включенных в программу (без совпадений по доп программам):</t>
  </si>
  <si>
    <t>$countExceptAdditional$</t>
  </si>
  <si>
    <t>$areaExceptAdditional$</t>
  </si>
  <si>
    <t>$countExceptAdditionalTotal$</t>
  </si>
  <si>
    <t>$areaExceptAdditionalTotal$</t>
  </si>
  <si>
    <t>$name$</t>
  </si>
  <si>
    <t>#verticalSection</t>
  </si>
  <si>
    <t>$groupMuName$</t>
  </si>
  <si>
    <t>$muName$</t>
  </si>
  <si>
    <t>#sectionCapGroup</t>
  </si>
  <si>
    <t>#sectionWall</t>
  </si>
  <si>
    <t>#sectionRoof</t>
  </si>
  <si>
    <t>#sectionFloor</t>
  </si>
  <si>
    <t>$countCapGroup$</t>
  </si>
  <si>
    <t>$countCapGroupTotal$</t>
  </si>
  <si>
    <t>$countRoof$</t>
  </si>
  <si>
    <t>$countRoofTotal$</t>
  </si>
  <si>
    <t>$countFloor$</t>
  </si>
  <si>
    <t>$countFloorTotal$</t>
  </si>
  <si>
    <t>$countWall$</t>
  </si>
  <si>
    <t>$countWallTotal$</t>
  </si>
  <si>
    <t>$Name$</t>
  </si>
  <si>
    <r>
      <t xml:space="preserve">Количество домов, включенных в </t>
    </r>
    <r>
      <rPr>
        <i/>
        <sz val="11"/>
        <rFont val="Calibri"/>
        <family val="2"/>
        <charset val="204"/>
      </rPr>
      <t>$Name$</t>
    </r>
  </si>
  <si>
    <r>
      <t xml:space="preserve">Площадь домов, включенных в </t>
    </r>
    <r>
      <rPr>
        <i/>
        <sz val="11"/>
        <rFont val="Calibri"/>
        <family val="2"/>
        <charset val="204"/>
      </rPr>
      <t>$Name$</t>
    </r>
  </si>
  <si>
    <t>#sectionAddProgram</t>
  </si>
  <si>
    <t>$countMkd$</t>
  </si>
  <si>
    <t>$areaMkd$</t>
  </si>
  <si>
    <t>$areaMkdTotal$</t>
  </si>
  <si>
    <t>$averageCostWork$</t>
  </si>
  <si>
    <t>#sectionAddProgramIntersect</t>
  </si>
  <si>
    <t>$count1AddProgram$</t>
  </si>
  <si>
    <t>$count2AddProgram$</t>
  </si>
  <si>
    <t>$count1AddProgramTotal$</t>
  </si>
  <si>
    <t>$count2AddProgramTotal$</t>
  </si>
  <si>
    <t>$areaLiving$</t>
  </si>
  <si>
    <t>$areaLivingTotal$</t>
  </si>
  <si>
    <t>$countMkdTotal$</t>
  </si>
  <si>
    <t>$averageCostWorkTotal$</t>
  </si>
  <si>
    <t>$areaLivingCits$</t>
  </si>
  <si>
    <t>$areaLivingCitsTotal$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</si>
</sst>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Calibri"/>
      <family val="2"/>
      <charset val="204"/>
    </font>
    <font>
      <i/>
      <sz val="11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2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14">
    <xf numFmtId="0" fontId="0" fillId="0" borderId="0" xfId="0"/>
    <xf numFmtId="0" fontId="2" fillId="0" borderId="10" xfId="36" applyBorder="1" applyAlignment="1"/>
    <xf numFmtId="0" fontId="2" fillId="0" borderId="11" xfId="36" applyBorder="1" applyAlignment="1"/>
    <xf numFmtId="0" fontId="0" fillId="0" borderId="12" xfId="0" applyBorder="1"/>
    <xf numFmtId="2" fontId="0" fillId="0" borderId="12" xfId="0" applyNumberFormat="1" applyBorder="1"/>
    <xf numFmtId="0" fontId="0" fillId="0" borderId="0" xfId="0" applyAlignment="1"/>
    <xf numFmtId="0" fontId="2" fillId="0" borderId="0" xfId="36" applyAlignment="1"/>
    <xf numFmtId="0" fontId="10" fillId="24" borderId="11" xfId="36" applyFont="1" applyFill="1" applyBorder="1" applyAlignment="1"/>
    <xf numFmtId="0" fontId="10" fillId="0" borderId="11" xfId="36" applyFont="1" applyFill="1" applyBorder="1" applyAlignment="1"/>
    <xf numFmtId="0" fontId="19" fillId="0" borderId="11" xfId="36" applyFont="1" applyBorder="1" applyAlignment="1">
      <alignment horizontal="left"/>
    </xf>
    <xf numFmtId="0" fontId="10" fillId="24" borderId="11" xfId="0" applyFont="1" applyFill="1" applyBorder="1" applyAlignment="1"/>
    <xf numFmtId="0" fontId="1" fillId="0" borderId="11" xfId="36" applyFont="1" applyBorder="1" applyAlignment="1"/>
    <xf numFmtId="0" fontId="2" fillId="0" borderId="11" xfId="36" applyBorder="1" applyAlignment="1">
      <alignment horizontal="left"/>
    </xf>
    <xf numFmtId="0" fontId="2" fillId="0" borderId="12" xfId="36" applyBorder="1" applyAlignment="1"/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A41" sqref="A40:IV41"/>
    </sheetView>
  </sheetViews>
  <sheetFormatPr defaultRowHeight="15" x14ac:dyDescent="0.25"/>
  <cols>
    <col min="2" max="2" width="74.7109375" style="5" customWidth="1"/>
    <col min="3" max="3" width="9.140625" customWidth="1"/>
    <col min="4" max="4" width="23.7109375" customWidth="1"/>
    <col min="6" max="6" width="28.85546875" customWidth="1"/>
  </cols>
  <sheetData>
    <row r="1" spans="1:6" x14ac:dyDescent="0.25">
      <c r="A1" t="s">
        <v>38</v>
      </c>
      <c r="C1" t="s">
        <v>100</v>
      </c>
      <c r="E1" t="s">
        <v>39</v>
      </c>
    </row>
    <row r="2" spans="1:6" x14ac:dyDescent="0.25">
      <c r="B2" s="6" t="s">
        <v>0</v>
      </c>
      <c r="D2" s="3" t="s">
        <v>99</v>
      </c>
      <c r="F2" s="3" t="s">
        <v>42</v>
      </c>
    </row>
    <row r="3" spans="1:6" x14ac:dyDescent="0.25">
      <c r="B3" s="1"/>
      <c r="D3" s="3" t="s">
        <v>101</v>
      </c>
      <c r="F3" s="3"/>
    </row>
    <row r="4" spans="1:6" x14ac:dyDescent="0.25">
      <c r="B4" s="2"/>
      <c r="D4" s="3" t="s">
        <v>102</v>
      </c>
      <c r="F4" s="3"/>
    </row>
    <row r="5" spans="1:6" x14ac:dyDescent="0.25">
      <c r="B5" s="7" t="s">
        <v>1</v>
      </c>
      <c r="D5" s="3" t="s">
        <v>119</v>
      </c>
      <c r="F5" s="3" t="s">
        <v>130</v>
      </c>
    </row>
    <row r="6" spans="1:6" x14ac:dyDescent="0.25">
      <c r="B6" s="7" t="s">
        <v>2</v>
      </c>
      <c r="D6" s="3" t="s">
        <v>120</v>
      </c>
      <c r="F6" s="3" t="s">
        <v>121</v>
      </c>
    </row>
    <row r="7" spans="1:6" x14ac:dyDescent="0.25">
      <c r="A7" t="s">
        <v>118</v>
      </c>
      <c r="B7" s="8"/>
      <c r="D7" s="3"/>
      <c r="F7" s="3"/>
    </row>
    <row r="8" spans="1:6" x14ac:dyDescent="0.25">
      <c r="B8" s="9" t="s">
        <v>116</v>
      </c>
      <c r="D8" s="3" t="s">
        <v>124</v>
      </c>
      <c r="F8" s="3" t="s">
        <v>126</v>
      </c>
    </row>
    <row r="9" spans="1:6" x14ac:dyDescent="0.25">
      <c r="B9" s="9" t="s">
        <v>117</v>
      </c>
      <c r="D9" s="3" t="s">
        <v>68</v>
      </c>
      <c r="F9" s="3" t="s">
        <v>67</v>
      </c>
    </row>
    <row r="10" spans="1:6" x14ac:dyDescent="0.25">
      <c r="A10" t="s">
        <v>39</v>
      </c>
      <c r="B10" s="8"/>
      <c r="D10" s="3"/>
      <c r="F10" s="3"/>
    </row>
    <row r="11" spans="1:6" x14ac:dyDescent="0.25">
      <c r="B11" s="10" t="s">
        <v>93</v>
      </c>
      <c r="D11" s="3" t="s">
        <v>95</v>
      </c>
      <c r="F11" s="3" t="s">
        <v>97</v>
      </c>
    </row>
    <row r="12" spans="1:6" x14ac:dyDescent="0.25">
      <c r="B12" s="10" t="s">
        <v>94</v>
      </c>
      <c r="D12" s="3" t="s">
        <v>96</v>
      </c>
      <c r="F12" s="3" t="s">
        <v>98</v>
      </c>
    </row>
    <row r="13" spans="1:6" x14ac:dyDescent="0.25">
      <c r="B13" s="7" t="s">
        <v>3</v>
      </c>
      <c r="D13" s="3" t="s">
        <v>69</v>
      </c>
      <c r="F13" s="3" t="s">
        <v>65</v>
      </c>
    </row>
    <row r="14" spans="1:6" x14ac:dyDescent="0.25">
      <c r="B14" s="7" t="s">
        <v>4</v>
      </c>
      <c r="D14" s="3" t="s">
        <v>70</v>
      </c>
      <c r="F14" s="3" t="s">
        <v>66</v>
      </c>
    </row>
    <row r="15" spans="1:6" x14ac:dyDescent="0.25">
      <c r="B15" s="7" t="s">
        <v>5</v>
      </c>
      <c r="D15" s="3" t="s">
        <v>71</v>
      </c>
      <c r="F15" s="3" t="s">
        <v>43</v>
      </c>
    </row>
    <row r="16" spans="1:6" x14ac:dyDescent="0.25">
      <c r="B16" s="7" t="s">
        <v>6</v>
      </c>
      <c r="D16" s="3" t="s">
        <v>72</v>
      </c>
      <c r="F16" s="3" t="s">
        <v>44</v>
      </c>
    </row>
    <row r="17" spans="1:6" x14ac:dyDescent="0.25">
      <c r="B17" s="7" t="s">
        <v>7</v>
      </c>
      <c r="D17" s="3"/>
      <c r="F17" s="3"/>
    </row>
    <row r="18" spans="1:6" x14ac:dyDescent="0.25">
      <c r="B18" s="2" t="s">
        <v>8</v>
      </c>
      <c r="D18" s="3" t="s">
        <v>73</v>
      </c>
      <c r="F18" s="3" t="s">
        <v>45</v>
      </c>
    </row>
    <row r="19" spans="1:6" x14ac:dyDescent="0.25">
      <c r="B19" s="2" t="s">
        <v>9</v>
      </c>
      <c r="D19" s="3" t="s">
        <v>74</v>
      </c>
      <c r="F19" s="3" t="s">
        <v>46</v>
      </c>
    </row>
    <row r="20" spans="1:6" x14ac:dyDescent="0.25">
      <c r="B20" s="7" t="s">
        <v>10</v>
      </c>
      <c r="D20" s="3"/>
      <c r="F20" s="3"/>
    </row>
    <row r="21" spans="1:6" x14ac:dyDescent="0.25">
      <c r="A21" t="s">
        <v>103</v>
      </c>
      <c r="B21" s="8"/>
      <c r="D21" s="3"/>
      <c r="F21" s="3"/>
    </row>
    <row r="22" spans="1:6" x14ac:dyDescent="0.25">
      <c r="B22" s="11" t="s">
        <v>115</v>
      </c>
      <c r="D22" s="3" t="s">
        <v>107</v>
      </c>
      <c r="F22" s="3" t="s">
        <v>108</v>
      </c>
    </row>
    <row r="23" spans="1:6" x14ac:dyDescent="0.25">
      <c r="A23" t="s">
        <v>39</v>
      </c>
      <c r="B23" s="12"/>
      <c r="D23" s="3"/>
      <c r="F23" s="3"/>
    </row>
    <row r="24" spans="1:6" x14ac:dyDescent="0.25">
      <c r="B24" s="7" t="s">
        <v>11</v>
      </c>
      <c r="D24" s="3"/>
      <c r="F24" s="3"/>
    </row>
    <row r="25" spans="1:6" x14ac:dyDescent="0.25">
      <c r="A25" t="s">
        <v>104</v>
      </c>
      <c r="B25" s="8"/>
      <c r="D25" s="3"/>
      <c r="F25" s="3"/>
    </row>
    <row r="26" spans="1:6" x14ac:dyDescent="0.25">
      <c r="B26" s="11" t="s">
        <v>115</v>
      </c>
      <c r="D26" s="3" t="s">
        <v>113</v>
      </c>
      <c r="F26" s="3" t="s">
        <v>114</v>
      </c>
    </row>
    <row r="27" spans="1:6" x14ac:dyDescent="0.25">
      <c r="A27" t="s">
        <v>39</v>
      </c>
      <c r="B27" s="2"/>
      <c r="D27" s="3"/>
      <c r="F27" s="3"/>
    </row>
    <row r="28" spans="1:6" x14ac:dyDescent="0.25">
      <c r="B28" s="7" t="s">
        <v>12</v>
      </c>
      <c r="D28" s="3"/>
      <c r="F28" s="3"/>
    </row>
    <row r="29" spans="1:6" x14ac:dyDescent="0.25">
      <c r="A29" t="s">
        <v>105</v>
      </c>
      <c r="B29" s="8"/>
      <c r="D29" s="3"/>
      <c r="F29" s="3"/>
    </row>
    <row r="30" spans="1:6" x14ac:dyDescent="0.25">
      <c r="B30" s="11" t="s">
        <v>115</v>
      </c>
      <c r="D30" s="3" t="s">
        <v>109</v>
      </c>
      <c r="F30" s="3" t="s">
        <v>110</v>
      </c>
    </row>
    <row r="31" spans="1:6" x14ac:dyDescent="0.25">
      <c r="A31" t="s">
        <v>39</v>
      </c>
      <c r="B31" s="2"/>
      <c r="D31" s="3"/>
      <c r="F31" s="3"/>
    </row>
    <row r="32" spans="1:6" x14ac:dyDescent="0.25">
      <c r="B32" s="7" t="s">
        <v>13</v>
      </c>
      <c r="D32" s="3"/>
      <c r="F32" s="3"/>
    </row>
    <row r="33" spans="1:6" x14ac:dyDescent="0.25">
      <c r="A33" t="s">
        <v>106</v>
      </c>
      <c r="B33" s="8"/>
      <c r="D33" s="3"/>
      <c r="F33" s="3"/>
    </row>
    <row r="34" spans="1:6" x14ac:dyDescent="0.25">
      <c r="B34" s="11" t="s">
        <v>115</v>
      </c>
      <c r="D34" s="3" t="s">
        <v>111</v>
      </c>
      <c r="F34" s="3" t="s">
        <v>112</v>
      </c>
    </row>
    <row r="35" spans="1:6" x14ac:dyDescent="0.25">
      <c r="A35" t="s">
        <v>39</v>
      </c>
      <c r="B35" s="12"/>
      <c r="D35" s="3"/>
      <c r="F35" s="3"/>
    </row>
    <row r="36" spans="1:6" x14ac:dyDescent="0.25">
      <c r="B36" s="7" t="s">
        <v>14</v>
      </c>
      <c r="D36" s="3"/>
      <c r="F36" s="3"/>
    </row>
    <row r="37" spans="1:6" x14ac:dyDescent="0.25">
      <c r="B37" s="2" t="s">
        <v>15</v>
      </c>
      <c r="D37" s="3" t="s">
        <v>75</v>
      </c>
      <c r="F37" s="3" t="s">
        <v>47</v>
      </c>
    </row>
    <row r="38" spans="1:6" x14ac:dyDescent="0.25">
      <c r="B38" s="2" t="s">
        <v>16</v>
      </c>
      <c r="D38" s="3" t="s">
        <v>76</v>
      </c>
      <c r="F38" s="3" t="s">
        <v>48</v>
      </c>
    </row>
    <row r="39" spans="1:6" x14ac:dyDescent="0.25">
      <c r="B39" s="2" t="s">
        <v>17</v>
      </c>
      <c r="D39" s="3" t="s">
        <v>77</v>
      </c>
      <c r="F39" s="3" t="s">
        <v>49</v>
      </c>
    </row>
    <row r="40" spans="1:6" hidden="1" x14ac:dyDescent="0.25">
      <c r="B40" s="2"/>
      <c r="D40" s="3" t="s">
        <v>132</v>
      </c>
      <c r="F40" s="3" t="s">
        <v>133</v>
      </c>
    </row>
    <row r="41" spans="1:6" hidden="1" x14ac:dyDescent="0.25">
      <c r="B41" s="2"/>
      <c r="D41" s="3" t="s">
        <v>128</v>
      </c>
      <c r="F41" s="3" t="s">
        <v>129</v>
      </c>
    </row>
    <row r="42" spans="1:6" x14ac:dyDescent="0.25">
      <c r="B42" s="7" t="s">
        <v>18</v>
      </c>
      <c r="D42" s="4" t="e">
        <f>IF(D$41,D40* 100/D$41,0)</f>
        <v>#VALUE!</v>
      </c>
      <c r="F42" s="4" t="e">
        <f>IF(F$41,F40* 100/F$41,0)</f>
        <v>#VALUE!</v>
      </c>
    </row>
    <row r="43" spans="1:6" x14ac:dyDescent="0.25">
      <c r="B43" s="7" t="s">
        <v>19</v>
      </c>
      <c r="D43" s="3"/>
      <c r="F43" s="3"/>
    </row>
    <row r="44" spans="1:6" x14ac:dyDescent="0.25">
      <c r="B44" s="2" t="s">
        <v>20</v>
      </c>
      <c r="D44" s="3" t="s">
        <v>78</v>
      </c>
      <c r="F44" s="3" t="s">
        <v>50</v>
      </c>
    </row>
    <row r="45" spans="1:6" x14ac:dyDescent="0.25">
      <c r="B45" s="2" t="s">
        <v>21</v>
      </c>
      <c r="D45" s="3" t="s">
        <v>79</v>
      </c>
      <c r="F45" s="3" t="s">
        <v>51</v>
      </c>
    </row>
    <row r="46" spans="1:6" x14ac:dyDescent="0.25">
      <c r="B46" s="2" t="s">
        <v>22</v>
      </c>
      <c r="D46" s="3" t="s">
        <v>80</v>
      </c>
      <c r="F46" s="3" t="s">
        <v>52</v>
      </c>
    </row>
    <row r="47" spans="1:6" x14ac:dyDescent="0.25">
      <c r="B47" s="13" t="s">
        <v>23</v>
      </c>
      <c r="D47" s="3" t="s">
        <v>81</v>
      </c>
      <c r="F47" s="3" t="s">
        <v>53</v>
      </c>
    </row>
    <row r="48" spans="1:6" x14ac:dyDescent="0.25">
      <c r="B48" s="7" t="s">
        <v>24</v>
      </c>
      <c r="D48" s="3"/>
      <c r="F48" s="3"/>
    </row>
    <row r="49" spans="1:6" x14ac:dyDescent="0.25">
      <c r="B49" s="2" t="s">
        <v>25</v>
      </c>
      <c r="D49" s="3" t="s">
        <v>82</v>
      </c>
      <c r="F49" s="3" t="s">
        <v>54</v>
      </c>
    </row>
    <row r="50" spans="1:6" x14ac:dyDescent="0.25">
      <c r="B50" s="2" t="s">
        <v>26</v>
      </c>
      <c r="D50" s="3" t="s">
        <v>83</v>
      </c>
      <c r="F50" s="3" t="s">
        <v>55</v>
      </c>
    </row>
    <row r="51" spans="1:6" x14ac:dyDescent="0.25">
      <c r="B51" s="2" t="s">
        <v>27</v>
      </c>
      <c r="D51" s="3" t="s">
        <v>84</v>
      </c>
      <c r="F51" s="3" t="s">
        <v>56</v>
      </c>
    </row>
    <row r="52" spans="1:6" x14ac:dyDescent="0.25">
      <c r="B52" s="2" t="s">
        <v>28</v>
      </c>
      <c r="D52" s="3" t="s">
        <v>85</v>
      </c>
      <c r="F52" s="3" t="s">
        <v>57</v>
      </c>
    </row>
    <row r="53" spans="1:6" x14ac:dyDescent="0.25">
      <c r="B53" s="2" t="s">
        <v>29</v>
      </c>
      <c r="D53" s="3" t="s">
        <v>86</v>
      </c>
      <c r="F53" s="3" t="s">
        <v>58</v>
      </c>
    </row>
    <row r="54" spans="1:6" x14ac:dyDescent="0.25">
      <c r="B54" s="2" t="s">
        <v>30</v>
      </c>
      <c r="D54" s="3" t="s">
        <v>87</v>
      </c>
      <c r="F54" s="3" t="s">
        <v>59</v>
      </c>
    </row>
    <row r="55" spans="1:6" x14ac:dyDescent="0.25">
      <c r="B55" s="7" t="s">
        <v>31</v>
      </c>
      <c r="D55" s="3"/>
      <c r="F55" s="3"/>
    </row>
    <row r="56" spans="1:6" x14ac:dyDescent="0.25">
      <c r="A56" t="s">
        <v>40</v>
      </c>
      <c r="B56" s="8"/>
      <c r="D56" s="3"/>
      <c r="F56" s="3"/>
    </row>
    <row r="57" spans="1:6" x14ac:dyDescent="0.25">
      <c r="B57" s="11" t="s">
        <v>115</v>
      </c>
      <c r="D57" s="3" t="s">
        <v>88</v>
      </c>
      <c r="F57" s="3" t="s">
        <v>60</v>
      </c>
    </row>
    <row r="58" spans="1:6" x14ac:dyDescent="0.25">
      <c r="A58" t="s">
        <v>39</v>
      </c>
      <c r="B58" s="2"/>
      <c r="D58" s="3"/>
      <c r="F58" s="3"/>
    </row>
    <row r="59" spans="1:6" x14ac:dyDescent="0.25">
      <c r="B59" s="7" t="s">
        <v>32</v>
      </c>
      <c r="D59" s="3"/>
      <c r="F59" s="3"/>
    </row>
    <row r="60" spans="1:6" x14ac:dyDescent="0.25">
      <c r="A60" t="s">
        <v>41</v>
      </c>
      <c r="B60" s="8"/>
      <c r="D60" s="3"/>
      <c r="F60" s="3"/>
    </row>
    <row r="61" spans="1:6" x14ac:dyDescent="0.25">
      <c r="B61" s="11" t="s">
        <v>115</v>
      </c>
      <c r="D61" s="3" t="s">
        <v>122</v>
      </c>
      <c r="F61" s="3" t="s">
        <v>131</v>
      </c>
    </row>
    <row r="62" spans="1:6" x14ac:dyDescent="0.25">
      <c r="A62" t="s">
        <v>39</v>
      </c>
      <c r="B62" s="2"/>
      <c r="D62" s="3"/>
      <c r="F62" s="3"/>
    </row>
    <row r="63" spans="1:6" x14ac:dyDescent="0.25">
      <c r="B63" s="7" t="s">
        <v>33</v>
      </c>
      <c r="D63" s="3"/>
      <c r="F63" s="3"/>
    </row>
    <row r="64" spans="1:6" x14ac:dyDescent="0.25">
      <c r="B64" s="2" t="s">
        <v>34</v>
      </c>
      <c r="D64" s="3" t="s">
        <v>89</v>
      </c>
      <c r="F64" s="3" t="s">
        <v>61</v>
      </c>
    </row>
    <row r="65" spans="1:6" x14ac:dyDescent="0.25">
      <c r="B65" s="2" t="s">
        <v>35</v>
      </c>
      <c r="D65" s="3" t="s">
        <v>90</v>
      </c>
      <c r="F65" s="3" t="s">
        <v>62</v>
      </c>
    </row>
    <row r="66" spans="1:6" x14ac:dyDescent="0.25">
      <c r="B66" s="7" t="s">
        <v>36</v>
      </c>
      <c r="D66" s="3"/>
      <c r="F66" s="3"/>
    </row>
    <row r="67" spans="1:6" x14ac:dyDescent="0.25">
      <c r="B67" s="2" t="s">
        <v>34</v>
      </c>
      <c r="D67" s="3" t="s">
        <v>91</v>
      </c>
      <c r="F67" s="3" t="s">
        <v>63</v>
      </c>
    </row>
    <row r="68" spans="1:6" x14ac:dyDescent="0.25">
      <c r="B68" s="2" t="s">
        <v>35</v>
      </c>
      <c r="D68" s="3" t="s">
        <v>92</v>
      </c>
      <c r="F68" s="3" t="s">
        <v>64</v>
      </c>
    </row>
    <row r="69" spans="1:6" x14ac:dyDescent="0.25">
      <c r="B69" s="7" t="s">
        <v>37</v>
      </c>
      <c r="D69" s="3"/>
      <c r="F69" s="3"/>
    </row>
    <row r="70" spans="1:6" x14ac:dyDescent="0.25">
      <c r="A70" t="s">
        <v>123</v>
      </c>
      <c r="B70" s="8"/>
      <c r="D70" s="3"/>
      <c r="F70" s="3"/>
    </row>
    <row r="71" spans="1:6" x14ac:dyDescent="0.25">
      <c r="B71" s="8" t="s">
        <v>115</v>
      </c>
      <c r="D71" s="3"/>
      <c r="F71" s="3"/>
    </row>
    <row r="72" spans="1:6" x14ac:dyDescent="0.25">
      <c r="B72" s="2" t="s">
        <v>34</v>
      </c>
      <c r="D72" s="3" t="s">
        <v>125</v>
      </c>
      <c r="F72" s="3" t="s">
        <v>127</v>
      </c>
    </row>
    <row r="73" spans="1:6" x14ac:dyDescent="0.25">
      <c r="B73" s="13" t="s">
        <v>35</v>
      </c>
      <c r="D73" s="4" t="e">
        <f>IF(D$15&gt;0, D72*100/D$15,0)</f>
        <v>#VALUE!</v>
      </c>
      <c r="F73" s="4" t="e">
        <f>IF(F$15&gt;0, F72*100/F$15,0)</f>
        <v>#VALUE!</v>
      </c>
    </row>
    <row r="74" spans="1:6" x14ac:dyDescent="0.25">
      <c r="A7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2013-06-02T09:12:08Z</dcterms:created>
  <dcterms:modified xsi:type="dcterms:W3CDTF">2014-01-21T13:59:10Z</dcterms:modified>
</cp:coreProperties>
</file>