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3725" windowHeight="12540" tabRatio="754" firstSheet="13" activeTab="19"/>
  </bookViews>
  <sheets>
    <sheet name="PI" sheetId="12" r:id="rId1"/>
    <sheet name="TS" sheetId="20" r:id="rId2"/>
    <sheet name="PQA" sheetId="14" r:id="rId3"/>
    <sheet name="PR" sheetId="15" r:id="rId4"/>
    <sheet name="RDM" sheetId="16" r:id="rId5"/>
    <sheet name="VV" sheetId="21" r:id="rId6"/>
    <sheet name="MPM" sheetId="8" r:id="rId7"/>
    <sheet name="PAD" sheetId="10" r:id="rId8"/>
    <sheet name="PCM" sheetId="11" r:id="rId9"/>
    <sheet name="RSK" sheetId="17" r:id="rId10"/>
    <sheet name="OT" sheetId="9" r:id="rId11"/>
    <sheet name="EST" sheetId="4" r:id="rId12"/>
    <sheet name="MC" sheetId="7" r:id="rId13"/>
    <sheet name="PLAN" sheetId="13" r:id="rId14"/>
    <sheet name="CAR" sheetId="1" r:id="rId15"/>
    <sheet name="CM" sheetId="2" r:id="rId16"/>
    <sheet name="DAR" sheetId="3" r:id="rId17"/>
    <sheet name="GOV" sheetId="5" r:id="rId18"/>
    <sheet name="II" sheetId="6" r:id="rId19"/>
    <sheet name="Documents link" sheetId="22" r:id="rId20"/>
  </sheets>
  <definedNames>
    <definedName name="_xlnm._FilterDatabase" localSheetId="0" hidden="1">PI!$A$3:$F$96</definedName>
    <definedName name="_xlnm._FilterDatabase" localSheetId="1" hidden="1">TS!$A$3:$F$96</definedName>
    <definedName name="_xlnm._FilterDatabase" localSheetId="2" hidden="1">PQA!$A$3:$F$60</definedName>
    <definedName name="_xlnm._FilterDatabase" localSheetId="3" hidden="1">PR!$A$3:$F$60</definedName>
    <definedName name="_xlnm._FilterDatabase" localSheetId="4" hidden="1">RDM!$A$3:$F$132</definedName>
    <definedName name="_xlnm._FilterDatabase" localSheetId="5" hidden="1">VV!$A$3:$F$69</definedName>
    <definedName name="_xlnm._FilterDatabase" localSheetId="6" hidden="1">MPM!$A$3:$F$132</definedName>
    <definedName name="_xlnm._FilterDatabase" localSheetId="7" hidden="1">PAD!$A$3:$F$105</definedName>
    <definedName name="_xlnm._FilterDatabase" localSheetId="8" hidden="1">PCM!$A$3:$F$105</definedName>
    <definedName name="_xlnm._FilterDatabase" localSheetId="9" hidden="1">RSK!$A$3:$F$78</definedName>
    <definedName name="_xlnm._FilterDatabase" localSheetId="10" hidden="1">OT!$A$3:$F$87</definedName>
    <definedName name="_xlnm._FilterDatabase" localSheetId="11" hidden="1">EST!$A$3:$F$60</definedName>
    <definedName name="_xlnm._FilterDatabase" localSheetId="12" hidden="1">MC!$A$3:$F$96</definedName>
    <definedName name="_xlnm._FilterDatabase" localSheetId="13" hidden="1">PLAN!$A$3:$F$132</definedName>
    <definedName name="_xlnm._FilterDatabase" localSheetId="14" hidden="1">CAR!$A$3:$F$78</definedName>
    <definedName name="_xlnm._FilterDatabase" localSheetId="15" hidden="1">CM!$A$3:$F$68</definedName>
    <definedName name="_xlnm._FilterDatabase" localSheetId="16" hidden="1">DAR!$A$3:$F$78</definedName>
    <definedName name="_xlnm._FilterDatabase" localSheetId="17" hidden="1">GOV!$A$3:$F$69</definedName>
    <definedName name="_xlnm._FilterDatabase" localSheetId="18" hidden="1">II!$A$3:$F$60</definedName>
  </definedNames>
  <calcPr calcId="144525"/>
</workbook>
</file>

<file path=xl/sharedStrings.xml><?xml version="1.0" encoding="utf-8"?>
<sst xmlns="http://schemas.openxmlformats.org/spreadsheetml/2006/main" count="2173" uniqueCount="943">
  <si>
    <t>Product Integration (PI)</t>
  </si>
  <si>
    <t>徐州市控规全流程信息化管理平台建设及控规成果质量分析前期研究项目</t>
  </si>
  <si>
    <t>徐州市城市体检项目</t>
  </si>
  <si>
    <t>徐州市三维基础地理信息系统平台项目</t>
  </si>
  <si>
    <t>Status</t>
  </si>
  <si>
    <t>Practice 
#</t>
  </si>
  <si>
    <r>
      <rPr>
        <b/>
        <sz val="10"/>
        <rFont val="Arial"/>
        <charset val="134"/>
      </rPr>
      <t xml:space="preserve">Practice / Intent / ATM Notes
Integrate and deliver the solution that addresses functionality and quality requirements.
</t>
    </r>
    <r>
      <rPr>
        <b/>
        <sz val="10"/>
        <rFont val="宋体"/>
        <charset val="134"/>
      </rPr>
      <t>目的：集成井交付满足功能和质量需求的解决方案。</t>
    </r>
  </si>
  <si>
    <t>Source 
of OE</t>
  </si>
  <si>
    <t>Document (s)</t>
  </si>
  <si>
    <t>Comments</t>
  </si>
  <si>
    <t>ORG</t>
  </si>
  <si>
    <t>Artifact</t>
  </si>
  <si>
    <t>Affirmation</t>
  </si>
  <si>
    <t>Information Needed</t>
  </si>
  <si>
    <t>Practice Char
(FM, LM, PM, DM, NY)
Practice Group Rating (S/U)</t>
  </si>
  <si>
    <t>Practice Group 1</t>
  </si>
  <si>
    <t>PI 1.1</t>
  </si>
  <si>
    <r>
      <rPr>
        <b/>
        <sz val="10"/>
        <rFont val="Arial"/>
        <charset val="134"/>
      </rPr>
      <t>Assemble solutions and deliver to the customer.</t>
    </r>
    <r>
      <rPr>
        <b/>
        <sz val="10"/>
        <rFont val="宋体"/>
        <charset val="134"/>
      </rPr>
      <t>组装解决方案并交付给客户。</t>
    </r>
  </si>
  <si>
    <t>Value</t>
  </si>
  <si>
    <t>Enables customer satisfaction by delivering a usable solution.</t>
  </si>
  <si>
    <t>将组装好后的产品交付给客户</t>
  </si>
  <si>
    <t>X</t>
  </si>
  <si>
    <t>Finding</t>
  </si>
  <si>
    <t>Practice Group 2</t>
  </si>
  <si>
    <t>PI 2.1</t>
  </si>
  <si>
    <t>Develop, keep updated, and follow an integration strategy.开发、持续更新并遵循集成策略。</t>
  </si>
  <si>
    <t>Ensures that the product will meet customer requirements given available resources.</t>
  </si>
  <si>
    <t>产品集成计划中定义了集成的策略及步骤</t>
  </si>
  <si>
    <t>PI 2.2</t>
  </si>
  <si>
    <t>Develop keep updated and use the integration environment.开发、持续更新并使用集成环境。</t>
  </si>
  <si>
    <t>Provides an effective risk mitigation technique to ensure that the solution and components are integrated correctly.</t>
  </si>
  <si>
    <t>产品集成计划中包含了产品集成的环境。</t>
  </si>
  <si>
    <t>PI 2.3</t>
  </si>
  <si>
    <t>Develop keep updated and follow procedures and criteria for integrating solutions and components.开发、持续更新并遵循用于集成解决方案和组件的规程和准则。</t>
  </si>
  <si>
    <t>Improves the likelihood of producing a solution that works correctly and meets the customer's requirements.</t>
  </si>
  <si>
    <t>产品集成计划中包含了产品集成的准入准出原则。</t>
  </si>
  <si>
    <t>PI 2.4</t>
  </si>
  <si>
    <t>Confirm, prior to integration that each component has been properly lentified and operates according to its requirements and design.在集成之前，确认每个组件已被正确识别并按照其需求和设计正常工作。</t>
  </si>
  <si>
    <t>Helps reduce total development cost, integration cycle time, and rework.</t>
  </si>
  <si>
    <t>通过单元测试确保每个模块正常工作。</t>
  </si>
  <si>
    <t>PI 2.5</t>
  </si>
  <si>
    <r>
      <rPr>
        <b/>
        <sz val="10"/>
        <rFont val="Arial"/>
        <charset val="134"/>
      </rPr>
      <t>Evaluate integrated components to ensure conformance to the solution's requirements and design</t>
    </r>
    <r>
      <rPr>
        <b/>
        <sz val="10"/>
        <rFont val="宋体"/>
        <charset val="134"/>
      </rPr>
      <t>评价集成的组件以确保其符合解决方案的需求和设计。</t>
    </r>
  </si>
  <si>
    <t>Helps to ensure customer requirements are correctly implemented.</t>
  </si>
  <si>
    <t>集成之后进行集成测试确保产品符合需求和设计能够按照预期工作</t>
  </si>
  <si>
    <t>PI 2.6</t>
  </si>
  <si>
    <t>Integrate solutions and components according to the integration strategy根据集成策略集成解决方案和组件。</t>
  </si>
  <si>
    <t>Ensures that the customer receives a solution that meets requirements and design.</t>
  </si>
  <si>
    <t>依据集成计划中集成步骤和准则进行产品集成</t>
  </si>
  <si>
    <t>Practice Group 3</t>
  </si>
  <si>
    <t>PI 3.1</t>
  </si>
  <si>
    <t>Review and keep updated interface or connection descriptions for coverage, completeness and consistency throughout the solution's life在整个解决方案的生命周期中，评审并持续更新接口或连接描述的覆盖范围、完整性和一致性。</t>
  </si>
  <si>
    <t>Reduces rework and missed project objectives caused by incompatible or inconsistent interfaces or connections.</t>
  </si>
  <si>
    <t>在集成之前检查产品组件以及接口的完整性和一致性</t>
  </si>
  <si>
    <t>PI 3.2</t>
  </si>
  <si>
    <t>Confirm, prior to integration, that component interfaces or connections comply with interface or connection description.在集成之前，确认组件的接口或者连接符合接口或连接描述。</t>
  </si>
  <si>
    <t>Reduces the amount of rework due to interface or connection incompatibility.</t>
  </si>
  <si>
    <t>在集成之前检查组件接口的符合性</t>
  </si>
  <si>
    <t>PI 3.3</t>
  </si>
  <si>
    <t>Evaluate integrated components for interface or connection compatibility.评价已集成组件的接口或连接的兼容性。</t>
  </si>
  <si>
    <t>Reduces the risk of interface or connection failure within integrated components.</t>
  </si>
  <si>
    <t>对集成后的系统进行测试，记录测试结果、解决测试缺陷</t>
  </si>
  <si>
    <t>Technical Solution (TS)</t>
  </si>
  <si>
    <r>
      <rPr>
        <b/>
        <sz val="10"/>
        <rFont val="Arial"/>
        <charset val="134"/>
      </rPr>
      <t xml:space="preserve">Practice / Intent / ATM Notes
Design and build solutions that meet customer requirements
</t>
    </r>
    <r>
      <rPr>
        <b/>
        <sz val="10"/>
        <rFont val="宋体"/>
        <charset val="134"/>
      </rPr>
      <t>目的：设计和构建满足客户需求的解决方案</t>
    </r>
  </si>
  <si>
    <t>TS 1.1</t>
  </si>
  <si>
    <t>Build a solution to meet requirements.构建能够满足需求的解决方案。</t>
  </si>
  <si>
    <t>Provides the customer with a solution that implements the requirements and reduces the cost of rework.</t>
  </si>
  <si>
    <t>根据需求提供系统的设计方案</t>
  </si>
  <si>
    <t>TS 2.1</t>
  </si>
  <si>
    <t>Design and build a solution to meet requirements.设计和构建能够满足需求的解决方案。</t>
  </si>
  <si>
    <t>Provides a structure to guide the implementation of a cost-effective solution that meets requirements and avoids rework.</t>
  </si>
  <si>
    <t>根据软件需求进行概要设计说明书。</t>
  </si>
  <si>
    <t>根据产品需求进行产品设计包括系统架构和网络，等产品组件的设计</t>
  </si>
  <si>
    <t>TS 2.2</t>
  </si>
  <si>
    <t>Evaluate the design and address identified issues.评估设计并解决识别的问题。</t>
  </si>
  <si>
    <t>Reduces cost by minimizing defects and ensuring that the solution meets requirements.</t>
  </si>
  <si>
    <t>进行概要设计和详细的设计并把问题记录在同行评审管理表中</t>
  </si>
  <si>
    <t>TS 2.3</t>
  </si>
  <si>
    <t>Provide guidance on use of the solution.提供解决方案的使用指导。</t>
  </si>
  <si>
    <t>Helps to ensure that the solution is usable and maintainable.</t>
  </si>
  <si>
    <t>编写用户操作手册，记录系统操作的环境以及注意事项</t>
  </si>
  <si>
    <t>TS 3.1</t>
  </si>
  <si>
    <t>Develop criteria for design decisions.制定设计决策标准。</t>
  </si>
  <si>
    <t>Increases the likelihood of producing a robust design that meets customer requirements and constraints.</t>
  </si>
  <si>
    <t>记录决策分析标准，依据决策流程进行决策分析</t>
  </si>
  <si>
    <t>TS 3.2</t>
  </si>
  <si>
    <t>Develop alternative solutions for selected components.制定针对选定组件的备选解决方案。</t>
  </si>
  <si>
    <t>Ensures that the most beneficial solution is identified and selected.</t>
  </si>
  <si>
    <t>识别备选解决方案，依据决策流程进行决策分析</t>
  </si>
  <si>
    <t>TS 3.3</t>
  </si>
  <si>
    <t>Perform a build, buy, or reuse analysis执行构建、采购或复用分析。</t>
  </si>
  <si>
    <t>Ensures that the most effective way to implement the design has been chosen.</t>
  </si>
  <si>
    <t>对产品组件进行购买复用自制分析</t>
  </si>
  <si>
    <t>TS 3.4</t>
  </si>
  <si>
    <t>Select solutions based on design criteria.根据设计标准选择解决方案。</t>
  </si>
  <si>
    <t>Ensures the most efficient and effective solution is selected to meet the customer's requirements within cost, schedule, and performance constraints.</t>
  </si>
  <si>
    <t>记录选择解决方案的的结果</t>
  </si>
  <si>
    <t>TS 3.5</t>
  </si>
  <si>
    <t>Develop, keep updated, and use information needed to implement the design.制定、持续更新并采用实现设计所需的信息。</t>
  </si>
  <si>
    <t>Avoids rework by ensuring that solution implementers have the information they need to develop a solution that meets the customer's requirements.</t>
  </si>
  <si>
    <t>提供实现设计所需要的技术文档</t>
  </si>
  <si>
    <t>TS 3.6</t>
  </si>
  <si>
    <t>Design solution interfaces or connections using established criteria.使用既定标准设计解决方案接口。</t>
  </si>
  <si>
    <t>Reduces the likelihood of failures and rework during testing and operations and maximizes performance.</t>
  </si>
  <si>
    <t>根据软件需求进行产品设计，包括接口的设计</t>
  </si>
  <si>
    <t>Process Quality Assurance (PQA)</t>
  </si>
  <si>
    <r>
      <rPr>
        <b/>
        <sz val="10"/>
        <rFont val="Arial"/>
        <charset val="134"/>
      </rPr>
      <t xml:space="preserve">Practice / Intent / ATM Notes
Verify and enable improvement of the quality of the performed processes and resulting work products
</t>
    </r>
    <r>
      <rPr>
        <b/>
        <sz val="10"/>
        <rFont val="宋体"/>
        <charset val="134"/>
      </rPr>
      <t>目的：验证并改进已执行的过程和所产生的工作产品的质量</t>
    </r>
  </si>
  <si>
    <t>PQA 1.1</t>
  </si>
  <si>
    <t>Identify and address process and work product issues.识别并解决过程和工作产品问题。</t>
  </si>
  <si>
    <t>Increases customer satisfaction through improved quality and performance.</t>
  </si>
  <si>
    <t>存放组织级识别到的不符合项并进行分析</t>
  </si>
  <si>
    <t>记录QA发现的不符合项并记录在QA问题跟踪表里，会分析不符合项的优先级，严重程度并分配相应的责任人</t>
  </si>
  <si>
    <t>PQA 2.1</t>
  </si>
  <si>
    <t>Develop, keep updated, and follow a quality assurance approach and plan based on historical quality data.根据历史质量数据开发、持续更新并遵循质量保证方法和计划。</t>
  </si>
  <si>
    <t>Reduces cost and increases quality by focusing on recurring problem areas.</t>
  </si>
  <si>
    <t>定义了角色职责，项目质量目标，QA活动计划，QA的汇报形式等
QA:项目级PQA的质量保证计划包含：1.产品检查计划3.过程检查计划</t>
  </si>
  <si>
    <t>定义了角色职责，项目质量目标，QA活动计划，QA的汇报形式等
QA:项目级PQA的质量保证计划包含：1.产品检查计划2.过程检查计划</t>
  </si>
  <si>
    <t>PQA 2.2</t>
  </si>
  <si>
    <t>Throughout the project, objectively evaluate selected performed processes and work products against the recorded process and applicable standards.在整个项目过程中，根据记录的过程和适用标准客观评价选定的已执行过程和工作产品。</t>
  </si>
  <si>
    <t>Delivers high-quality solutions by identifying and addressing issues throughout the process execution.</t>
  </si>
  <si>
    <t>检查单内定义对产品或过程检查内容并且对不符合项和符合项进行统计汇总</t>
  </si>
  <si>
    <t>检查单内定义对产品或过程检查内容并且记录检查出的不符合项，以及数据统计统计汇总</t>
  </si>
  <si>
    <t>PQA 2.3</t>
  </si>
  <si>
    <t>Communicate quality and non-compliance issues and ensure their resolution.沟通质量和不合规问题并确保解决问题。</t>
  </si>
  <si>
    <t>Ensures quality processes, avoids the cost of rework, and improves customer satisfaction.</t>
  </si>
  <si>
    <t>记录QA发现的组织级不符合项，并分析不符合项的优先级，严重程度，责任人，处理时间等</t>
  </si>
  <si>
    <t>记录QA发现的不符合项，并分析不符合项的优先级，严重程度，责任人，处理时间等</t>
  </si>
  <si>
    <t>PQA 2.4</t>
  </si>
  <si>
    <t>Record and use results of quality assurance activities.记录并使用质量保证活动的结果。</t>
  </si>
  <si>
    <t>Using quality assurance results optimizes future quality assurance activities and reduces the cost of future work.</t>
  </si>
  <si>
    <t>记录阶段的QA工作情况，发现的问题，统计相关数据并发送给高层查阅</t>
  </si>
  <si>
    <t>PQA 3.1</t>
  </si>
  <si>
    <t>Identify and record opportunities for improvement during quality assurance activities.在质量保证活动中识别并记录改进机会。</t>
  </si>
  <si>
    <t>Identifying more efficient and effective ways to perform work improves the organization's capability to meet its goals and objectives.</t>
  </si>
  <si>
    <t>统计个各个过程的改进建议，改进措施，优先级，处理人，计划完成日期等</t>
  </si>
  <si>
    <t>Peer Reviews (PR)</t>
  </si>
  <si>
    <r>
      <rPr>
        <b/>
        <sz val="10"/>
        <rFont val="Arial"/>
        <charset val="134"/>
      </rPr>
      <t xml:space="preserve">Practice / Intent / ATM Notes
</t>
    </r>
    <r>
      <rPr>
        <b/>
        <sz val="9"/>
        <rFont val="Arial"/>
        <charset val="134"/>
      </rPr>
      <t xml:space="preserve">Identify and address work product issues through reviews by the producer's peers or Subject Matter Experts (SMEs).
</t>
    </r>
    <r>
      <rPr>
        <b/>
        <sz val="9"/>
        <rFont val="宋体"/>
        <charset val="134"/>
      </rPr>
      <t>目的：通过生产者同行或主题专家（</t>
    </r>
    <r>
      <rPr>
        <b/>
        <sz val="9"/>
        <rFont val="Arial"/>
        <charset val="134"/>
      </rPr>
      <t>SEM</t>
    </r>
    <r>
      <rPr>
        <b/>
        <sz val="9"/>
        <rFont val="宋体"/>
        <charset val="134"/>
      </rPr>
      <t>）的评审来识别并解决工作产品的问题</t>
    </r>
  </si>
  <si>
    <t>PR 1.1</t>
  </si>
  <si>
    <t>Perform reviews of work products and record issues.对工作产品进行评审并记录问题。</t>
  </si>
  <si>
    <t>Improves work product quality and reduces cost and rework by uncovering issues early.</t>
  </si>
  <si>
    <t>记录了评审发现的问题。</t>
  </si>
  <si>
    <t>PR 2.1</t>
  </si>
  <si>
    <r>
      <rPr>
        <b/>
        <sz val="10"/>
        <rFont val="Arial"/>
        <charset val="134"/>
      </rPr>
      <t>Develop and keep updated procedures and supporting materials used to prepare for and perform peer reviews.</t>
    </r>
    <r>
      <rPr>
        <b/>
        <sz val="10"/>
        <rFont val="宋体"/>
        <charset val="134"/>
      </rPr>
      <t>开发并持续更新用于准备和执行同行评审的程序与支持材料。</t>
    </r>
  </si>
  <si>
    <t>包含评审检查单，缺陷管理表等支持材料</t>
  </si>
  <si>
    <t>定义了执行同行评审的标准过程</t>
  </si>
  <si>
    <t>PR 2.2</t>
  </si>
  <si>
    <r>
      <rPr>
        <b/>
        <sz val="10"/>
        <rFont val="Arial"/>
        <charset val="134"/>
      </rPr>
      <t>Select work products to be peer reviewed.</t>
    </r>
    <r>
      <rPr>
        <b/>
        <sz val="10"/>
        <rFont val="宋体"/>
        <charset val="134"/>
      </rPr>
      <t>选择要进行同行评审的工作产品。</t>
    </r>
  </si>
  <si>
    <t>定义那些产品需要进行评审</t>
  </si>
  <si>
    <t>PR 2.3</t>
  </si>
  <si>
    <r>
      <rPr>
        <b/>
        <sz val="10"/>
        <rFont val="Arial"/>
        <charset val="134"/>
      </rPr>
      <t>Prepare and perform peer reviews on selected work products using established procedures.</t>
    </r>
    <r>
      <rPr>
        <b/>
        <sz val="10"/>
        <rFont val="宋体"/>
        <charset val="134"/>
      </rPr>
      <t>使用既定程序准备和执行选定工作产品的同行评审。</t>
    </r>
  </si>
  <si>
    <t>按照既定程序进行评审并保留评审记录</t>
  </si>
  <si>
    <t>PR 2.4</t>
  </si>
  <si>
    <t>Resolve issues identified in peer reviews.解决同行评审中发现的问题。</t>
  </si>
  <si>
    <t>记录了评审发现的问题,并分析了严重程度，工作量，问题状态分配人员进行跟踪</t>
  </si>
  <si>
    <t>PR 3.1</t>
  </si>
  <si>
    <t>Analyze results and data from peer reviews.分析从同行评审得到的结果和数据。</t>
  </si>
  <si>
    <t>Identifying more efficient and effective ways to perform work improves the organization's capability to meet it goals and objectives.</t>
  </si>
  <si>
    <t>Requirements Development and Management (RDM)</t>
  </si>
  <si>
    <r>
      <rPr>
        <b/>
        <sz val="10"/>
        <rFont val="Arial"/>
        <charset val="134"/>
      </rPr>
      <t xml:space="preserve">Practice / Intent / ATM Notes
Elicit requirements, ensure common understanding by stakeholders, and align requirements, plans, and work products.
</t>
    </r>
    <r>
      <rPr>
        <b/>
        <sz val="10"/>
        <rFont val="宋体"/>
        <charset val="134"/>
      </rPr>
      <t>目的：抽取需求，确保利益相关方取得一致理解，并调整需求、计划和工作产品</t>
    </r>
  </si>
  <si>
    <t>RDM 1.1</t>
  </si>
  <si>
    <t>Record requirements.记录需求。</t>
  </si>
  <si>
    <t>Recorded requirements are the basis for successfully addressing customer needs and expectations.</t>
  </si>
  <si>
    <t>调研报告记录了用户的原始需求</t>
  </si>
  <si>
    <t>需求规格说明书记录了功能和性能需求，细化后的需求</t>
  </si>
  <si>
    <t>RDM 2.1</t>
  </si>
  <si>
    <t>Elicit stakeholder needs, expectations, constraints, and interfaces or connections.抽取干系人的需求、期望、约束条件和接口或连接。</t>
  </si>
  <si>
    <t>Active elicitation of requirements ensures a deeper mutual understanding of the requirements and increases the likelihood that the customer will be satisfied.</t>
  </si>
  <si>
    <t>将用户需求进行整理，记录业务流程，功能描述，识别接口需求</t>
  </si>
  <si>
    <t>RDM 2.2</t>
  </si>
  <si>
    <r>
      <rPr>
        <b/>
        <sz val="10"/>
        <rFont val="Arial"/>
        <charset val="134"/>
      </rPr>
      <t>Transform stakeholder needs, expectations, constraints, and interfaces or connections into prioritized customer requirements.</t>
    </r>
    <r>
      <rPr>
        <b/>
        <sz val="10"/>
        <rFont val="宋体"/>
        <charset val="134"/>
      </rPr>
      <t>将干系人的需求、期望、约束条件、接口或连接转化为优先的客户需求。</t>
    </r>
  </si>
  <si>
    <t>Ensure customer priorities are addressed to minimize the cost of rework during acceptance and maximize customer satisfaction.</t>
  </si>
  <si>
    <t>跟踪原始需求并记录需求的优先级</t>
  </si>
  <si>
    <t>RDM 2.3</t>
  </si>
  <si>
    <r>
      <rPr>
        <b/>
        <sz val="10"/>
        <rFont val="Arial"/>
        <charset val="134"/>
      </rPr>
      <t>Develop an understanding with the requirements providers on the meaning of the requirements.</t>
    </r>
    <r>
      <rPr>
        <b/>
        <sz val="10"/>
        <rFont val="宋体"/>
        <charset val="134"/>
      </rPr>
      <t>与需求提供者就需求的含义达成一致。</t>
    </r>
  </si>
  <si>
    <t>Helps to ensure the correct solution is delivered which increases customer satisfaction.</t>
  </si>
  <si>
    <t>在需求评审之后与客户签确认单达成一致理解</t>
  </si>
  <si>
    <t>RDM 2.4</t>
  </si>
  <si>
    <r>
      <rPr>
        <b/>
        <sz val="10"/>
        <rFont val="Arial"/>
        <charset val="134"/>
      </rPr>
      <t>Obtain commitment from project participants that they can implement the requirements.</t>
    </r>
    <r>
      <rPr>
        <b/>
        <sz val="10"/>
        <rFont val="宋体"/>
        <charset val="134"/>
      </rPr>
      <t>获得项目参与者的承诺，即他们可以落实这些需求。</t>
    </r>
  </si>
  <si>
    <t>Ensures commitments are well understood to minimize delays and rework.</t>
  </si>
  <si>
    <t>团队成员在评审报告中签字</t>
  </si>
  <si>
    <t>RDM 2.5</t>
  </si>
  <si>
    <r>
      <rPr>
        <b/>
        <sz val="10"/>
        <rFont val="Arial"/>
        <charset val="134"/>
      </rPr>
      <t>Develop, record, and maintain bidirectional traceability among requirements and activities or work products.</t>
    </r>
    <r>
      <rPr>
        <b/>
        <sz val="10"/>
        <rFont val="宋体"/>
        <charset val="134"/>
      </rPr>
      <t>开发、记录和维护需求和活动或工作产品之间的双向可追溯性。</t>
    </r>
  </si>
  <si>
    <t>Ensures consistency between requirements and the solution which increases the likelihood of customer satisfaction.</t>
  </si>
  <si>
    <t>用需求跟踪举证跟踪从需求阶段到设计，编码，测试等阶段之间的功能需求以及非功能性需求一致性</t>
  </si>
  <si>
    <t>RDM 2.6</t>
  </si>
  <si>
    <t>Ensure that plans and activities or work products remain consistent with requirements.确保计划和活动或工作产品与需求保持一致。</t>
  </si>
  <si>
    <t>Minimizes rework by eliminating inconsistencies between requirements and related artifacts.</t>
  </si>
  <si>
    <t>RDM 3.1</t>
  </si>
  <si>
    <t>Develop and keep requirements updated for the solution and its components.开发并持续更新解决方案及其组件的需求。</t>
  </si>
  <si>
    <t>Ensures the built solutions meet the customers' needs and expectations in a consistent way across the organization.</t>
  </si>
  <si>
    <t>阶段性跟踪需求，及时更新软件需求规格说明书</t>
  </si>
  <si>
    <t>RDM 3.2</t>
  </si>
  <si>
    <t>Develop operational concepts and scenarios.开发操作概念和场景。</t>
  </si>
  <si>
    <t>Enables customers to understand, confirm, and commit to how their requirements will be met.</t>
  </si>
  <si>
    <t>提供操作场景描述，示例图</t>
  </si>
  <si>
    <t>RDM 3.3</t>
  </si>
  <si>
    <t>Allocate the requirements to be implemented.分配要落实的需求。</t>
  </si>
  <si>
    <t>Increases customer satisfaction by delivering a complete solution that meets requirements.</t>
  </si>
  <si>
    <t>将识别的用户需求分配到各个功能点，描述功能与非功能需求</t>
  </si>
  <si>
    <t>RDM 3.4</t>
  </si>
  <si>
    <t>Identify,develop, and keep updated interface or connection requirements.识别、开发并持续更新接口。</t>
  </si>
  <si>
    <t>Reduces rework and risk due to incompatible internal and external interfaces or connections.</t>
  </si>
  <si>
    <t>需求说明书中记录识别到的接口需求</t>
  </si>
  <si>
    <t>RDM 3.5</t>
  </si>
  <si>
    <r>
      <rPr>
        <b/>
        <sz val="10"/>
        <rFont val="Arial"/>
        <charset val="134"/>
      </rPr>
      <t>Ensure that requirements are necessary and sufficient.</t>
    </r>
    <r>
      <rPr>
        <b/>
        <sz val="10"/>
        <rFont val="宋体"/>
        <charset val="134"/>
      </rPr>
      <t>确保需求是必要且充分的。</t>
    </r>
  </si>
  <si>
    <t>Avoids rework by only delivering necessary solutions.</t>
  </si>
  <si>
    <t>对需求进行评审以确保需求的充分性</t>
  </si>
  <si>
    <t>RDM 3.6</t>
  </si>
  <si>
    <t>Balance stakeholder needs and constraints.在干系人的需求和约束条件之间取得平衡。</t>
  </si>
  <si>
    <t>Increases stakeholder satisfaction while addressing conflicting requirements and constraints.</t>
  </si>
  <si>
    <t>相关成员对需求进行评审，记录缺陷并修改相应的文件</t>
  </si>
  <si>
    <t>RDM 3.7</t>
  </si>
  <si>
    <r>
      <rPr>
        <b/>
        <sz val="10"/>
        <rFont val="Arial"/>
        <charset val="134"/>
      </rPr>
      <t>Validate requirements to ensure the resulting solution will perform as intended in the target environment.</t>
    </r>
    <r>
      <rPr>
        <b/>
        <sz val="10"/>
        <rFont val="宋体"/>
        <charset val="134"/>
      </rPr>
      <t>确认需求，以确保生成的解决方案在目标环境中按照预期工作。</t>
    </r>
  </si>
  <si>
    <t>Avoids rework cost and increases satisfaction by delivering a solution that meets customer expectations and needs.</t>
  </si>
  <si>
    <t>客户以及项目经理会再需求评审之后签用户需求确认单以确认需求</t>
  </si>
  <si>
    <t>Verification and Validation (VV)</t>
  </si>
  <si>
    <r>
      <rPr>
        <b/>
        <sz val="10"/>
        <rFont val="Arial"/>
        <charset val="134"/>
      </rPr>
      <t xml:space="preserve">Practice / Intent / ATM Notes
Verification and validation includes activities that:
     • Confirm selected solutions and components meet their requirements
     • Demonstrate selected solutions and components fulfill their intended use in their target environment
</t>
    </r>
    <r>
      <rPr>
        <b/>
        <sz val="10"/>
        <rFont val="宋体"/>
        <charset val="134"/>
      </rPr>
      <t>目的：验证和确认活动包括</t>
    </r>
    <r>
      <rPr>
        <b/>
        <sz val="10"/>
        <rFont val="Arial"/>
        <charset val="134"/>
      </rPr>
      <t>:</t>
    </r>
    <r>
      <rPr>
        <b/>
        <sz val="10"/>
        <rFont val="宋体"/>
        <charset val="134"/>
      </rPr>
      <t>确认选定的解决方案和组件能够满足需求</t>
    </r>
    <r>
      <rPr>
        <b/>
        <sz val="10"/>
        <rFont val="Arial"/>
        <charset val="134"/>
      </rPr>
      <t>,</t>
    </r>
    <r>
      <rPr>
        <b/>
        <sz val="10"/>
        <rFont val="宋体"/>
        <charset val="134"/>
      </rPr>
      <t>证实选定的解决方案和组件在目标环境下能够实现其预期用途</t>
    </r>
  </si>
  <si>
    <t>VV 1.1</t>
  </si>
  <si>
    <t>Perform verification to ensure the requirements are implemented and record and communicate results.执行验证来确保需求得到实现并记录和沟通结果。</t>
  </si>
  <si>
    <t>Early detection of requirements issues reduces the cost of addressing them and increases customer satisfaction.</t>
  </si>
  <si>
    <t>通过测试对关键工作产品以及系统进行检验，识别和记录发现的问题，并且跟踪解决</t>
  </si>
  <si>
    <t>VV 1.2</t>
  </si>
  <si>
    <t>Perform validation to ensure the solution will function as intended in its target environment and record and communicate results.执行确认来确保解决方案在目标环境下按预期运行并记录和沟通结果。</t>
  </si>
  <si>
    <t>Validation activities increase the likelihood that the result will provide the right solution to meet customer expectations.</t>
  </si>
  <si>
    <t>执行验收测试，记录测试类型，环境，缺陷分析等内容</t>
  </si>
  <si>
    <t>VV 2.1</t>
  </si>
  <si>
    <t>Select components and methods for verification and validation.选择用于验证和确认的组件和方法。</t>
  </si>
  <si>
    <t>Produces solutions that meet or exceed customer expectations and needs.</t>
  </si>
  <si>
    <t>测试计划中定义了用于验证和确认的方法</t>
  </si>
  <si>
    <t>验收计划中定义了用于验证和确认的方法</t>
  </si>
  <si>
    <t>VV 2.2</t>
  </si>
  <si>
    <t>Develop keep updated, and use the environment needed to support verification and validation.开发、使用并持续更新支持验证和确认所需的环境。</t>
  </si>
  <si>
    <t>Project delays are minimized by ensuring that verification and validation environments are ready when needed.</t>
  </si>
  <si>
    <t>测试计划中定义了验收测试所需要的环境例如软件环境，服务器配置等</t>
  </si>
  <si>
    <t>VV 2.3</t>
  </si>
  <si>
    <t>Develop, keep updated, and follow procedures for verification and validation.制定、持续更新并遵循验证和确认程序。</t>
  </si>
  <si>
    <t>Following verification and validation procedures reduces costs for performing the activities and ensures more predictable performance.</t>
  </si>
  <si>
    <t>组织定义测试活动的标准过程</t>
  </si>
  <si>
    <t>按照测试活动的工作规定执行测试</t>
  </si>
  <si>
    <t>按照验收活动的工作规定执行验收</t>
  </si>
  <si>
    <t>VV 3.1</t>
  </si>
  <si>
    <t>Develop, keep updated, and use criteria for verification and validation.制定、使用并持续更新验证和确认标准。</t>
  </si>
  <si>
    <t>Using criteria minimizes waste by ensuring the verification and validation activities focus on critical needs.</t>
  </si>
  <si>
    <t>定义了测试进入和退出的准则</t>
  </si>
  <si>
    <t>定义了验收通过的准则</t>
  </si>
  <si>
    <t>VV 3.2</t>
  </si>
  <si>
    <t>Analyze and communicate verification and validation results.分析和沟通验证和确认结果。</t>
  </si>
  <si>
    <t>Analysis and communication of results helps to improve verification and validation effectiveness over time.</t>
  </si>
  <si>
    <t>记录测试活动的结果并进行分析</t>
  </si>
  <si>
    <t>记录验收活动的结果并进行分析</t>
  </si>
  <si>
    <t>Managing Performance and Measurement (MPM)</t>
  </si>
  <si>
    <r>
      <rPr>
        <b/>
        <sz val="10"/>
        <rFont val="Arial"/>
        <charset val="134"/>
      </rPr>
      <t xml:space="preserve">Practice / Intent / ATM Notes
Manage performance using measurement and analysis to achieve business objectives. 
</t>
    </r>
    <r>
      <rPr>
        <b/>
        <sz val="10"/>
        <rFont val="宋体"/>
        <charset val="134"/>
      </rPr>
      <t>目的：使用度量和分析来管理性能，以实现业务目标</t>
    </r>
  </si>
  <si>
    <t>MPM 1.1</t>
  </si>
  <si>
    <t>Collect measures and record performance.收集度量项并记录性能。</t>
  </si>
  <si>
    <t>Enables performance management to increase likelihood of meeting objectives.</t>
  </si>
  <si>
    <t>收集项目级度量项，并记录度量数据。</t>
  </si>
  <si>
    <t>MPM 1.2</t>
  </si>
  <si>
    <t>Identify and address performance issues.识别并解决性能问题。</t>
  </si>
  <si>
    <t>Improves the ability to achieve objectives and increases customer satisfaction.</t>
  </si>
  <si>
    <t>记录度量数据并分析数据识别相应的问题</t>
  </si>
  <si>
    <t>MPM 2.1</t>
  </si>
  <si>
    <r>
      <rPr>
        <b/>
        <sz val="10"/>
        <rFont val="Arial"/>
        <charset val="134"/>
      </rPr>
      <t>Derive and record measurement and performance objectives from selected business needs and objectives and keep them updated</t>
    </r>
    <r>
      <rPr>
        <b/>
        <sz val="10"/>
        <rFont val="宋体"/>
        <charset val="134"/>
      </rPr>
      <t>从选定的业务需求和目标中推导出度量及性能目标并进行记录和更新。</t>
    </r>
  </si>
  <si>
    <t>Aligns measurement and performance activities to increase the likelihood of achieving business objectives and keep them updated.</t>
  </si>
  <si>
    <t>定义了业务目标，项目的度量目标</t>
  </si>
  <si>
    <t>MPM 2.2</t>
  </si>
  <si>
    <t>Develop, keep updated and use operational definitions for measures.开发、使用并持续更新度量项的操作性定义。</t>
  </si>
  <si>
    <t>Operational definitions increase the consistency of measures and the likelihood that business needs and objectives are met efficiently and effectively.</t>
  </si>
  <si>
    <t>定义了收集的数据，收集的阶段，分析的方法等</t>
  </si>
  <si>
    <t>MPM 2.3</t>
  </si>
  <si>
    <t>Obtain specified measurement data according to the operational definitions.根据操作性定义获取指定的度量数据。</t>
  </si>
  <si>
    <t>Quality data improves decisions and increases the likelihood of successfully completing projects.</t>
  </si>
  <si>
    <t>根据度量计划收集工作量，进度，成本，规模等数据</t>
  </si>
  <si>
    <t>MPM 2.4</t>
  </si>
  <si>
    <t>Analyze performance and measurement data according to the operational definitions.根据操作性定义分析性能与度量数据。</t>
  </si>
  <si>
    <t>Analysis provides insight into performance and actions needed to meet objectives.</t>
  </si>
  <si>
    <t>记录度量数据并使用图表对数据进行分析</t>
  </si>
  <si>
    <t>MPM 2.5</t>
  </si>
  <si>
    <t>Store measurement data, measurement specifications, and analysis results according to the operational definitions.根据操作性定义存储度量数据、度量规格和分析结果。</t>
  </si>
  <si>
    <t>Storing measurement data enables analysis of performance which enables repeating successes.</t>
  </si>
  <si>
    <t>根据度量计划收集并保存相关度量数据</t>
  </si>
  <si>
    <t>MPM 2.6</t>
  </si>
  <si>
    <t>Take actions to address identified issues with meeting measurement and performance object.采取行动解决已识别的阻碍实现度量及性能目标的问题。</t>
  </si>
  <si>
    <t>Understanding performance status helps to meet objectives.</t>
  </si>
  <si>
    <t>根据度量与分析计划用图表的方式分析数据，识别问题进行解决</t>
  </si>
  <si>
    <t>MPM 3.1</t>
  </si>
  <si>
    <t>Develop, keep updated, and use organizational measurement and performance objectives traceable to business objectives.开发、使用并保持更新可追溯到业务目标的组织度量及性能目标。</t>
  </si>
  <si>
    <t>Linking measurement and performance objectives to business objectives optimizes resource usage to achieve and increase business value.</t>
  </si>
  <si>
    <t>根据商业目标定义了组织的度量目标</t>
  </si>
  <si>
    <t>MPM 3.2</t>
  </si>
  <si>
    <r>
      <rPr>
        <b/>
        <sz val="10"/>
        <rFont val="Arial"/>
        <charset val="134"/>
      </rPr>
      <t>Follow organizational processes and standards to develop and use operational definitions for measures and keep them updated.</t>
    </r>
    <r>
      <rPr>
        <b/>
        <sz val="10"/>
        <rFont val="宋体"/>
        <charset val="134"/>
      </rPr>
      <t>遵循组织过程和标准来制定和使用度量项的操作性定义并保持更新。</t>
    </r>
  </si>
  <si>
    <t>Enables consistent collection, understanding, and use of organizational measurement and performance data to improve performance and increase likelihood of success.</t>
  </si>
  <si>
    <t>定义了信息需要、度量项、来源等</t>
  </si>
  <si>
    <t>收集项目级度量项，并记录度量数据</t>
  </si>
  <si>
    <t>MPM 3.3</t>
  </si>
  <si>
    <r>
      <rPr>
        <b/>
        <sz val="10"/>
        <rFont val="Arial"/>
        <charset val="134"/>
      </rPr>
      <t>Develop keep updated, and follow a data quality                                      .</t>
    </r>
    <r>
      <rPr>
        <b/>
        <sz val="10"/>
        <rFont val="宋体"/>
        <charset val="134"/>
      </rPr>
      <t>开发、保持更新并遵循数据质量过程。</t>
    </r>
  </si>
  <si>
    <t>Ensures that use of the measurement and performance data results in better decision making.</t>
  </si>
  <si>
    <t>使用度量数据检查单确保数据质量</t>
  </si>
  <si>
    <t>MPM 3.4</t>
  </si>
  <si>
    <t>Develop keep updated, and use the organization's measurement.开发、使用并保持更新组织的度量库。</t>
  </si>
  <si>
    <t>Timely access to measurement and performance data supports informed decisions leading to more successful projects.</t>
  </si>
  <si>
    <t>将收集到的度量数据纳入组织度量表</t>
  </si>
  <si>
    <t>MPM 3.5</t>
  </si>
  <si>
    <t>Analyze organizational performance using measurement and performance data to determine performance improvement needs.使用度量和性能数据来分析组织性能，以确定性能改进需求。</t>
  </si>
  <si>
    <t>Analyzing and improving performance contributes to business success.</t>
  </si>
  <si>
    <t>收集过程改进建议并进行分析实施改进措施</t>
  </si>
  <si>
    <t>MPM 3.6</t>
  </si>
  <si>
    <t>Periodically communicate performance results to the organization.定期将性能结果传达给组织。</t>
  </si>
  <si>
    <t>Enhances coordination and understanding of performance and improvement value to reduce waste and increase the likelihood of achieving objectives.</t>
  </si>
  <si>
    <t>通过月会定期讨论相关数据</t>
  </si>
  <si>
    <t>Process Asset Development (PAD)</t>
  </si>
  <si>
    <r>
      <rPr>
        <b/>
        <sz val="10"/>
        <rFont val="Arial"/>
        <charset val="134"/>
      </rPr>
      <t xml:space="preserve">Practice / Intent / ATM Notes
Develop and keep updated the process assets necessary to perform the work
</t>
    </r>
    <r>
      <rPr>
        <b/>
        <sz val="10"/>
        <rFont val="宋体"/>
        <charset val="134"/>
      </rPr>
      <t>目的：开发并保持更新执行工作所需的过程资产</t>
    </r>
  </si>
  <si>
    <t>PAD 1.1</t>
  </si>
  <si>
    <t>Develop process assets to perform the work.开发过程资产来执行工作。</t>
  </si>
  <si>
    <t>Improves consistency to increase likelihood of meeting objectives.</t>
  </si>
  <si>
    <t>财富库中包括过程体系、风险库、复用库、度量库等各类组织过程资产</t>
  </si>
  <si>
    <t>PAD 2.1</t>
  </si>
  <si>
    <t>Determine what process assets will be needed to perform the work.确定执行工作所需的过程资产。</t>
  </si>
  <si>
    <t>Avoids waste by focusing resources only on the process assets needed to perform the work.</t>
  </si>
  <si>
    <t>定义了过程资产的类别、以及过程资产库内容的存储结构、权限分配等</t>
  </si>
  <si>
    <t>PAD 2.2</t>
  </si>
  <si>
    <t>Develop,buy, or reuse process assets.开发、采购或重复使用过程资产。</t>
  </si>
  <si>
    <t>Helps to minimize the costs, effort, and time needed for developing the assets.</t>
  </si>
  <si>
    <t>PAD 2.3</t>
  </si>
  <si>
    <t>Make processes and assets available.使过程和资产可供使用。</t>
  </si>
  <si>
    <t>Using existing process assets reduces cost and time needed for performing the work.</t>
  </si>
  <si>
    <t>财富库中包括过程体系、风险库、复用库、度量库等各类组织过程资产,开放给员工使用</t>
  </si>
  <si>
    <t>发布标准过程并要求员工遵循</t>
  </si>
  <si>
    <t>PAD 3.1</t>
  </si>
  <si>
    <t>Develop,keep updated, and follow a strategy for building and updating process assets.制定、保持更新并遵循过程资产的构建和更新战略。</t>
  </si>
  <si>
    <t>Provides a structure and direction for asset building that minimizes cost.</t>
  </si>
  <si>
    <t>PAD 3.2</t>
  </si>
  <si>
    <t>Develop, record, and keep updated a process architecture that describes the structure of the organization's processes and process assets.建立、记录并保持更新描述组织过程与过程资产之结构的过程架构。</t>
  </si>
  <si>
    <t>A robust process architecture ensures that processes add value.</t>
  </si>
  <si>
    <t>PAD 3.3</t>
  </si>
  <si>
    <t>Develop, keep updated, and make processes and assets available for use.开发、保持更新过程与资产并使其可供使用。</t>
  </si>
  <si>
    <t>Enables work to be done more efficiently and effectively, which leads to reduced cost and waste.</t>
  </si>
  <si>
    <t>PAD 3.4</t>
  </si>
  <si>
    <t>Develop, keep updated,and use tailoring criteria and guidelines for the set of standard processes and assets.制定、保持更新并使用标准过程和资产集的裁剪准则和指南。</t>
  </si>
  <si>
    <t>Adapting a standard process to accommodate the unique needs of each project avoids unnecessary work.</t>
  </si>
  <si>
    <t>定义了裁剪的方法，以及准则</t>
  </si>
  <si>
    <t>PAD 3.5</t>
  </si>
  <si>
    <t>Develop, keep updated, and make the organization's process asset library available for use.建立、保持更新组织的过程资产库并使其可供使用。</t>
  </si>
  <si>
    <t>Reduces the time and effort needed to organize, access, and update process assets.</t>
  </si>
  <si>
    <t>PAD 3.6</t>
  </si>
  <si>
    <t>Develop, keep updated,and make work environment standards available for use.制定、保持更新工作环境标准并使其可供使用。</t>
  </si>
  <si>
    <t>Increases productivity and consistency across projects through a specified and established work environment.</t>
  </si>
  <si>
    <t>建立组织的工作环境标准，包括软件和硬件环境的要求</t>
  </si>
  <si>
    <t>PAD 3.7</t>
  </si>
  <si>
    <t>Develop, keep updated, and make organizational measurement and analysis standards available for use.制定、保持更新组织的度量与分析标准并使其可供使用。</t>
  </si>
  <si>
    <t>Supports consistent use of measurements and related analysis for better decision making.</t>
  </si>
  <si>
    <t>制定组织度量与分析计划，说明组织级要收集的数据、及其数据的定义。</t>
  </si>
  <si>
    <t>度量分析指南给组织成员提供指导</t>
  </si>
  <si>
    <t>Process Management (PCM)</t>
  </si>
  <si>
    <r>
      <rPr>
        <b/>
        <sz val="10"/>
        <rFont val="Arial"/>
        <charset val="134"/>
      </rPr>
      <t xml:space="preserve">Practice / Intent / ATM Notes
Manages and implements the continuous improvement of processes and infrastructure to:1.Support accomplishing business objectives 2.Identify and implement the most beneficial process improvements 3.Make the results of process improvement visible, accessible, and sustainable
</t>
    </r>
    <r>
      <rPr>
        <b/>
        <sz val="10"/>
        <rFont val="宋体"/>
        <charset val="134"/>
      </rPr>
      <t>目的：管理和实施过程和基础条件的持续改进来：</t>
    </r>
    <r>
      <rPr>
        <b/>
        <sz val="10"/>
        <rFont val="Arial"/>
        <charset val="134"/>
      </rPr>
      <t>1</t>
    </r>
    <r>
      <rPr>
        <b/>
        <sz val="10"/>
        <rFont val="宋体"/>
        <charset val="134"/>
      </rPr>
      <t>、支持业务目标的实现</t>
    </r>
    <r>
      <rPr>
        <b/>
        <sz val="10"/>
        <rFont val="Arial"/>
        <charset val="134"/>
      </rPr>
      <t xml:space="preserve"> 2</t>
    </r>
    <r>
      <rPr>
        <b/>
        <sz val="10"/>
        <rFont val="宋体"/>
        <charset val="134"/>
      </rPr>
      <t>、确定和实施能够带来最大效益的过程改进</t>
    </r>
    <r>
      <rPr>
        <b/>
        <sz val="10"/>
        <rFont val="Arial"/>
        <charset val="134"/>
      </rPr>
      <t xml:space="preserve"> 3</t>
    </r>
    <r>
      <rPr>
        <b/>
        <sz val="10"/>
        <rFont val="宋体"/>
        <charset val="134"/>
      </rPr>
      <t>、使过程改进结果可见、可使用和可持续</t>
    </r>
  </si>
  <si>
    <t>PCM 1.1</t>
  </si>
  <si>
    <r>
      <rPr>
        <b/>
        <sz val="10"/>
        <rFont val="Arial"/>
        <charset val="134"/>
      </rPr>
      <t>Develop a support structure to provide process guidance identify and fix process problems, and continuously improve processes.建立支持团队来提供过程指导；识别和解决过程</t>
    </r>
    <r>
      <rPr>
        <b/>
        <sz val="10"/>
        <rFont val="Arial"/>
        <charset val="134"/>
      </rPr>
      <t xml:space="preserve"> </t>
    </r>
    <r>
      <rPr>
        <b/>
        <sz val="10"/>
        <rFont val="宋体"/>
        <charset val="134"/>
      </rPr>
      <t>问题；以及持续改进流程。</t>
    </r>
  </si>
  <si>
    <t>A process improvement support structure helps to reduce effort, cycle time, costs, defects, and waste, and increase performance.</t>
  </si>
  <si>
    <t>制定过程改进计划，对过程改进活动进行规划</t>
  </si>
  <si>
    <t>成立过程改进组，赋予他们过程改进、过程实施监督等相关的职责</t>
  </si>
  <si>
    <t>PCM 1.2</t>
  </si>
  <si>
    <t>Appraise the current process implementation and identify strengths and weakness.评估当前的过程实施情况并确定强项和弱项。</t>
  </si>
  <si>
    <t>Provides a systematic and realistic way to identify the most important opportunities for improvements.</t>
  </si>
  <si>
    <t>进行差距分析，参照CMMI每一个实践域识别了过程的强项和弱项。</t>
  </si>
  <si>
    <t>PCM 1.3</t>
  </si>
  <si>
    <t>Adress improvement opportunities or process issues.应对改进机会或过程问题。</t>
  </si>
  <si>
    <t>Reduces costs by increasing efficiency and effectiveness of projects.</t>
  </si>
  <si>
    <t>收集了过程改进建议或问题，分析、制定了改进措施，跟踪了实施状态。</t>
  </si>
  <si>
    <t>PCM 2.1</t>
  </si>
  <si>
    <t>Identify improvements to the processes and process assets.识别过程和过程资产的改进。</t>
  </si>
  <si>
    <t>Maximizes return on investment by focusing resources on the most critical business needs and objectives</t>
  </si>
  <si>
    <t>PCM 2.2</t>
  </si>
  <si>
    <t>Develop, keep updated, and follow plans for implementing selected process improvements.制定、保持更新并遵循选定的过程改进的实施计划。</t>
  </si>
  <si>
    <t>Plans enable more efficient and effective improvement efforts to meet business objectives.</t>
  </si>
  <si>
    <t>制定过程改进计划，包括改进目标、改进活动时间表、团队和资源等</t>
  </si>
  <si>
    <t>PCM 3.1</t>
  </si>
  <si>
    <t>Develop, keep updated, and use process improvement objectives traceable to the business objectives.制定、使用并保持更新可追溯到业务目标的过程改进目标。</t>
  </si>
  <si>
    <t>Ensure that process improvements focus on achieving business objectives.</t>
  </si>
  <si>
    <t>制定过程改进计划，包括改进目标</t>
  </si>
  <si>
    <t>PCM 3.2</t>
  </si>
  <si>
    <t>Identify processes that are the largest contributors to meeting business objectives.确定最有助于实现业务目标的过程。</t>
  </si>
  <si>
    <t>Maximizes impact of improvement activities by focusing on and meeting the most important business needs.</t>
  </si>
  <si>
    <t>根据商业目标确定对实现目标最有帮助的过程</t>
  </si>
  <si>
    <t>PCM 3.3</t>
  </si>
  <si>
    <t>Explore and evaluate potential new processes,techniques, methods, and tools to identify improvement opportunities.探索和评估潜在的新过程、技术、方法和工具来识别改进机会。</t>
  </si>
  <si>
    <t>Maximizes process innovation to more efficiently and effectively achieve objectives.</t>
  </si>
  <si>
    <t>PCM 3.4</t>
  </si>
  <si>
    <t>Provide support for implementing,deploying, and sustaining process improvements.支持过程改进的实施、部署和维持。</t>
  </si>
  <si>
    <t>Ensures process improvements provide value to the organization over time.</t>
  </si>
  <si>
    <t>定义部署目标，安排资源、部署时间</t>
  </si>
  <si>
    <t>发布标准过程，包括资产库结构，并要求员工遵循</t>
  </si>
  <si>
    <t>PCM 3.5</t>
  </si>
  <si>
    <t>Deploy organizational standard processes and process assets.部署组织的标准过程和过程资产。</t>
  </si>
  <si>
    <t>Ensures efficient, effective, and coordinated process deployment to reduce potential waste from overlapping improvements.</t>
  </si>
  <si>
    <t>PCM 3.6</t>
  </si>
  <si>
    <t>Evaluate the effectiveness of deployed improvements in achieving process improvement objectives.评估已部署的改进在实现过程改进目标方面的有效性。</t>
  </si>
  <si>
    <t>Ensures deployed processes are contributing to meeting process and performance improvement objectives.</t>
  </si>
  <si>
    <t>Risk and Opportunity Management (RSK)</t>
  </si>
  <si>
    <r>
      <rPr>
        <b/>
        <sz val="10"/>
        <rFont val="Arial"/>
        <charset val="134"/>
      </rPr>
      <t xml:space="preserve">Practice / Intent / ATM Notes
Identify, record, analyze, and manage potential risks or opportunities.
</t>
    </r>
    <r>
      <rPr>
        <b/>
        <sz val="10"/>
        <rFont val="宋体"/>
        <charset val="134"/>
      </rPr>
      <t>目的：识别、记录、分析和管理潜在的风险或机会。</t>
    </r>
  </si>
  <si>
    <t>RSK 1.1</t>
  </si>
  <si>
    <r>
      <rPr>
        <b/>
        <sz val="10"/>
        <rFont val="Arial"/>
        <charset val="134"/>
      </rPr>
      <t xml:space="preserve">Identify and record risks or opportunities and keep them updated. </t>
    </r>
    <r>
      <rPr>
        <b/>
        <sz val="10"/>
        <rFont val="宋体"/>
        <charset val="134"/>
      </rPr>
      <t>识别、记录风险或机会并持续对其更新。</t>
    </r>
  </si>
  <si>
    <t>Enables organizations to avoid or minimize the impact of risks and leverage potential opportunities related to achieving objectives.</t>
  </si>
  <si>
    <t>识别的风险和机会记录在风险管理表中进行持续的管理</t>
  </si>
  <si>
    <t>RSK 2.1</t>
  </si>
  <si>
    <t>Analyze identified risks or opportunities.分析已识别的风险或机会。</t>
  </si>
  <si>
    <t>Increases the likelihood of achieving objectives by reducing the impact of risks or leveraging opportunities.</t>
  </si>
  <si>
    <t>RSK 2.2</t>
  </si>
  <si>
    <t>Monitor identified risks or opportunities and communicate status to affected stakeholders.监控已识别的风险或机会并与受影响的干系人沟通风险或机会的状态。</t>
  </si>
  <si>
    <t>Enables timely corrective or leveraging actions to maximize the likelihood of achieving objectives.</t>
  </si>
  <si>
    <t>RSK 3.1</t>
  </si>
  <si>
    <t>Identify and use risk or opportunity categories.识别和使用风险或机会类别。</t>
  </si>
  <si>
    <t>Organizes risks or opportunities to focus attention on uncertainties that will impact the achievement of objectives.</t>
  </si>
  <si>
    <t>识别的风险和机会记录在风险管理表中并进行分类</t>
  </si>
  <si>
    <t>RSK 3.2</t>
  </si>
  <si>
    <t>Define and use parameters for risk or opportunity analysis and handling.定义和使用用于风险或机会分析和处理的参数。</t>
  </si>
  <si>
    <t>Identifying high priority risks or opportunities maximizes the likelihood of cost-effectively achieving objectives.</t>
  </si>
  <si>
    <t>定义发生概率和影响程度，两者相乘为风险与机会系数</t>
  </si>
  <si>
    <t>RSK 3.3</t>
  </si>
  <si>
    <t>Develop and keep updated a risk or opportunity management strategy.制定和持续更新风险或机会管理策略。</t>
  </si>
  <si>
    <t>A systematic approach for risk or opportunity management avoids problems and leverages opportunities to increase the likelihood of achieving objectives.</t>
  </si>
  <si>
    <t>根据风险值的大小采取不同的缓解策略</t>
  </si>
  <si>
    <t>RSK 3.4</t>
  </si>
  <si>
    <t>Develop and keep updated risk or opportunity management plans.制定和持续更新风险或机会管理计划。</t>
  </si>
  <si>
    <t>Minimizes the impact of risks and maximizes the benefits of opportunities for achieving objectives.</t>
  </si>
  <si>
    <t>定义了管理风险和机会的任务和职责</t>
  </si>
  <si>
    <t>设定参数、管理策略对风险和机会进行管理</t>
  </si>
  <si>
    <t>RSK 3.5</t>
  </si>
  <si>
    <t>Manage risks or opportunities by implementing planned risk or opportunity management activities.通过实施已计划的风险或机会管理活动来管理风险或机会。</t>
  </si>
  <si>
    <t>Manage risks or opportunities by implementing planned risk or opportunity management activities.</t>
  </si>
  <si>
    <t>通过风险和机会管理表管理风险和机会，制定相应的措施实时监控风险和机会的状态</t>
  </si>
  <si>
    <t>Organizational Training (OT)</t>
  </si>
  <si>
    <r>
      <rPr>
        <b/>
        <sz val="10"/>
        <rFont val="Arial"/>
        <charset val="134"/>
      </rPr>
      <t xml:space="preserve">Practice / Intent / ATM Notes
Develop the skills and knowledge of personnel so they perform their roles efficiently and effectively
</t>
    </r>
    <r>
      <rPr>
        <b/>
        <sz val="10"/>
        <rFont val="宋体"/>
        <charset val="134"/>
      </rPr>
      <t>目的：培养人员的技能和知识，以便他们高效且有效地执行他们的角色</t>
    </r>
  </si>
  <si>
    <t>OT 1.1</t>
  </si>
  <si>
    <t>Training people.培训人员。</t>
  </si>
  <si>
    <t>Increases likelihood of meeting objectives by ensuring individuals have needed skills and knowledge.</t>
  </si>
  <si>
    <t>培训记录中有签到表记录培训人员到场情况</t>
  </si>
  <si>
    <t>OT 2.1</t>
  </si>
  <si>
    <t>Identify training needs.识别培训需要。</t>
  </si>
  <si>
    <t>Reduces costs by providing training needed to perform the work.</t>
  </si>
  <si>
    <t>“培训需求收集页签”对组织的培训需求进行收集并汇总</t>
  </si>
  <si>
    <t>OT 2.2</t>
  </si>
  <si>
    <t>Train personnel and keep records.培训人员并保存记录。</t>
  </si>
  <si>
    <t>Avoids training people who already have the needed knowledge and skills and ensures that people get the training needed to perform their work.</t>
  </si>
  <si>
    <t>记录了培训的情况，包括跟踪与签到表、满意度调查表</t>
  </si>
  <si>
    <t>OT 3.1</t>
  </si>
  <si>
    <t>Develop and keep updated the organization's strategic and short-term training needs.开发并持续更新组织的战略和短期培训需要。</t>
  </si>
  <si>
    <t>Maximizes the likelihood of meeting objectives by ensuring that the organization has skilled individuals now and in the future.</t>
  </si>
  <si>
    <t>定义了公司长期的战略培训目标，培训类型等</t>
  </si>
  <si>
    <t>短期的年度培训计划，包含培训内容、培训对象、培训日期等</t>
  </si>
  <si>
    <t>OT 3.2</t>
  </si>
  <si>
    <r>
      <rPr>
        <b/>
        <sz val="10"/>
        <rFont val="Arial"/>
        <charset val="134"/>
      </rPr>
      <t>Coordinate training needs and delivery between the projects and the organization.</t>
    </r>
    <r>
      <rPr>
        <b/>
        <sz val="10"/>
        <rFont val="微软雅黑"/>
        <charset val="134"/>
      </rPr>
      <t>在项目和组织之间协调并交付培训需要。</t>
    </r>
  </si>
  <si>
    <t>Ensure efficient and effective allocation of training resources.</t>
  </si>
  <si>
    <t>短期培训计划定义那些培训是组织级那些是项目组需要接受的</t>
  </si>
  <si>
    <t>OT 3.3</t>
  </si>
  <si>
    <r>
      <rPr>
        <b/>
        <sz val="10"/>
        <rFont val="Arial"/>
        <charset val="134"/>
      </rPr>
      <t>Develop, keep updated,and follow organizational strategic and short-term training plans.</t>
    </r>
    <r>
      <rPr>
        <b/>
        <sz val="10"/>
        <rFont val="微软雅黑"/>
        <charset val="134"/>
      </rPr>
      <t>开发、持续更新并遵循组织的战略和短期培训计划。</t>
    </r>
  </si>
  <si>
    <t>Ensure personnel are trained to enable them to efficiently and effectively perform their tasks.</t>
  </si>
  <si>
    <t>OT 3.4</t>
  </si>
  <si>
    <t>Develop, keep updated, and use a training capability to address organizational training needs.开发、持续更新并使用培训能力来处理组织级培训需要。</t>
  </si>
  <si>
    <t>Ensure personnel have the knowledge, skills, and abilities to perform their work efficiently and effectively.</t>
  </si>
  <si>
    <t>记录培训的讲师，资源等内容</t>
  </si>
  <si>
    <t>OT 3.5</t>
  </si>
  <si>
    <t>Assess the effectiveness of the organization's training program.评估组织培训计划的有效性。</t>
  </si>
  <si>
    <t>Keeps the training program relevant and valuable to the business and makes effective use of training resources.</t>
  </si>
  <si>
    <t>参与培训人员对课程与内容进行评价</t>
  </si>
  <si>
    <t>对培训情况进行总结，高层提出建议</t>
  </si>
  <si>
    <t>员工技能提升情况</t>
  </si>
  <si>
    <t>OT 3.6</t>
  </si>
  <si>
    <t>Record, keep updated, and use the set of organizational training records.记录、持续更新并使用组织级培训记录集。</t>
  </si>
  <si>
    <t>Records are essential in determining how well the training program supports the achievement of business and performance goals.</t>
  </si>
  <si>
    <t>包含了培训计划，培训需求，培训能力，记录和总结等内容</t>
  </si>
  <si>
    <t>Estimating (EST)</t>
  </si>
  <si>
    <r>
      <rPr>
        <b/>
        <sz val="10"/>
        <rFont val="Arial"/>
        <charset val="134"/>
      </rPr>
      <t xml:space="preserve">Practice / Intent / ATM Notes
Estimate the size, effort, duration, and cost of the work and resources needed to develop
acquire, or deliver the solution.
</t>
    </r>
    <r>
      <rPr>
        <b/>
        <sz val="10"/>
        <rFont val="宋体"/>
        <charset val="134"/>
      </rPr>
      <t>目的：估算开发、采购或交付解决方案所需的工作和资源的规模、工作量、周期和成本</t>
    </r>
  </si>
  <si>
    <t>EST 1.1</t>
  </si>
  <si>
    <r>
      <rPr>
        <b/>
        <sz val="10"/>
        <rFont val="Arial"/>
        <charset val="134"/>
      </rPr>
      <t>Develop high-level estimates to perform the work.</t>
    </r>
    <r>
      <rPr>
        <b/>
        <sz val="10"/>
        <rFont val="微软雅黑"/>
        <charset val="134"/>
      </rPr>
      <t>制定粗略估算来执行工作。</t>
    </r>
  </si>
  <si>
    <t>A high-level estimate addresses work size, cost, and schedule uncertainties to avoid pursuing work that may result in schedule or budget overruns.</t>
  </si>
  <si>
    <t>估算表中对项目的规模大小，成本，工作量进行了估算</t>
  </si>
  <si>
    <t>EST 2.1</t>
  </si>
  <si>
    <r>
      <rPr>
        <b/>
        <sz val="10"/>
        <rFont val="Arial"/>
        <charset val="134"/>
      </rPr>
      <t>Develop, keep updated and use the scope of what is being estimated.</t>
    </r>
    <r>
      <rPr>
        <b/>
        <sz val="10"/>
        <rFont val="微软雅黑"/>
        <charset val="134"/>
      </rPr>
      <t>制定、使用并持续更新估算范围。</t>
    </r>
  </si>
  <si>
    <t>Ensures the entire solution is addressed which increases the likelihood of meeting objectives and avoiding rework.</t>
  </si>
  <si>
    <t>概要说明了项目的开发范围，项目的背景等</t>
  </si>
  <si>
    <t>EST 2.2</t>
  </si>
  <si>
    <r>
      <rPr>
        <b/>
        <sz val="10"/>
        <rFont val="Arial"/>
        <charset val="134"/>
      </rPr>
      <t>Develop and keep updated estimates for the size of the solution.</t>
    </r>
    <r>
      <rPr>
        <b/>
        <sz val="10"/>
        <rFont val="微软雅黑"/>
        <charset val="134"/>
      </rPr>
      <t>制定并持续更新针对解决方案规模的估算。</t>
    </r>
  </si>
  <si>
    <t>Well-defined estimates allow work tracking and timely corrective actions to deliver the solution on time and within budget.</t>
  </si>
  <si>
    <t>估算表中列出来产品功能模块，对项目的规模大小进行了估算</t>
  </si>
  <si>
    <t>EST 2.3</t>
  </si>
  <si>
    <r>
      <rPr>
        <b/>
        <sz val="10"/>
        <rFont val="Arial"/>
        <charset val="134"/>
      </rPr>
      <t>Based on size estimates, develop and record effort duration, and cost estimates and their rationale for the solution.</t>
    </r>
    <r>
      <rPr>
        <b/>
        <sz val="10"/>
        <rFont val="微软雅黑"/>
        <charset val="134"/>
      </rPr>
      <t>根据规模估算来制定并记录解决方案所需工作量、周期和成本及其依据。</t>
    </r>
  </si>
  <si>
    <t>Enables a better basis for commitments and improves accuracy of the estimates, leading to better decision making.</t>
  </si>
  <si>
    <t>项目估算表中对产品的规模大小，成本，工作量、周期进行了估算</t>
  </si>
  <si>
    <t>EST 3.1</t>
  </si>
  <si>
    <r>
      <rPr>
        <b/>
        <sz val="10"/>
        <rFont val="Arial"/>
        <charset val="134"/>
      </rPr>
      <t>Develop and keep updated a recorded estimation method.</t>
    </r>
    <r>
      <rPr>
        <b/>
        <sz val="10"/>
        <rFont val="微软雅黑"/>
        <charset val="134"/>
      </rPr>
      <t>制定并持续更新已记录的估算方法。</t>
    </r>
  </si>
  <si>
    <t>Maximizes consistency and efficiency for developing accurate estimates and increases the likelihood of meeting objectives.</t>
  </si>
  <si>
    <t>估算指南中定义估算的常用方法和流程等</t>
  </si>
  <si>
    <t>EST 3.2</t>
  </si>
  <si>
    <r>
      <rPr>
        <b/>
        <sz val="10"/>
        <rFont val="Arial"/>
        <charset val="134"/>
      </rPr>
      <t>Use the organizational measurement repository and process assets for estimating work.</t>
    </r>
    <r>
      <rPr>
        <b/>
        <sz val="10"/>
        <rFont val="微软雅黑"/>
        <charset val="134"/>
      </rPr>
      <t>使用组织的度量库和过程资产进行估算工作。</t>
    </r>
  </si>
  <si>
    <t>Increases estimation precision, accuracy, and consistency enabling better decision making, a higher likelihood of meeting objectives, and reduced risk.</t>
  </si>
  <si>
    <t>使用组织提供的项目估算表的模板进行估算</t>
  </si>
  <si>
    <t>Monitor and Control (MC)</t>
  </si>
  <si>
    <r>
      <rPr>
        <b/>
        <sz val="10"/>
        <rFont val="Arial"/>
        <charset val="134"/>
      </rPr>
      <t xml:space="preserve">Practice / Intent / ATM Notes
Provide an understanding of the project progress so appropriate corrective actions can be taken when performance deviates significanty from plans.
</t>
    </r>
    <r>
      <rPr>
        <b/>
        <sz val="10"/>
        <rFont val="宋体"/>
        <charset val="134"/>
      </rPr>
      <t>目的：提供对项目进度的掌控，以便在绩效显著偏离计划时采取适当的纠正措施</t>
    </r>
  </si>
  <si>
    <t>MC 1.1</t>
  </si>
  <si>
    <t>Record task completions.记录任务完成情况。</t>
  </si>
  <si>
    <t>Knowing how much work remains enables the team and senior management to make better decisions to achieve objectives.</t>
  </si>
  <si>
    <t>对本周的工作做总结，并记录了里程碑和本周工作的完成情况以及本周发生的问题和风险</t>
  </si>
  <si>
    <t>MC 1.2</t>
  </si>
  <si>
    <t>Identify and resolve issues.识别并解决问题。</t>
  </si>
  <si>
    <t>分析问题的原因，优先级，严重程度，时间等都记录在问题管理表中</t>
  </si>
  <si>
    <t>MC 2.1</t>
  </si>
  <si>
    <r>
      <rPr>
        <b/>
        <sz val="10"/>
        <rFont val="Arial"/>
        <charset val="134"/>
      </rPr>
      <t>Track actual results against estimates for size, effort, schedule,resources, knowledge and skills, and budget.</t>
    </r>
    <r>
      <rPr>
        <b/>
        <sz val="10"/>
        <rFont val="微软雅黑"/>
        <charset val="134"/>
      </rPr>
      <t>从规模、工作量、进度、资源、知识和技能以及预算等方面，对比估算跟踪实际结果。</t>
    </r>
  </si>
  <si>
    <t>Identifies significant deviations so more effective corrective actions can be taken which increases the likelihood of meeting objectives.</t>
  </si>
  <si>
    <t>对本周的工作做总结，记录了工作的完成情况，对规模、工作量、进度、资源等进行监控</t>
  </si>
  <si>
    <t>对项目的工作量、成本、进度、资源进行监控</t>
  </si>
  <si>
    <t>MC 2.2</t>
  </si>
  <si>
    <r>
      <rPr>
        <b/>
        <sz val="10"/>
        <rFont val="Arial"/>
        <charset val="134"/>
      </rPr>
      <t>Track the involvement of identified stakeholders and commitments.</t>
    </r>
    <r>
      <rPr>
        <b/>
        <sz val="10"/>
        <rFont val="微软雅黑"/>
        <charset val="134"/>
      </rPr>
      <t>跟踪已识别的干系人参与和承诺情况。</t>
    </r>
  </si>
  <si>
    <t>Managing stakeholder involvement is critical to successful work completion.</t>
  </si>
  <si>
    <t>对本周的工作做总结，跟踪干系人的工作情况</t>
  </si>
  <si>
    <t>MC 2.3</t>
  </si>
  <si>
    <r>
      <rPr>
        <b/>
        <sz val="10"/>
        <rFont val="Arial"/>
        <charset val="134"/>
      </rPr>
      <t>Monitor the transition to operations and support.</t>
    </r>
    <r>
      <rPr>
        <b/>
        <sz val="10"/>
        <rFont val="微软雅黑"/>
        <charset val="134"/>
      </rPr>
      <t>监控向运营和支持的迁移。</t>
    </r>
  </si>
  <si>
    <t>Solutions are smoothly transitioned and successfully implemented ensuring expected benefits are obtained.</t>
  </si>
  <si>
    <t>周报中监控运营和支持转移的情况</t>
  </si>
  <si>
    <t>MC 2.4</t>
  </si>
  <si>
    <r>
      <rPr>
        <b/>
        <sz val="10"/>
        <rFont val="Arial"/>
        <charset val="134"/>
      </rPr>
      <t>Take corrective actions when actual results differ significantly from planned results and manage to closure.</t>
    </r>
    <r>
      <rPr>
        <b/>
        <sz val="10"/>
        <rFont val="微软雅黑"/>
        <charset val="134"/>
      </rPr>
      <t>当实际结果相较于计划结果存在显著差异时，</t>
    </r>
    <r>
      <rPr>
        <b/>
        <sz val="10"/>
        <rFont val="Arial"/>
        <charset val="134"/>
      </rPr>
      <t xml:space="preserve"> </t>
    </r>
    <r>
      <rPr>
        <b/>
        <sz val="10"/>
        <rFont val="微软雅黑"/>
        <charset val="134"/>
      </rPr>
      <t>采取纠正措施并管理直至关闭。</t>
    </r>
  </si>
  <si>
    <t>Managing corrective actions can increase the probability that objectives will be met.</t>
  </si>
  <si>
    <t>MC 3.1</t>
  </si>
  <si>
    <r>
      <rPr>
        <b/>
        <sz val="10"/>
        <rFont val="Arial"/>
        <charset val="134"/>
      </rPr>
      <t>Manage the project using the project plan and the project process.</t>
    </r>
    <r>
      <rPr>
        <b/>
        <sz val="10"/>
        <rFont val="微软雅黑"/>
        <charset val="134"/>
      </rPr>
      <t>使用项目计划和项目过程管理项目。</t>
    </r>
  </si>
  <si>
    <t>Helps to ensure necessary activities are performed which reduces rework and improves the likelihood of achieving objectives.</t>
  </si>
  <si>
    <t>根据项目计划和过程，对项目的完成情况进行监控</t>
  </si>
  <si>
    <t>MC 3.2</t>
  </si>
  <si>
    <r>
      <rPr>
        <b/>
        <sz val="10"/>
        <rFont val="Arial"/>
        <charset val="134"/>
      </rPr>
      <t>Manage critical dependencies and activities.</t>
    </r>
    <r>
      <rPr>
        <b/>
        <sz val="10"/>
        <rFont val="微软雅黑"/>
        <charset val="134"/>
      </rPr>
      <t>管理关键依赖关系和活动。</t>
    </r>
  </si>
  <si>
    <t>Managing critical dependencies can significantly reduce risk and increase the likelihood of meeting objectives.</t>
  </si>
  <si>
    <t>周报中记录本周的需协助事项</t>
  </si>
  <si>
    <t>MC 3.3</t>
  </si>
  <si>
    <r>
      <rPr>
        <b/>
        <sz val="10"/>
        <rFont val="Arial"/>
        <charset val="134"/>
      </rPr>
      <t>Monitor the work environment to identify issues.</t>
    </r>
    <r>
      <rPr>
        <b/>
        <sz val="10"/>
        <rFont val="微软雅黑"/>
        <charset val="134"/>
      </rPr>
      <t>监控工作环境以识别问题。</t>
    </r>
  </si>
  <si>
    <t>An effective, safe, and healthy work environment helps to ensure objectives are met.</t>
  </si>
  <si>
    <t>周报中对工作环境进行监控</t>
  </si>
  <si>
    <t>MC 3.4</t>
  </si>
  <si>
    <r>
      <rPr>
        <b/>
        <sz val="10"/>
        <rFont val="Arial"/>
        <charset val="134"/>
      </rPr>
      <t>Manage and resolve issues with affected stakeholders.</t>
    </r>
    <r>
      <rPr>
        <b/>
        <sz val="10"/>
        <rFont val="微软雅黑"/>
        <charset val="134"/>
      </rPr>
      <t>管理和解决受影响的干系人的问题。</t>
    </r>
  </si>
  <si>
    <t>Resolving issues early increases the likelihood of meeting objectives.</t>
  </si>
  <si>
    <t>分析问题的原因，严重程度，计划解决时间等都记录在问题管理表中</t>
  </si>
  <si>
    <t>Planning (PLAN)</t>
  </si>
  <si>
    <t>Practice / Intent / ATM Notes
Develop plans to describe what is needed to accomplish the work within the standards and constraints of the organization,including the Budget ,Schedule,Resource demand, capacity and availability Quality Functionality requirements Risks and opportunities.Plans also describe:The work to be performed,Applicable organizational set of standard processes, assets, and tailoring guide ines Dependencies Who performs the work Relationships with other plans,Stakeholders and their role
目的：制定计划来描述在组织的标准和约束条件内完成工作所需的内容,其中包括:预算、进度、资源需求、能力和可用性质量功能需求风险和机会。计划还描述:要执行的工作、适用的组织级标准过程集、资产和裁剪指南、依赖关系、由谁执行工作、与其他计划的关系、干系人及其角色</t>
  </si>
  <si>
    <t>PLAN 1.1</t>
  </si>
  <si>
    <r>
      <rPr>
        <b/>
        <sz val="10"/>
        <rFont val="Arial"/>
        <charset val="134"/>
      </rPr>
      <t>Develop a list of tasks.</t>
    </r>
    <r>
      <rPr>
        <b/>
        <sz val="10"/>
        <rFont val="微软雅黑"/>
        <charset val="134"/>
      </rPr>
      <t>制定任务列表。</t>
    </r>
  </si>
  <si>
    <t>Ensure that the work needed to meet customer requirements is identified to increase customer satisfaction.</t>
  </si>
  <si>
    <t>项目计划书中定义项目的目标，实现计划，定义生命周期，识别所需的资源</t>
  </si>
  <si>
    <t>PLAN 1.2</t>
  </si>
  <si>
    <r>
      <rPr>
        <b/>
        <sz val="10"/>
        <rFont val="Arial"/>
        <charset val="134"/>
      </rPr>
      <t>Assign people to tasks.</t>
    </r>
    <r>
      <rPr>
        <b/>
        <sz val="10"/>
        <rFont val="微软雅黑"/>
        <charset val="134"/>
      </rPr>
      <t>将人员分配到任务。</t>
    </r>
  </si>
  <si>
    <t>Ensure that tasks will be performed to meet requirements and satisfy the customer.</t>
  </si>
  <si>
    <t>计划书中的详细工作计划中按照生命周期划分成小的任务，每个任务都分配了相应的人员</t>
  </si>
  <si>
    <t>PLAN 2.1</t>
  </si>
  <si>
    <r>
      <rPr>
        <b/>
        <sz val="10"/>
        <rFont val="Arial"/>
        <charset val="134"/>
      </rPr>
      <t>Develop and keep updated the approach for accomplishing the work.</t>
    </r>
    <r>
      <rPr>
        <b/>
        <sz val="10"/>
        <rFont val="微软雅黑"/>
        <charset val="134"/>
      </rPr>
      <t>开发并持续更新完成工作的方法。</t>
    </r>
  </si>
  <si>
    <t>Maximizes project success by keeping the affected stakeholders focuses on accomplishing their specific objectives.</t>
  </si>
  <si>
    <t>PLAN 2.2</t>
  </si>
  <si>
    <r>
      <rPr>
        <b/>
        <sz val="10"/>
        <rFont val="Arial"/>
        <charset val="134"/>
      </rPr>
      <t>Plan for the knowledge and skills needed to perform the work.</t>
    </r>
    <r>
      <rPr>
        <b/>
        <sz val="10"/>
        <rFont val="微软雅黑"/>
        <charset val="134"/>
      </rPr>
      <t>计划执行工作所需的知识和技能。</t>
    </r>
  </si>
  <si>
    <t>Enables efficient and effective use of personnel resources.</t>
  </si>
  <si>
    <t>项目计划书中有人力资源计划，定义了项目所需资源技能要求</t>
  </si>
  <si>
    <t>PLAN 2.3</t>
  </si>
  <si>
    <r>
      <rPr>
        <b/>
        <sz val="10"/>
        <rFont val="Arial"/>
        <charset val="134"/>
      </rPr>
      <t>Based on recorded estimates, develop and keep the budget and schedule updated.</t>
    </r>
    <r>
      <rPr>
        <b/>
        <sz val="10"/>
        <rFont val="微软雅黑"/>
        <charset val="134"/>
      </rPr>
      <t>根据记录的估算，制定并保持预算和进度的更新。</t>
    </r>
  </si>
  <si>
    <t>Early detection of significant deviations from the budget and schedule enables timely management and corrective actions needed to achieve objectives.</t>
  </si>
  <si>
    <t>PLAN 2.4</t>
  </si>
  <si>
    <r>
      <rPr>
        <b/>
        <sz val="10"/>
        <rFont val="Arial"/>
        <charset val="134"/>
      </rPr>
      <t>Plan the involvement of identified stakeholders.</t>
    </r>
    <r>
      <rPr>
        <b/>
        <sz val="10"/>
        <rFont val="微软雅黑"/>
        <charset val="134"/>
      </rPr>
      <t>计划已识别的干系人的参与。</t>
    </r>
  </si>
  <si>
    <t>Ensures that stakeholder needs are addressed when they arise, reducing the amount and cost of rework.</t>
  </si>
  <si>
    <t>计划书中人力资源计划识别了相关的干系人，干系人介入计划识别了干系人介入时间</t>
  </si>
  <si>
    <t>PLAN 2.5</t>
  </si>
  <si>
    <r>
      <rPr>
        <b/>
        <sz val="10"/>
        <rFont val="Arial"/>
        <charset val="134"/>
      </rPr>
      <t>Plan transition to operations and support.</t>
    </r>
    <r>
      <rPr>
        <b/>
        <sz val="10"/>
        <rFont val="微软雅黑"/>
        <charset val="134"/>
      </rPr>
      <t>计划向运营和支持的转移。</t>
    </r>
  </si>
  <si>
    <t>Minimizes surprises and rework during adoption and deployment.</t>
  </si>
  <si>
    <t>项目计划书记录产品的交付和运维计划，由项目经理和测试进行产品交付，运维进行产品维护</t>
  </si>
  <si>
    <t>PLAN 2.6</t>
  </si>
  <si>
    <r>
      <rPr>
        <b/>
        <sz val="10"/>
        <rFont val="Arial"/>
        <charset val="134"/>
      </rPr>
      <t>Ensure plans are feasible by reconciling available and estimated resources.</t>
    </r>
    <r>
      <rPr>
        <b/>
        <sz val="10"/>
        <rFont val="微软雅黑"/>
        <charset val="134"/>
      </rPr>
      <t>通过协调可用资源和估算的资源确保计划的可行性。</t>
    </r>
  </si>
  <si>
    <t>Increases the likelihood that the objectives will be achieved by ensuring that needed resources are available and committed to throughout the project.</t>
  </si>
  <si>
    <t>通过评审来判断资源的可用性，并调整项目计划书</t>
  </si>
  <si>
    <t>PLAN 2.7</t>
  </si>
  <si>
    <r>
      <rPr>
        <b/>
        <sz val="10"/>
        <rFont val="Arial"/>
        <charset val="134"/>
      </rPr>
      <t>Develop the project plan, ensure consistency among its elements, and keep it updated.</t>
    </r>
    <r>
      <rPr>
        <b/>
        <sz val="10"/>
        <rFont val="微软雅黑"/>
        <charset val="134"/>
      </rPr>
      <t>制定项目计划，确保其元素之间的一致性，并持续更新。</t>
    </r>
  </si>
  <si>
    <t>A consistent project plan helps to ensure efficient and effective communication and achievement of objectives.</t>
  </si>
  <si>
    <t>通过评审来判断元素一致性，并调整项目计划书</t>
  </si>
  <si>
    <t>PLAN 2.8</t>
  </si>
  <si>
    <r>
      <rPr>
        <b/>
        <sz val="10"/>
        <rFont val="Arial"/>
        <charset val="134"/>
      </rPr>
      <t>Review plans and obtain commitments from affected stakeholders.</t>
    </r>
    <r>
      <rPr>
        <b/>
        <sz val="10"/>
        <rFont val="微软雅黑"/>
        <charset val="134"/>
      </rPr>
      <t>评审计划并获得受影响的干系人的承诺。</t>
    </r>
  </si>
  <si>
    <t>Rework is reduced and the likelihood of achieving objectives is increased through a consistent understanding and commitment to the plan.</t>
  </si>
  <si>
    <t>对项目计划书进行评审，生成评审报告</t>
  </si>
  <si>
    <t>PLAN 3.1</t>
  </si>
  <si>
    <r>
      <rPr>
        <b/>
        <sz val="10"/>
        <rFont val="Arial"/>
        <charset val="134"/>
      </rPr>
      <t>Use the organizations set of standard pmcesses and tailoring guidelines to develop, keep updated, and follow the poject process.</t>
    </r>
    <r>
      <rPr>
        <b/>
        <sz val="10"/>
        <rFont val="微软雅黑"/>
        <charset val="134"/>
      </rPr>
      <t>使用组织的标准过程集和裁剪指南来开发项目过程，持续更新，并遵循项目过程。</t>
    </r>
  </si>
  <si>
    <t>Establishing the project process ensures the efficient and effective achievement of the objectives.</t>
  </si>
  <si>
    <t>根据裁剪指南裁剪出项目已定义过程</t>
  </si>
  <si>
    <t>PLAN 3.2</t>
  </si>
  <si>
    <r>
      <rPr>
        <b/>
        <sz val="10"/>
        <rFont val="Arial"/>
        <charset val="134"/>
      </rPr>
      <t>Develop a plan and keep it updated, using the project process, the
organizations process assets, and the measurement repository.</t>
    </r>
    <r>
      <rPr>
        <b/>
        <sz val="10"/>
        <rFont val="微软雅黑"/>
        <charset val="134"/>
      </rPr>
      <t>使用项目过程、组织的过程资产和度量库制定并持续更新计划。</t>
    </r>
  </si>
  <si>
    <t>Using proven organizational assets for planning the project increases the likelihood that the objectives will be met.</t>
  </si>
  <si>
    <t>采用组织的估算模板，参考组织的平均生产率等数据</t>
  </si>
  <si>
    <t>基于估算表编写项目计划</t>
  </si>
  <si>
    <t>PLAN 3.3</t>
  </si>
  <si>
    <r>
      <rPr>
        <b/>
        <sz val="10"/>
        <rFont val="Arial"/>
        <charset val="134"/>
      </rPr>
      <t>Identify and negotiate critical dependencies.</t>
    </r>
    <r>
      <rPr>
        <b/>
        <sz val="10"/>
        <rFont val="微软雅黑"/>
        <charset val="134"/>
      </rPr>
      <t>识别和协商关键依赖关系。</t>
    </r>
  </si>
  <si>
    <t>Paying close attention to critical dependencies reduces risk and increases the likelihood the project will be completed on time, within budget, and meeting quality objectives.</t>
  </si>
  <si>
    <t>项目计划书中有依赖计划，如用户需求说明书经过评审并通过才能进行设计阶段的工作</t>
  </si>
  <si>
    <t>PLAN 3.4</t>
  </si>
  <si>
    <r>
      <rPr>
        <b/>
        <sz val="10"/>
        <rFont val="Arial"/>
        <charset val="134"/>
      </rPr>
      <t>Plan for the project environment and keep it updated based on the
organizations standards.</t>
    </r>
    <r>
      <rPr>
        <b/>
        <sz val="10"/>
        <rFont val="微软雅黑"/>
        <charset val="134"/>
      </rPr>
      <t>根据组织标准计划项目环境并保持更新。</t>
    </r>
  </si>
  <si>
    <t>Ensures that the resources needed to complete the work are readily available to maximize productivity.</t>
  </si>
  <si>
    <t>项目计划书中有软硬件资源计划，定义项目所需环境</t>
  </si>
  <si>
    <t>Causal Analysis and Resolution (CAR)</t>
  </si>
  <si>
    <r>
      <rPr>
        <b/>
        <sz val="10"/>
        <rFont val="Arial"/>
        <charset val="134"/>
      </rPr>
      <t xml:space="preserve">Practice / Intent / ATM Notes
Identify causes of selected outcomes and take action to either prevent recurrence of
undesirable outcomes or ensure recurrence of positive outcomes.
</t>
    </r>
    <r>
      <rPr>
        <b/>
        <sz val="10"/>
        <rFont val="宋体"/>
        <charset val="134"/>
      </rPr>
      <t>目的：识别选定结果的原因并采取行动，防止不合需要的结果再次发生或确保再次出现正面结果。</t>
    </r>
  </si>
  <si>
    <t>CAR 1.1</t>
  </si>
  <si>
    <t>Identify and address causes of selected outcomes.识别并处理造成选定结果的原因。</t>
  </si>
  <si>
    <t>Helps to achieve objectives.</t>
  </si>
  <si>
    <t>按照原因分析标准过程来识别问题并分析原因</t>
  </si>
  <si>
    <t>CAR 2.1</t>
  </si>
  <si>
    <r>
      <rPr>
        <b/>
        <sz val="10"/>
        <rFont val="Arial"/>
        <charset val="134"/>
      </rPr>
      <t>Select outcomes for analysis.</t>
    </r>
    <r>
      <rPr>
        <b/>
        <sz val="10"/>
        <rFont val="微软雅黑"/>
        <charset val="134"/>
      </rPr>
      <t>选择要进行分析的结果。</t>
    </r>
  </si>
  <si>
    <t>Focuses efforts on the outcomes with the greatest impact on achieving objectives.</t>
  </si>
  <si>
    <t>记录了所选择的结果，并对其进行分析</t>
  </si>
  <si>
    <t>CAR 2.2</t>
  </si>
  <si>
    <r>
      <rPr>
        <b/>
        <sz val="10"/>
        <rFont val="Arial"/>
        <charset val="134"/>
      </rPr>
      <t>Analyze and address causes of outcomes.</t>
    </r>
    <r>
      <rPr>
        <b/>
        <sz val="10"/>
        <rFont val="微软雅黑"/>
        <charset val="134"/>
      </rPr>
      <t>分析并处理造成结果的原因。</t>
    </r>
  </si>
  <si>
    <t>Reduces cost and time to more efficiently meet objectives.</t>
  </si>
  <si>
    <t>使用鱼骨图和头脑风暴的方法分析造成结果的原因</t>
  </si>
  <si>
    <t>CAR 3.1</t>
  </si>
  <si>
    <t>Determine root causes of selected outcomes by following an organizational process.遵循组织过程来确定所选结果的根本原因。</t>
  </si>
  <si>
    <t>Improves the likelihood of meeting objectives by promoting successes and avoiding problems.</t>
  </si>
  <si>
    <t>记录了分析造成结果的原因的过程</t>
  </si>
  <si>
    <t>CAR 3.2</t>
  </si>
  <si>
    <r>
      <rPr>
        <b/>
        <sz val="10"/>
        <rFont val="Arial"/>
        <charset val="134"/>
      </rPr>
      <t>Propose actions to address identified root causes.</t>
    </r>
    <r>
      <rPr>
        <b/>
        <sz val="10"/>
        <rFont val="微软雅黑"/>
        <charset val="134"/>
      </rPr>
      <t>提出处理已识别的根本原因的行动建议。</t>
    </r>
  </si>
  <si>
    <t>Reduces cost and time by preventing negative outcomes or producing positive outcomes.</t>
  </si>
  <si>
    <t>在行动计划中提出了行动建议</t>
  </si>
  <si>
    <t>CAR 3.3</t>
  </si>
  <si>
    <r>
      <rPr>
        <b/>
        <sz val="10"/>
        <rFont val="Arial"/>
        <charset val="134"/>
      </rPr>
      <t>Implement selected action proposals.</t>
    </r>
    <r>
      <rPr>
        <b/>
        <sz val="10"/>
        <rFont val="微软雅黑"/>
        <charset val="134"/>
      </rPr>
      <t>实施选定的行动建议。</t>
    </r>
  </si>
  <si>
    <t>Implements changes that have the most impact on increasing the likelihood of meeting objectives.</t>
  </si>
  <si>
    <t>分配负责人实施行动建议并进行跟踪</t>
  </si>
  <si>
    <t>CAR 3.4</t>
  </si>
  <si>
    <r>
      <rPr>
        <b/>
        <sz val="10"/>
        <rFont val="Arial"/>
        <charset val="134"/>
      </rPr>
      <t>Record root cause analysis and resolution data.</t>
    </r>
    <r>
      <rPr>
        <b/>
        <sz val="10"/>
        <rFont val="微软雅黑"/>
        <charset val="134"/>
      </rPr>
      <t>记录根本原因分析和解决的数据。</t>
    </r>
  </si>
  <si>
    <t>Recording and communicating improvement efforts across the organization can leverage savings and increase productivity.</t>
  </si>
  <si>
    <t>记录了完成情况，耗费工作量，完成时间</t>
  </si>
  <si>
    <t>CAR 3.5</t>
  </si>
  <si>
    <r>
      <rPr>
        <b/>
        <sz val="10"/>
        <rFont val="Arial"/>
        <charset val="134"/>
      </rPr>
      <t>Submit improvement proposals for changes proven to be effective.</t>
    </r>
    <r>
      <rPr>
        <b/>
        <sz val="10"/>
        <rFont val="微软雅黑"/>
        <charset val="134"/>
      </rPr>
      <t>提交已证明有效的改进建议。</t>
    </r>
  </si>
  <si>
    <t>Projects across the organization can take advantage of the savings and increased productivity.</t>
  </si>
  <si>
    <t>项目结束后向EPG提交改进建议，记录在过程改进建议表中</t>
  </si>
  <si>
    <t>Configuration Management (CM)</t>
  </si>
  <si>
    <r>
      <rPr>
        <b/>
        <sz val="10"/>
        <rFont val="Arial"/>
        <charset val="134"/>
      </rPr>
      <t xml:space="preserve">Practice / Intent / ATM Notes
Manage the integrity of work products using configuration identification, version control, change control and audits
</t>
    </r>
    <r>
      <rPr>
        <b/>
        <sz val="10"/>
        <rFont val="宋体"/>
        <charset val="134"/>
      </rPr>
      <t>目的：使用配置识别、版本控制、变更控制和审计来管理工作产品的完整性</t>
    </r>
  </si>
  <si>
    <t>CM 1.1</t>
  </si>
  <si>
    <r>
      <rPr>
        <b/>
        <sz val="10"/>
        <rFont val="Arial"/>
        <charset val="134"/>
      </rPr>
      <t>Perfom version control.</t>
    </r>
    <r>
      <rPr>
        <b/>
        <sz val="10"/>
        <rFont val="微软雅黑"/>
        <charset val="134"/>
      </rPr>
      <t>执行版本控制。</t>
    </r>
  </si>
  <si>
    <t>Increases customer satisfaction by ensuring that the correct solution is delivered.</t>
  </si>
  <si>
    <t>项目工作产品均使用配置管理库进行管理</t>
  </si>
  <si>
    <t>组织工作产品均使用配置管理库进行管理</t>
  </si>
  <si>
    <t>CM 2.1</t>
  </si>
  <si>
    <r>
      <rPr>
        <b/>
        <sz val="10"/>
        <rFont val="Arial"/>
        <charset val="134"/>
      </rPr>
      <t>Identify items to be placed under configuration management.</t>
    </r>
    <r>
      <rPr>
        <b/>
        <sz val="10"/>
        <rFont val="微软雅黑"/>
        <charset val="134"/>
      </rPr>
      <t>识别将置于配置管理下的配置项。</t>
    </r>
  </si>
  <si>
    <t>Reduces risk of rework and ensures that the right version is delivered to the customer.</t>
  </si>
  <si>
    <t>定义项目中需要纳入配置管理的工作产品</t>
  </si>
  <si>
    <t>CM 2.2</t>
  </si>
  <si>
    <r>
      <rPr>
        <b/>
        <sz val="10"/>
        <rFont val="Arial"/>
        <charset val="134"/>
      </rPr>
      <t>Develop, keep updated, and use a configuration and change management system.</t>
    </r>
    <r>
      <rPr>
        <b/>
        <sz val="10"/>
        <rFont val="微软雅黑"/>
        <charset val="134"/>
      </rPr>
      <t>开发、使用并保持更新配置和变更管理系统。</t>
    </r>
  </si>
  <si>
    <t>Reduces the cost and effort needed to control the integrity of work products and services.</t>
  </si>
  <si>
    <t>使用配置管理系统对工作产品进行管理</t>
  </si>
  <si>
    <t>CM 2.3</t>
  </si>
  <si>
    <r>
      <rPr>
        <b/>
        <sz val="10"/>
        <rFont val="Arial"/>
        <charset val="134"/>
      </rPr>
      <t>Develop or release baselines for internal use or for delivery to the customer.</t>
    </r>
    <r>
      <rPr>
        <b/>
        <sz val="10"/>
        <rFont val="微软雅黑"/>
        <charset val="134"/>
      </rPr>
      <t>开发或发布供内部使用或交付给客户的基线。</t>
    </r>
  </si>
  <si>
    <t>Ensures the integrity of the work products.</t>
  </si>
  <si>
    <t>定义了基线列表：需求基线、设计基线、编码基线、测试基线、验收基线</t>
  </si>
  <si>
    <t>建立组织资产库基线</t>
  </si>
  <si>
    <t>CM 2.4</t>
  </si>
  <si>
    <r>
      <rPr>
        <b/>
        <sz val="10"/>
        <rFont val="Arial"/>
        <charset val="134"/>
      </rPr>
      <t>Manage changes to the items under configuration management.</t>
    </r>
    <r>
      <rPr>
        <b/>
        <sz val="10"/>
        <rFont val="微软雅黑"/>
        <charset val="134"/>
      </rPr>
      <t>管理对配置管理下的项的变更。</t>
    </r>
  </si>
  <si>
    <t>Reduces costs and schedule impacts by ensuring that only authorized changes are made.</t>
  </si>
  <si>
    <t>记录了变更原因，变更内容以及变更影响</t>
  </si>
  <si>
    <t>记录了变更内容</t>
  </si>
  <si>
    <t>CM 2.5</t>
  </si>
  <si>
    <r>
      <rPr>
        <b/>
        <sz val="10"/>
        <rFont val="Arial"/>
        <charset val="134"/>
      </rPr>
      <t>Develop, keep updated, and use records describing items under configuration management.</t>
    </r>
    <r>
      <rPr>
        <b/>
        <sz val="10"/>
        <rFont val="微软雅黑"/>
        <charset val="134"/>
      </rPr>
      <t>开发、使用并保持更新描述配置管理下的项的记录。</t>
    </r>
  </si>
  <si>
    <t>Accurate descriptions of the configuration items and status of changes enables reduction of rework.</t>
  </si>
  <si>
    <t>主要记录配置项编号，版本号，存放位置等</t>
  </si>
  <si>
    <t>记录配置项路径，标识以及状态</t>
  </si>
  <si>
    <t>CM 2.6</t>
  </si>
  <si>
    <r>
      <rPr>
        <b/>
        <sz val="10"/>
        <rFont val="Arial"/>
        <charset val="134"/>
      </rPr>
      <t>Perform configuration audits to maintain the integrity of configuration baselines, changes, and content of the configuration management system.</t>
    </r>
    <r>
      <rPr>
        <b/>
        <sz val="10"/>
        <rFont val="微软雅黑"/>
        <charset val="134"/>
      </rPr>
      <t>执行配置审计以保持配置基线、变更和配置管理系统内容的完整性。</t>
    </r>
  </si>
  <si>
    <t>Increases customer satisfaction and stakeholder acceptance by ensuring that the customer receives the agreed-on and correct versions of work products and solutions.</t>
  </si>
  <si>
    <t>对配置项进行了检查，包括这些配置项的命名、位置、版本、检查配置项内容是否正确，如果有缺陷，是否被修复等相关内容</t>
  </si>
  <si>
    <t>Decision Analysis and Resolution (DAR)</t>
  </si>
  <si>
    <r>
      <rPr>
        <b/>
        <sz val="10"/>
        <rFont val="Arial"/>
        <charset val="134"/>
      </rPr>
      <t xml:space="preserve">Practice / Intent / ATM Notes
Make and record decisions using a recorded process that analyzes alternatives.
</t>
    </r>
    <r>
      <rPr>
        <b/>
        <sz val="10"/>
        <rFont val="宋体"/>
        <charset val="134"/>
      </rPr>
      <t>目的：使用分析备选方案的已记录过程做出并记录决策。</t>
    </r>
  </si>
  <si>
    <t>DAR 1.1</t>
  </si>
  <si>
    <r>
      <rPr>
        <b/>
        <sz val="10"/>
        <rFont val="Arial"/>
        <charset val="134"/>
      </rPr>
      <t>Define and record the alternatives.</t>
    </r>
    <r>
      <rPr>
        <b/>
        <sz val="10"/>
        <rFont val="微软雅黑"/>
        <charset val="134"/>
      </rPr>
      <t>定义并记录备选方案。</t>
    </r>
  </si>
  <si>
    <t>A clear definition and understanding of the alternatives to be made reduces potential rework.</t>
  </si>
  <si>
    <t>制定决策分析计划，记录了两种备选方案</t>
  </si>
  <si>
    <t>DAR 1.2</t>
  </si>
  <si>
    <r>
      <rPr>
        <b/>
        <sz val="10"/>
        <rFont val="Arial"/>
        <charset val="134"/>
      </rPr>
      <t>Make and record the decision.</t>
    </r>
    <r>
      <rPr>
        <b/>
        <sz val="10"/>
        <rFont val="微软雅黑"/>
        <charset val="134"/>
      </rPr>
      <t>做出并记录决策。</t>
    </r>
  </si>
  <si>
    <t>Provides a clear understanding of rationale and decisions made and avoids constant revisions and rework.</t>
  </si>
  <si>
    <t>记录参与决策的人员，评价准则权重以及打分的过程，最终选定的方案等</t>
  </si>
  <si>
    <t>DAR 2.1</t>
  </si>
  <si>
    <r>
      <rPr>
        <b/>
        <sz val="10"/>
        <rFont val="Arial"/>
        <charset val="134"/>
      </rPr>
      <t>Develop, keep updated, and use rules to determine when to follow a recorded process for criteria-based decisions.</t>
    </r>
    <r>
      <rPr>
        <b/>
        <sz val="10"/>
        <rFont val="微软雅黑"/>
        <charset val="134"/>
      </rPr>
      <t>建立、维护并使用规则来确定何时遵循已记录的基于准则的决策过程。</t>
    </r>
  </si>
  <si>
    <t>Reduces costs by focusing on the most important decisions.</t>
  </si>
  <si>
    <t>定义了决策分析所要遵循的流程以及人员职责，决策分析的方法和准则以及何时启动</t>
  </si>
  <si>
    <t>DAR 2.2</t>
  </si>
  <si>
    <r>
      <rPr>
        <b/>
        <sz val="10"/>
        <rFont val="Arial"/>
        <charset val="134"/>
      </rPr>
      <t>Develop criteria for evaluating alternatives.</t>
    </r>
    <r>
      <rPr>
        <b/>
        <sz val="10"/>
        <rFont val="微软雅黑"/>
        <charset val="134"/>
      </rPr>
      <t>建立评价备选方案的准则。</t>
    </r>
  </si>
  <si>
    <t xml:space="preserve">Enables consistent selection of optimal solutions. </t>
  </si>
  <si>
    <t>定义了评价备选方案所要遵循的准则</t>
  </si>
  <si>
    <t>DAR 2.3</t>
  </si>
  <si>
    <r>
      <rPr>
        <b/>
        <sz val="10"/>
        <rFont val="Arial"/>
        <charset val="134"/>
      </rPr>
      <t>Identify alternative solutions.</t>
    </r>
    <r>
      <rPr>
        <b/>
        <sz val="10"/>
        <rFont val="微软雅黑"/>
        <charset val="134"/>
      </rPr>
      <t>识别备选解决方案。</t>
    </r>
  </si>
  <si>
    <t>Increases the quality of the solution and customer satisfaction.</t>
  </si>
  <si>
    <t>DAR 2.4</t>
  </si>
  <si>
    <r>
      <rPr>
        <b/>
        <sz val="10"/>
        <rFont val="Arial"/>
        <charset val="134"/>
      </rPr>
      <t>Select evaluation methods.</t>
    </r>
    <r>
      <rPr>
        <b/>
        <sz val="10"/>
        <rFont val="微软雅黑"/>
        <charset val="134"/>
      </rPr>
      <t>选择评价方法。</t>
    </r>
  </si>
  <si>
    <t>Optimizes the cost, schedule, ad performance for the decision being made.</t>
  </si>
  <si>
    <t>定义决策的流程，准则，方法等</t>
  </si>
  <si>
    <t>DAR 2.5</t>
  </si>
  <si>
    <r>
      <rPr>
        <b/>
        <sz val="10"/>
        <rFont val="Arial"/>
        <charset val="134"/>
      </rPr>
      <t>Evaluate and select solutions using criteria and methods.</t>
    </r>
    <r>
      <rPr>
        <b/>
        <sz val="10"/>
        <rFont val="微软雅黑"/>
        <charset val="134"/>
      </rPr>
      <t>使用准则和评价方法来评价和选择解决方案。</t>
    </r>
  </si>
  <si>
    <t>Ensures that the optimal solution is selected.</t>
  </si>
  <si>
    <t>记录参与决策的人员，评价准则、打分的过程，最终选定的方案等</t>
  </si>
  <si>
    <t>DAR 3.1</t>
  </si>
  <si>
    <r>
      <rPr>
        <b/>
        <sz val="10"/>
        <rFont val="Arial"/>
        <charset val="134"/>
      </rPr>
      <t>Develop, keep updated, and use a description of role-based decision authority.</t>
    </r>
    <r>
      <rPr>
        <b/>
        <sz val="10"/>
        <rFont val="微软雅黑"/>
        <charset val="134"/>
      </rPr>
      <t>建立、维护和使用基于角色的决策权威主体的描述。</t>
    </r>
  </si>
  <si>
    <t>Reduces business risk by ensuring the appropriate levels of authority are making and approving decisions.</t>
  </si>
  <si>
    <t>定义了决策分析的权威主体</t>
  </si>
  <si>
    <t>Governance (GOV)</t>
  </si>
  <si>
    <r>
      <rPr>
        <b/>
        <sz val="10"/>
        <rFont val="Arial"/>
        <charset val="134"/>
      </rPr>
      <t xml:space="preserve">Practice / Intent / ATM Notes
Provides guidance to senior management on their role in the sponsorship and governance of process activities
</t>
    </r>
    <r>
      <rPr>
        <b/>
        <sz val="10"/>
        <rFont val="宋体"/>
        <charset val="134"/>
      </rPr>
      <t>目的：指导高级管理层履行其在过程活动的发起和治理中的绩效</t>
    </r>
  </si>
  <si>
    <t>GOV 1.1</t>
  </si>
  <si>
    <r>
      <rPr>
        <b/>
        <sz val="10"/>
        <rFont val="Arial"/>
        <charset val="134"/>
      </rPr>
      <t>Senior management identifies what is important for doing the work and defines the approach needed to accomplish the objectives of the organization.</t>
    </r>
    <r>
      <rPr>
        <b/>
        <sz val="10"/>
        <rFont val="微软雅黑"/>
        <charset val="134"/>
      </rPr>
      <t>高级管理层识别对工作执行重要的因素，并定义实现组织目标所需的方法。</t>
    </r>
  </si>
  <si>
    <t>Increases the likelihood that the organization implements and improves processes efficiently and effectively to meet business objectives.</t>
  </si>
  <si>
    <t>成立了管理委员会、过程改进组、过程行动组等，赋予他们對於所有过程改进、过程实施监督等相关的职责 (EST, MC, PLAN, PQA, PR, RDM, VV, PI, TS, RSK, CAR, CM, DAR, MPM, PAD, PCM, OT )</t>
  </si>
  <si>
    <t>GOV 2.1</t>
  </si>
  <si>
    <r>
      <rPr>
        <b/>
        <sz val="10"/>
        <rFont val="Arial"/>
        <charset val="134"/>
      </rPr>
      <t>Senior management  defines, keeps updated, and communicates organizational directives for process implementation and improvement based on organization needs and objectives.</t>
    </r>
    <r>
      <rPr>
        <b/>
        <sz val="10"/>
        <rFont val="微软雅黑"/>
        <charset val="134"/>
      </rPr>
      <t>高级管理层根据组织需要和目标定义、维护并沟通针对过程实施与改进的组织级方针。</t>
    </r>
  </si>
  <si>
    <t>Increases likelihood of meeting organizational needs and objectives because work is performed in accordance with senior management's expectations and priorities.</t>
  </si>
  <si>
    <t>定义了各个实践域的方针。(EST, MC, PLAN, PQA, PR, RDM, VV, PI, TS, RSK, CAR, CM, DAR, MPM, PAD, PCM, OT )</t>
  </si>
  <si>
    <t>GOV 2.2</t>
  </si>
  <si>
    <r>
      <rPr>
        <b/>
        <sz val="10"/>
        <rFont val="Arial"/>
        <charset val="134"/>
      </rPr>
      <t>Senior management ensures resources and training are provided for developing, supporting, performing, improving, and evaluating adherence to expected processes.</t>
    </r>
    <r>
      <rPr>
        <b/>
        <sz val="10"/>
        <rFont val="微软雅黑"/>
        <charset val="134"/>
      </rPr>
      <t>高级管理层确保提供资源和培训用于建立、支持、执行、改进以及评价与预期过程的符合性。</t>
    </r>
  </si>
  <si>
    <t>Providing sufficient resources increases the likelihood that senior management's priorities for improvement will be met.</t>
  </si>
  <si>
    <t>明确了组织的目标以及要改进的重点以及所需的資源。(EST, MC, PLAN, PQA, PR, RDM, VV, PI, TS, RSK, CAR, CM, DAR, MPM, PAD, PCM, OT )</t>
  </si>
  <si>
    <t>进行所有组织标准流程的培训确保所有人员由足够的能力实施过程改进。(EST, MC, PLAN, PQA, PR, RDM, VV, PI, TS, RSK, CAR, CM, DAR, MPM, PAD, PCM, OT )</t>
  </si>
  <si>
    <t>GOV 2.3</t>
  </si>
  <si>
    <r>
      <rPr>
        <b/>
        <sz val="10"/>
        <rFont val="Arial"/>
        <charset val="134"/>
      </rPr>
      <t>Senior management identifies their information needs and uses the collected information to provide governance and oversight of effective  process implementation and improvement.</t>
    </r>
    <r>
      <rPr>
        <b/>
        <sz val="10"/>
        <rFont val="微软雅黑"/>
        <charset val="134"/>
      </rPr>
      <t>高级管理层确定其信息需要，并使用收集到的信息来治理及监督有效的过程实施和改进。</t>
    </r>
  </si>
  <si>
    <t>Senior management identifies their information needs and uses the collected information to provide governance and oversight of effective process implementation and improvement.</t>
  </si>
  <si>
    <t>对收集的度量项进行分析以识别过程性能(EST, MC, PLAN, PQA, PR, RDM, VV, PI, TS, RSK, CAR, CM, DAR, MPM, PAD, PCM, OT )</t>
  </si>
  <si>
    <t>GOV 2.4</t>
  </si>
  <si>
    <r>
      <rPr>
        <b/>
        <sz val="10"/>
        <rFont val="Arial"/>
        <charset val="134"/>
      </rPr>
      <t>Senior management holds people accountable for adhering to organization directives and achieving process implementation and mprovement objectives.</t>
    </r>
    <r>
      <rPr>
        <b/>
        <sz val="10"/>
        <rFont val="微软雅黑"/>
        <charset val="134"/>
      </rPr>
      <t>高级管理层督促员工遵守组织级的方针并实现过程实施和改进的目标。</t>
    </r>
  </si>
  <si>
    <t>Accountability ensures that directives drive the implementation and improvement of processes achieving process implementation and improvement objectives.</t>
  </si>
  <si>
    <t>高层经理参与EPG月会进行监督过程改进的进度，以及方针和改进的达成情况(EST, MC, PLAN, PQA, PR, RDM, VV, PI, TS, RSK, CAR, CM, DAR, MPM, PAD, PCM, OT )</t>
  </si>
  <si>
    <t>GOV 3.1</t>
  </si>
  <si>
    <r>
      <rPr>
        <b/>
        <sz val="10"/>
        <rFont val="Arial"/>
        <charset val="134"/>
      </rPr>
      <t>Senior management ensures that measures supporting objectives throughout the organization are collected, analyzed, and used.</t>
    </r>
    <r>
      <rPr>
        <b/>
        <sz val="10"/>
        <rFont val="微软雅黑"/>
        <charset val="134"/>
      </rPr>
      <t>高级管理层确保支持整个组织目标的度量项得到收集、分析和使用。</t>
    </r>
  </si>
  <si>
    <t>Decisions based on results of collecting and analyzing data increase the organization's ability to successfully deliver its solutions.</t>
  </si>
  <si>
    <t>EPG制定组织度量与分析计划，高层经理进行审核(EST, MC, PLAN, PQA, PR, RDM, VV, PI, TS, RSK, CAR, CM, DAR, MPM, PAD, PCM, OT )</t>
  </si>
  <si>
    <t>GOV 3.2</t>
  </si>
  <si>
    <t>Senior management ensures that competencies and processes are aligned with the objectives of the organization.高级管理层确保胜任力和过程与组织目标保持一致。</t>
  </si>
  <si>
    <t>Aligning processes and competencies improves the capability of the organization to meet its objectives.</t>
  </si>
  <si>
    <t>明确了组织的目标以及要改进的重点以及人员结，包括培训课程、培训效果等。</t>
  </si>
  <si>
    <t>Implementation Infrastructure (II)</t>
  </si>
  <si>
    <t>P1</t>
  </si>
  <si>
    <t>P2</t>
  </si>
  <si>
    <t>P3</t>
  </si>
  <si>
    <r>
      <rPr>
        <b/>
        <sz val="10"/>
        <rFont val="Arial"/>
        <charset val="134"/>
      </rPr>
      <t xml:space="preserve">Practice / Intent / ATM Notes
Ensure that the processes important   to an organization are persistently and habitually used and improved
</t>
    </r>
    <r>
      <rPr>
        <b/>
        <sz val="10"/>
        <rFont val="宋体"/>
        <charset val="134"/>
      </rPr>
      <t>目的：确保针对组织重要的过程能够坚持从而形成习惯并加以应用和改进</t>
    </r>
  </si>
  <si>
    <t>组织过程类（PCM，PAD，OT，GOV，II）</t>
  </si>
  <si>
    <t>项目管理类（PLAN，EST，MC ，PR，RSK，CAR）</t>
  </si>
  <si>
    <t>支持过程（CM，PQA，DAR，MPM）</t>
  </si>
  <si>
    <t>项目研发过程（RDM、VV TS、PI）</t>
  </si>
  <si>
    <t>II 1.1</t>
  </si>
  <si>
    <r>
      <rPr>
        <b/>
        <sz val="10"/>
        <rFont val="Arial"/>
        <charset val="134"/>
      </rPr>
      <t>Perform processes that address the intent of the Leve 1 practices.</t>
    </r>
    <r>
      <rPr>
        <b/>
        <sz val="10"/>
        <rFont val="宋体"/>
        <charset val="134"/>
      </rPr>
      <t>执行旨在实现第</t>
    </r>
    <r>
      <rPr>
        <b/>
        <sz val="10"/>
        <rFont val="Arial"/>
        <charset val="134"/>
      </rPr>
      <t xml:space="preserve"> 1 </t>
    </r>
    <r>
      <rPr>
        <b/>
        <sz val="10"/>
        <rFont val="宋体"/>
        <charset val="134"/>
      </rPr>
      <t>级实践目的的过程。</t>
    </r>
  </si>
  <si>
    <t>Improves the likelihood that solutions are complete, correct, and timely.</t>
  </si>
  <si>
    <t>组织执行了以下过程：EST,PLAN,MC,MPM,DAR,CAR,RSK,PR,RDM,TS,PI,VV,
CM,PQA,OT，PCM,PAD</t>
  </si>
  <si>
    <t>II 2.1</t>
  </si>
  <si>
    <r>
      <rPr>
        <b/>
        <sz val="10"/>
        <rFont val="Arial"/>
        <charset val="134"/>
      </rPr>
      <t>Provide sufficient resources, funding, and training for developing and performing processes.</t>
    </r>
    <r>
      <rPr>
        <b/>
        <sz val="10"/>
        <rFont val="微软雅黑"/>
        <charset val="134"/>
      </rPr>
      <t>提供充足的资源、资金和培训来开发和执行过程。</t>
    </r>
  </si>
  <si>
    <t>Having sufficient resources increases the likelihood of successful process improvement efforts.</t>
  </si>
  <si>
    <t>对过程改进和执行过程所需的资源、资金进行计划（PAD,PCM，EST,PLAN,MC,MPM,DAR,CAR,RSK,PR,RDM,TS,PI,VV,CM,PQA,OT,CM,QA）</t>
  </si>
  <si>
    <t>为员工提供培训（PAD,PCM，EST,PLAN,MC,MPM,DAR,CAR,RSK,PR,RDM,TS,PI,VV,CM,PQA,OT,CM,QA）</t>
  </si>
  <si>
    <t>II 2.2</t>
  </si>
  <si>
    <r>
      <rPr>
        <b/>
        <sz val="10"/>
        <rFont val="Arial"/>
        <charset val="134"/>
      </rPr>
      <t>Develop and keep processes updated, and verify they are being followed.</t>
    </r>
    <r>
      <rPr>
        <b/>
        <sz val="10"/>
        <rFont val="微软雅黑"/>
        <charset val="134"/>
      </rPr>
      <t>建立和更新过程并验证过程是否得到遵循。</t>
    </r>
  </si>
  <si>
    <t>Minimizes waste by ensuring affected stakeholders focus on the most valuable activities that are recorded in processes.</t>
  </si>
  <si>
    <t>QA对各个过程进行验证，生成总结报告（EST,PLAN,MC,MPM,DAR,CAR,RSK,PR,RDM,TS,PI,VV,CM,PQA,OT,CM,QA）</t>
  </si>
  <si>
    <t>将发现的问题记录在不符合项管理表中，并安排人员解决（PAD,PCM）</t>
  </si>
  <si>
    <t>II 3.1</t>
  </si>
  <si>
    <r>
      <rPr>
        <b/>
        <sz val="10"/>
        <rFont val="Arial"/>
        <charset val="134"/>
      </rPr>
      <t>Use organizational processes and process assets to plan, manage, and perform the work.</t>
    </r>
    <r>
      <rPr>
        <b/>
        <sz val="10"/>
        <rFont val="微软雅黑"/>
        <charset val="134"/>
      </rPr>
      <t>使用组织过程和过程资产来策划、管理和执行工作。</t>
    </r>
  </si>
  <si>
    <t>Leverages organizational learning and use of best practices, leading to:
- Reduces rework and cost
- Increased efficiency and effectiveness</t>
  </si>
  <si>
    <t>EPG对有关工作建立了组织级的工作指南，并且每个过程的关键产出都规定了工作产品模板,项目适当地参考或者使用了组织度量数据、指南、模板、工具、产品样例，等等。（PAD,PCM，EST,PLAN,MC,MPM,DAR,CAR,RSK,PR,RDM,TS,PI,VV,CM,PQA,OT,CM,QA）</t>
  </si>
  <si>
    <t>定义了项目使用组织过程和资产的裁剪方法，以及准则（PAD,PCM，EST,PLAN,MC,MPM,DAR,CAR,RSK,PR,RDM,TS,PI,VV,CM,PQA,OT,CM,QA）</t>
  </si>
  <si>
    <t>II 3.2</t>
  </si>
  <si>
    <r>
      <rPr>
        <b/>
        <sz val="10"/>
        <rFont val="Arial"/>
        <charset val="134"/>
      </rPr>
      <t>Evaluate the adherence to and effectiveness of the organizational processes.</t>
    </r>
    <r>
      <rPr>
        <b/>
        <sz val="10"/>
        <rFont val="微软雅黑"/>
        <charset val="134"/>
      </rPr>
      <t>评估组织过程的符合性和有效性。</t>
    </r>
  </si>
  <si>
    <t>Provides insight on potential cost-effective improvements to organizational processes and how they are used.</t>
  </si>
  <si>
    <t>通过内部评估来评估过程体系的建立的符合性和有效性（PAD,PCM，EST,PLAN,MC,MPM,DAR,CAR,RSK,PR,RDM,TS,PI,VV,CM,PQA,OT,CM,QA）</t>
  </si>
  <si>
    <t>II 3.3</t>
  </si>
  <si>
    <r>
      <rPr>
        <b/>
        <sz val="10"/>
        <rFont val="Arial"/>
        <charset val="134"/>
      </rPr>
      <t>Contribute process-related information or process assets to the organization.</t>
    </r>
    <r>
      <rPr>
        <b/>
        <sz val="10"/>
        <rFont val="微软雅黑"/>
        <charset val="134"/>
      </rPr>
      <t>为组织贡献过程相关信息或过程资产。</t>
    </r>
  </si>
  <si>
    <t>Increases return on investment by improving the organizational processes and process assets.</t>
  </si>
  <si>
    <t>收集过程改进建议并进行分析实施改进措施（PAD,PCM，EST,PLAN,MC,MPM,DAR,CAR,RSK,PR,RDM,TS,PI,VV,CM,PQA,OT,CM,QA）</t>
  </si>
  <si>
    <t>p1</t>
  </si>
  <si>
    <t>项目级工作目录\P1徐州市控规全流程信息化管理平台\05编码管理\产品集成\产品集成计划(XZSKC-KGQLC-Product Integration Plan).xls</t>
  </si>
  <si>
    <t>p2</t>
  </si>
  <si>
    <t>项目级工作目录\P2徐州市城市体检项目\05编码管理\产品集成\产品集成计划(XZSKC-SCTY-Product Integration Plan).xls</t>
  </si>
  <si>
    <t>p3</t>
  </si>
  <si>
    <t>项目级工作目录\P3徐州市三维基础地理信息系统平台项目\05编码管理\产品集成\产品集成计划(XZSKC-SWJCDL-Product Integration Plan).xls</t>
  </si>
  <si>
    <t>组织级工作目录\03组织级QA\不符合问题跟踪表(ORG-Nonconformances Tracking Table).xlsx</t>
  </si>
  <si>
    <t>项目级工作目录\P1徐州市控规全流程信息化管理平台\05编码管理\产品集成\集成检查列表(XZSKC-KGQLC-Integration Checklist).xlsx</t>
  </si>
  <si>
    <t>/</t>
  </si>
  <si>
    <t>项目级工作目录\P2徐州市城市体检项目\05编码管理\产品集成\集成检查列表(XZSKC-SCTY-Integration Checklist).xlsx</t>
  </si>
  <si>
    <t>项目级工作目录\P3徐州市三维基础地理信息系统平台项目\05编码管理\产品集成\集成检查列表(XZSKC-SWJCDL-Integration Checklist).xlsx</t>
  </si>
  <si>
    <t>组织级工作目录\03组织级QA\组织级质量保证计划(ORG-Organizational Quality Assurance Plan)V1.0.doc</t>
  </si>
  <si>
    <t>项目级工作目录\P1徐州市控规全流程信息化管理平台\05编码管理\单元测试报告(XZSKC-KGQLC-Unit Test Report).doc</t>
  </si>
  <si>
    <t>项目级工作目录\P2徐州市城市体检项目\05编码管理\单元测试报告(XZSKC-SCTY-Unit Test Report).doc</t>
  </si>
  <si>
    <t>项目级工作目录\P3徐州市三维基础地理信息系统平台项目\05编码管理\单元测试报告(XZSKC-SWJCDL-Unit Test Report).doc</t>
  </si>
  <si>
    <t>组织级工作目录\03组织级QA\组织级过程和工作产品检查表(ORG-Organizational Process and Work Product Checklist).xlsx</t>
  </si>
  <si>
    <t>项目级工作目录\P1徐州市控规全流程信息化管理平台\04设计文档</t>
  </si>
  <si>
    <t>项目级工作目录\P2徐州市城市体检项目\04设计文档</t>
  </si>
  <si>
    <t>项目级工作目录\P3徐州市三维基础地理信息系统平台项目\04设计文档</t>
  </si>
  <si>
    <t>组织级工作目录\02组织过程改进\过程改进建议汇总表(ORG-Process Improvement Suggestion List)V1.0.xls</t>
  </si>
  <si>
    <t>项目级工作目录\P1徐州市控规全流程信息化管理平台\04设计文档\数据库设计说明书(XZSKC-KGQLC-Database Design Specification).docx</t>
  </si>
  <si>
    <t>项目级工作目录\P2徐州市城市体检项目\04设计文档\概要设计说明书(XZSKC-SCTY-Outline Design Specification).docx</t>
  </si>
  <si>
    <t>项目级工作目录\P3徐州市三维基础地理信息系统平台项目\04设计文档\概要设计说明书(XZSKC-SWJCDL-Outline Design Specification).docx</t>
  </si>
  <si>
    <t>组织级工作目录\01组织资产库\01组织标准体系\02标准过程文件\项目管理过程\04评审管理过程\01规程\评审规程(ORG-Review Procedure)V1.0.doc</t>
  </si>
  <si>
    <t>项目级工作目录\P1徐州市控规全流程信息化管理平台\04设计文档\系统设计说明书(XZSKC-KGQLC-System Design Specification).docx</t>
  </si>
  <si>
    <t>项目级工作目录\P2徐州市城市体检项目\04设计文档\详细设计说明书(XZSKC-SCTY-Detailed Design Specification).docx</t>
  </si>
  <si>
    <t>项目级工作目录\P3徐州市三维基础地理信息系统平台项目\04设计文档\详细设计说明书(XZSKC-SWJCDL-Detailed Design Specification).docx</t>
  </si>
  <si>
    <t>组织级工作目录\01组织资产库\01组织标准体系\02标准过程文件\项目研发过程\03系统测试过程\01流程\系统测试管理规程(ORG-System Test Management Procedures)V1.0.docx</t>
  </si>
  <si>
    <t>项目级工作目录\P1徐州市控规全流程信息化管理平台\14评审管理\评审报告(XZSKC-KGQLC-Review Report).xlsx</t>
  </si>
  <si>
    <t>项目级工作目录\P2徐州市城市体检项目\14评审管理\评审报告(XZSKC-SCTY-Review Report).xlsx</t>
  </si>
  <si>
    <t>项目级工作目录\P3徐州市三维基础地理信息系统平台项目\14评审管理\评审报告(XZSKC-SWJCDL-Review Report).xlsx</t>
  </si>
  <si>
    <t>组织级工作目录\01组织资产库\02组织度量库\组织度量计划(ORG-MPMPlan)V1.0.xls</t>
  </si>
  <si>
    <t>项目级工作目录\P1徐州市控规全流程信息化管理平台\04设计文档\操作手册(XZSKC-KGQLC-Operation Manual).docx</t>
  </si>
  <si>
    <t>项目级工作目录\P2徐州市城市体检项目\09验收文档\操作手册(XZSKC-SCTY-Operation Manual).docx</t>
  </si>
  <si>
    <t>项目级工作目录\P3徐州市三维基础地理信息系统平台项目\09验收文档\操作手册(XZSKC-SWJCDL-Operation Manual).doc</t>
  </si>
  <si>
    <t>组织级工作目录\01组织资产库\01组织标准体系\02标准过程文件\支持过程\02度量分析过程\01规程\度量与分析规程(ORG-Measurement Analysis Specification).doc</t>
  </si>
  <si>
    <t>项目级工作目录\P1徐州市控规全流程信息化管理平台\07决策分析\决策分析报告(XZSKC-KGQLC-Decision Analysis Report).xlsx</t>
  </si>
  <si>
    <t>项目级工作目录\P2徐州市城市体检项目\07决策分析\决策分析报告(XZSKC-SCTY-Decision Analysis Report).xlsx</t>
  </si>
  <si>
    <t>项目级工作目录\P3徐州市三维基础地理信息系统平台项目\07决策分析\决策分析报告(XZSKC-SWJCDL-Decision Analysis Report).xlsx</t>
  </si>
  <si>
    <t>组织级工作目录\01组织资产库\02组织度量库\组织度量数据检查单(ORG-Measurement Data Checklist).xlsx</t>
  </si>
  <si>
    <t>项目级工作目录\P1徐州市控规全流程信息化管理平台\04设计文档\自制购买复用分析表(XZSKC-KGQLC-Build Buy or Reuse Analysis Table).xlsx</t>
  </si>
  <si>
    <t>项目级工作目录\P2徐州市城市体检项目\04设计文档\自制购买复用分析表(XZSKC-SCTY-Build Buy or Reuse Analysis Table).xlsx</t>
  </si>
  <si>
    <t>项目级工作目录\P3徐州市三维基础地理信息系统平台项目\04设计文档\自制购买复用分析表(XZSKC-SWJCDL-Build Buy or Reuse Analysis Table).xlsx</t>
  </si>
  <si>
    <t>组织级工作目录\01组织资产库\02组织度量库</t>
  </si>
  <si>
    <t>项目级工作目录\P1徐州市控规全流程信息化管理平台\08质量管理\不符合项记录(XZSKC-KGQLC-Nonconformances Record).xls</t>
  </si>
  <si>
    <t>项目级工作目录\P2徐州市城市体检项目\08质量管理\不符合项记录(XZSKC-SCTY-Nonconformances Record).xls</t>
  </si>
  <si>
    <t>项目级工作目录\P3徐州市三维基础地理信息系统平台项目\08质量管理\不符合项记录(XZSKC-SWJCDL-Nonconformances Record).xls</t>
  </si>
  <si>
    <t>组织级工作目录\02组织过程改进\03EPG会议纪要</t>
  </si>
  <si>
    <t>项目级工作目录\P1徐州市控规全流程信息化管理平台\08质量管理\质量保证计划(XZSKC-KGQLC-Quality Assurance Plan).doc</t>
  </si>
  <si>
    <t>项目级工作目录\P2徐州市城市体检项目\08质量管理\质量保证计划(XZSKC-SCTY-Quality Assurance Plan).doc</t>
  </si>
  <si>
    <t>项目级工作目录\P3徐州市三维基础地理信息系统平台项目\08质量管理\质量保证计划(XZSKC-SWJCDL-Quality Assurance Plan).doc</t>
  </si>
  <si>
    <t>组织级工作目录\01组织资产库</t>
  </si>
  <si>
    <t>项目级工作目录\P1徐州市控规全流程信息化管理平台\08质量管理\过程质量检查单(XZSKC-KGQLC-Process Quality Checklist).xlsx</t>
  </si>
  <si>
    <t>项目级工作目录\P2徐州市城市体检项目\08质量管理\过程质量检查单(XZSKC-SCTY-Process Quality Checklist).xlsx</t>
  </si>
  <si>
    <t>项目级工作目录\P3徐州市三维基础地理信息系统平台项目\08质量管理\过程质量检查单(XZSKC-SWJCDL-Process Quality Checklist).xlsx</t>
  </si>
  <si>
    <t>组织级工作目录\01组织资产库\01组织标准体系\02标准过程文件\组织过程\01组织过程改进\02指南\过程资产库管理指南 (ORG_PAD_Assetlib).doc</t>
  </si>
  <si>
    <t>项目级工作目录\P1徐州市控规全流程信息化管理平台\08质量管理\产品质量检查单(XZSKC-KGQLC-Product Quality Checklist).xlsx</t>
  </si>
  <si>
    <t>项目级工作目录\P2徐州市城市体检项目\08质量管理\产品质量检查单(XZSKC-SCTY-Product Quality Checklist).xlsx</t>
  </si>
  <si>
    <t>项目级工作目录\P3徐州市三维基础地理信息系统平台项目\08质量管理\产品质量检查单(XZSKC-SWJCDL-Product Quality Checklist).xlsx</t>
  </si>
  <si>
    <t>组织级工作目录\02组织过程改进\06发布公告\组织资产及OSSP发布公告.doc</t>
  </si>
  <si>
    <t>项目级工作目录\P1徐州市控规全流程信息化管理平台\08质量管理\质量分析报告(XZSKC-KGQLC-Quality Analysis Report).xls</t>
  </si>
  <si>
    <t>项目级工作目录\P2徐州市城市体检项目\08质量管理\质量分析报告(XZSKC-SCTY-Quality Analysis Report).xls</t>
  </si>
  <si>
    <t>项目级工作目录\P3徐州市三维基础地理信息系统平台项目\08质量管理\质量分析报告(XZSKC-SWJCDL-Quality Analysis Report).xls</t>
  </si>
  <si>
    <t>组织级工作目录\01组织资产库\01组织标准体系\03裁剪指南\组织过程活动裁剪指南(ORG-Organizational Process Activities Tailoring Guideline)V1.0.doc</t>
  </si>
  <si>
    <t>项目级工作目录\P1徐州市控规全流程信息化管理平台\14评审管理\评审缺陷记录(XZSKC-KGQLC-Review Defects Record).xlsx</t>
  </si>
  <si>
    <t>项目级工作目录\P2徐州市城市体检项目\14评审管理\评审缺陷记录(XZSKC-SCTY-Review Defects Record).xlsx</t>
  </si>
  <si>
    <t>项目级工作目录\P3徐州市三维基础地理信息系统平台项目\14评审管理\评审缺陷记录(XZSKC-SWJCDL-Review Defects Record).xlsx</t>
  </si>
  <si>
    <t>组织级工作目录\01组织资产库\01组织标准体系\04工作环境\组织标准工作环境(ORG-Organizational Standard Work Environment)V1.0.doc</t>
  </si>
  <si>
    <t>项目级工作目录\P1徐州市控规全流程信息化管理平台\14评审管理</t>
  </si>
  <si>
    <t>项目级工作目录\P2徐州市城市体检项目\14评审管理</t>
  </si>
  <si>
    <t>项目级工作目录\P3徐州市三维基础地理信息系统平台项目\14评审管理</t>
  </si>
  <si>
    <t>组织级工作目录\01组织资产库\01组织标准体系\02标准过程文件\支持过程\02度量分析过程\02指南\度量分析方法指南(ORG-Measurement Analysis Guideline)V1.0.doc</t>
  </si>
  <si>
    <t>项目级工作目录\P1徐州市控规全流程信息化管理平台\14评审管理\评审计划(XZSKC-KGQLC-Review Plan).xlsx</t>
  </si>
  <si>
    <t>项目级工作目录\P2徐州市城市体检项目\14评审管理\评审计划(XZSKC-SCTY-Review Plan).xlsx</t>
  </si>
  <si>
    <t>项目级工作目录\P3徐州市三维基础地理信息系统平台项目\14评审管理\评审计划(XZSKC-SWJCDL-Review Plan).xlsx</t>
  </si>
  <si>
    <t>组织级工作目录\02组织过程改进\02过程改进计划\过程改进计划(ORG-Process Improvement Plan)V1.0.docx</t>
  </si>
  <si>
    <t>项目级工作目录\P1徐州市控规全流程信息化管理平台\03需求文档\需求调研记录(XZSKC-KGQLC-Requirements Survey Record).xls</t>
  </si>
  <si>
    <t>项目级工作目录\P2徐州市城市体检项目\03需求文档\需求调研记录(XZSKC-SCTY-Requirements Survey Record).xls</t>
  </si>
  <si>
    <t>项目级工作目录\P3徐州市三维基础地理信息系统平台项目\03需求文档\需求调研记录(XZSKC-SWJCDL-Requirements Survey Record).xls</t>
  </si>
  <si>
    <t>组织级工作目录\01组织资产库\01组织标准体系\02标准过程文件\组织过程\01组织过程改进\02指南\EPG章程(ORG-EPG Charter).doc</t>
  </si>
  <si>
    <t>项目级工作目录\P1徐州市控规全流程信息化管理平台\03需求文档\软件需求规格说明书(XZSKC-KGQLC-Software Requirements Specification).doc</t>
  </si>
  <si>
    <t>项目级工作目录\P2徐州市城市体检项目\03需求文档\软件需求规格说明书(XZSKC-SCTY-Software Requirements Specification).doc</t>
  </si>
  <si>
    <t>项目级工作目录\P3徐州市三维基础地理信息系统平台项目\03需求文档\软件需求规格说明书(XZSKC-SWJCDL-Software Requirements Specification).docx</t>
  </si>
  <si>
    <t>组织级工作目录\02组织过程改进\01确定过程改进需要\过程现状评估报告1(ORG-Process Status Evaluation Report 1).ppt</t>
  </si>
  <si>
    <t>项目级工作目录\P1徐州市控规全流程信息化管理平台\03需求文档\用户需求规格说明书(XZSKC-KGQLC-User Requirements Specification).docx</t>
  </si>
  <si>
    <t>项目级工作目录\P2徐州市城市体检项目\03需求文档\用户需求规格说明书(XZSKC-SCTY-User Requirements Specification).docx</t>
  </si>
  <si>
    <t>项目级工作目录\P3徐州市三维基础地理信息系统平台项目\03需求文档\用户需求规格说明书(XZSKC-SWJCDL-User Requirements Specification).docx</t>
  </si>
  <si>
    <t>组织级工作目录\02组织过程改进\01确定过程改进需要\过程现状评估报告2(ORG-Process Status Evaluation Report 2).pptx</t>
  </si>
  <si>
    <t>项目级工作目录\P1徐州市控规全流程信息化管理平台\03需求文档\用户需求确认单(XZSKC-KGQLC-User Confirmation Sheet).xlsx</t>
  </si>
  <si>
    <t>项目级工作目录\P2徐州市城市体检项目\03需求文档\用户需求确认单(XZSKC-SCTY-User Confirmation Sheet).xlsx</t>
  </si>
  <si>
    <t>项目级工作目录\P3徐州市三维基础地理信息系统平台项目\03需求文档\用户需求确认单(XZSKC-SWJCDL-User Confirmation Sheet).xlsx</t>
  </si>
  <si>
    <t>组织级工作目录\02组织过程改进\04EPG阶段性总结报告\03EPG阶段性总结报告(过程实施阶段)(ORG-EPG Phasely Summary Report (Process Implementation Phase))V1.0.xls</t>
  </si>
  <si>
    <t>项目级工作目录\P1徐州市控规全流程信息化管理平台\03需求文档\用户需求跟踪矩阵(XZSKC-KGQLC-User Requirements Tracking Matrix).xlsx</t>
  </si>
  <si>
    <t>项目级工作目录\P2徐州市城市体检项目\03需求文档\用户需求跟踪矩阵(XZSKC-SCTY-User Requirements Tracking Matrix).xlsx</t>
  </si>
  <si>
    <t>项目级工作目录\P3徐州市三维基础地理信息系统平台项目\03需求文档\用户需求跟踪矩阵(XZSKC-SWJCDL-User Requirements Tracking Matrix).xlsx</t>
  </si>
  <si>
    <t>组织级工作目录\05组织级培训</t>
  </si>
  <si>
    <t>项目级工作目录\P1徐州市控规全流程信息化管理平台\05编码管理\测试报告(XZSKC-KGQLC-Test Report).docx</t>
  </si>
  <si>
    <t>项目级工作目录\P2徐州市城市体检项目\06测试文档\测试报告(XZSKC-SCTY-Test Report).docx</t>
  </si>
  <si>
    <t>项目级工作目录\P3徐州市三维基础地理信息系统平台项目\06测试文档\测试报告(XZSKC-SWJCDL-Test Report).docx</t>
  </si>
  <si>
    <t>组织级工作目录\05组织级培训\01培训需求与计划\02短期培训计划.xlsx</t>
  </si>
  <si>
    <t>项目级工作目录\P1徐州市控规全流程信息化管理平台\09验收文档\验收报告(XZSKC-KGQLC-Acceptance Report).docx</t>
  </si>
  <si>
    <t>项目级工作目录\P2徐州市城市体检项目\09验收文档\验收报告(XZSKC-SCTY-Acceptance Report).docx</t>
  </si>
  <si>
    <t>项目级工作目录\P3徐州市三维基础地理信息系统平台项目\09验收文档\验收报告(XZSKC-SWJCDL-Acceptance Report).docx</t>
  </si>
  <si>
    <t>组织级工作目录\05组织级培训\01培训需求与计划\01战略培训规划.docx</t>
  </si>
  <si>
    <t>项目级工作目录\P1徐州市控规全流程信息化管理平台\06测试文档\系统测试计划(XZSKC-KGQLC-System Test Plan).doc</t>
  </si>
  <si>
    <t>项目级工作目录\P2徐州市城市体检项目\06测试文档\系统测试计划(XZSKC-SCTY-System Test Plan).doc</t>
  </si>
  <si>
    <t>项目级工作目录\P3徐州市三维基础地理信息系统平台项目\06测试文档\系统测试计划(XZSKC-SWJCDL-System Test Plan).doc</t>
  </si>
  <si>
    <t>组织级工作目录\05组织级培训\02培训资源\培训资源表.xlsx</t>
  </si>
  <si>
    <t>项目级工作目录\P1徐州市控规全流程信息化管理平台\09验收文档\验收计划(XZSKC-KGQLC-Acceptance Plan).docx</t>
  </si>
  <si>
    <t>项目级工作目录\P2徐州市城市体检项目\09验收文档\验收计划(XZSKC-SCTY-Acceptance Plan).docx</t>
  </si>
  <si>
    <t>项目级工作目录\P3徐州市三维基础地理信息系统平台项目\09验收文档\验收计划(XZSKC-SWJCDL-Acceptance Plan).docx</t>
  </si>
  <si>
    <t>组织级工作目录\05组织级培训\02培训资源\员工技能矩阵.xlsx</t>
  </si>
  <si>
    <t>项目级工作目录\P1徐州市控规全流程信息化管理平台\15管理性能和度量\项目度量数据表(XZSKC-KGQLC-Project Measurement Data Table).xls</t>
  </si>
  <si>
    <t>项目级工作目录\P2徐州市城市体检项目\15管理性能和度量\项目度量数据表(XZSKC-SCTY-Project Measurement Data Table).xls</t>
  </si>
  <si>
    <t>项目级工作目录\P3徐州市三维基础地理信息系统平台项目\15管理性能和度量\项目度量数据表(XZSKC-SWJCDL-Project Measurement Data Table).xls</t>
  </si>
  <si>
    <t>组织级工作目录\05组织级培训\03培训记录\02培训签到表\高效思维法培训签到表.docx</t>
  </si>
  <si>
    <t>项目级工作目录\P1徐州市控规全流程信息化管理平台\15管理性能和度量\项目度量计划(XZSKC-KGQLC-Project Measurement Plan).xls</t>
  </si>
  <si>
    <t>项目级工作目录\P2徐州市城市体检项目\15管理性能和度量\项目度量计划(XZSKC-SCTY-Project Measurement Plan).xls</t>
  </si>
  <si>
    <t>项目级工作目录\P3徐州市三维基础地理信息系统平台项目\15管理性能和度量\项目度量计划(XZSKC-SWJCDL-Project Measurement Plan).xls</t>
  </si>
  <si>
    <t>组织级工作目录\05组织级培训\04培训效果\02满意度调查表\06高效思维法培训满意度调查表.xlsx</t>
  </si>
  <si>
    <t>项目级工作目录\P1徐州市控规全流程信息化管理平台\10风险管理\风险和机会管理表(XZSKC-KGQLC-Risk and Opportunity Management Table).xlsx</t>
  </si>
  <si>
    <t>项目级工作目录\P2徐州市城市体检项目\10风险管理\风险和机会管理表(XZSKC-SCTY-Risk and Opportunity Management Table).xlsx</t>
  </si>
  <si>
    <t>项目级工作目录\P3徐州市三维基础地理信息系统平台项目\10风险管理\风险和机会管理表(XZSKC-SWJCDL-Risk and Opportunity Management Table).xlsx</t>
  </si>
  <si>
    <t>项目级工作目录\P1徐州市控规全流程信息化管理平台\10风险管理\风险和机会管理计划(XZSKC-KGQLC-Risk and Opportunity Management Plan).docx</t>
  </si>
  <si>
    <t>项目级工作目录\P2徐州市城市体检项目\10风险管理\风险和机会管理计划(XZSKC-SCTY-Risk and Opportunity Management Plan).docx</t>
  </si>
  <si>
    <t>项目级工作目录\P3徐州市三维基础地理信息系统平台项目\10风险管理\风险和机会管理计划(XZSKC-SWJCDL-Risk and Opportunity Management Plan).docx</t>
  </si>
  <si>
    <t>组织级工作目录\01组织资产库\01组织标准体系\02标准过程文件\项目管理过程\01项目计划过程\02指南\估算指南(ORG-Estimation Guideline)V1.0.doc</t>
  </si>
  <si>
    <t>项目级工作目录\P1徐州市控规全流程信息化管理平台\02项目计划\软件估计书(XZSKC-KGQLC-Software Estimate).xlsx</t>
  </si>
  <si>
    <t>项目级工作目录\P2徐州市城市体检项目\02项目计划\软件估计书(XZSKC-SCTY-Software Estimate).xlsx</t>
  </si>
  <si>
    <t>项目级工作目录\P3徐州市三维基础地理信息系统平台项目\02项目计划\软件估计书(XZSKC-SWJCDL-Software Estimate).xlsx</t>
  </si>
  <si>
    <t>组织级工作目录\04组织级CM\组织级配置管理计划(ORG-CM Plan).xlsx</t>
  </si>
  <si>
    <t>项目级工作目录\P1徐州市控规全流程信息化管理平台\13项目监控\周报</t>
  </si>
  <si>
    <t>项目级工作目录\P2徐州市城市体检项目\13项目监控\周报</t>
  </si>
  <si>
    <t>项目级工作目录\P3徐州市三维基础地理信息系统平台项目\13项目监控\周报</t>
  </si>
  <si>
    <t>组织级工作目录\04组织级CM\组织资产变更申请(ORG_CM_ChangeApply).docx</t>
  </si>
  <si>
    <t>项目级工作目录\P1徐州市控规全流程信息化管理平台\13项目监控\问题管理表(XZSKC-KGQLC-Issue Management Table).xlsx</t>
  </si>
  <si>
    <t>项目级工作目录\P2徐州市城市体检项目\13项目监控\问题管理表(XZSKC-SCTY-Issue Management Table).xlsx</t>
  </si>
  <si>
    <t>项目级工作目录\P3徐州市三维基础地理信息系统平台项目\13项目监控\问题管理表(XZSKC-SWJCDL-Issue Management Table).xlsx</t>
  </si>
  <si>
    <t>组织级工作目录\04组织级CM\组织级配置管理报告(ORG-CM Report).xlsx</t>
  </si>
  <si>
    <t>项目级工作目录\P1徐州市控规全流程信息化管理平台\13项目监控\阶段(里程碑)状态报告</t>
  </si>
  <si>
    <t>项目级工作目录\P2徐州市城市体检项目\13项目监控\阶段(里程碑)状态报告</t>
  </si>
  <si>
    <t>项目级工作目录\P3徐州市三维基础地理信息系统平台项目\13项目监控\阶段(里程碑)状态报告</t>
  </si>
  <si>
    <t>组织级工作目录\04组织级CM\组织级配置审计报告(ORG-CM Audit Report)..xlsx</t>
  </si>
  <si>
    <t>项目级工作目录\P1徐州市控规全流程信息化管理平台\02项目计划\项目进度计划(XZSKC-KGQLC-Project Schedule).xlsx</t>
  </si>
  <si>
    <t>项目级工作目录\P2徐州市城市体检项目\02项目计划\项目进度计划(XZSKC-SCTY-Project Schedule).xlsx</t>
  </si>
  <si>
    <t>项目级工作目录\P3徐州市三维基础地理信息系统平台项目\02项目计划\项目进度计划(XZSKC-SWJCDL-Project Schedule).xlsx</t>
  </si>
  <si>
    <t>组织级工作目录\01组织资产库\01组织标准体系\02标准过程文件\支持过程\03决策分析过程\01规程\决策分析规程(ORG-Decision Analysis Procedure)V1.0.doc</t>
  </si>
  <si>
    <t>项目级工作目录\P1徐州市控规全流程信息化管理平台\02项目计划\项目计划(XZSKC-KGQLC-Project Plan).docx</t>
  </si>
  <si>
    <t>项目级工作目录\P2徐州市城市体检项目\02项目计划\项目计划(XZSKC-SCTY-Project Plan).docx</t>
  </si>
  <si>
    <t>项目级工作目录\P3徐州市三维基础地理信息系统平台项目\02项目计划\项目计划(XZSKC-SWJCDL-Project Plan).docx</t>
  </si>
  <si>
    <t>组织级工作目录\01组织资产库\01组织标准体系\02标准过程文件\支持过程\03决策分析过程\02指南\决策分析指南(ORG-Decision Analysis Guideline)V1.0.doc</t>
  </si>
  <si>
    <t>项目级工作目录\P1徐州市控规全流程信息化管理平台\02项目计划\项目软件过程定义(XZSKC-KGQLC-Project Software Process Definition).xls</t>
  </si>
  <si>
    <t>项目级工作目录\P2徐州市城市体检项目\02项目计划\项目软件过程定义(XZSKC-SCTY-Project Software Process Definition).xls</t>
  </si>
  <si>
    <t>项目级工作目录\P3徐州市三维基础地理信息系统平台项目\02项目计划\项目软件过程定义(XZSKC-SWJCDL-Project Software Process Definition).xls</t>
  </si>
  <si>
    <t>组织级工作目录\01组织资产库\01组织标准体系\01组织方针\组织方针(ORG-Organizational Policy).doc</t>
  </si>
  <si>
    <t>项目级工作目录\P1徐州市控规全流程信息化管理平台\11原因分析\原因分析和解决方案(XZSKC-KGQLC-Causal Analysis and Resolution Plan).xlsx</t>
  </si>
  <si>
    <t>项目级工作目录\P2徐州市城市体检项目\11原因分析\原因分析和解决方案(XZSKC-SCTY-Causal Analysis and Resolution Plan).xlsx</t>
  </si>
  <si>
    <t>项目级工作目录\P3徐州市三维基础地理信息系统平台项目\11原因分析\原因分析和解决方案(XZSKC-SWJCDL-Causal Analysis and Resolution Plan).xlsx</t>
  </si>
  <si>
    <t>组织级工作目录\01组织资产库\02组织度量库\组织级度量数据表(ORG-Organizational Measurement Data Table).xls</t>
  </si>
  <si>
    <t>项目级工作目录\P1徐州市控规全流程信息化管理平台\12配置管理\配置管理计划(XZSKC-KGQLC-Configuration Management Plan).doc</t>
  </si>
  <si>
    <t>项目级工作目录\P2徐州市城市体检项目\12配置管理\配置管理计划(XZSKC-SCTY-Configuration Management Plan).doc</t>
  </si>
  <si>
    <t>项目级工作目录\P3徐州市三维基础地理信息系统平台项目\12配置管理\配置管理计划(XZSKC-SWJCDL-Configuration Management Plan).doc</t>
  </si>
  <si>
    <t>组织级工作目录\01组织资产库\01组织标准体系\02标准过程文件</t>
  </si>
  <si>
    <t>项目级工作目录\P1徐州市控规全流程信息化管理平台\12配置管理\配置项登记表(XZSKC-KGQLC-Configuration Items Registration Form).xls</t>
  </si>
  <si>
    <t>项目级工作目录\P2徐州市城市体检项目\12配置管理\配置项登记表(XZSKC-SCTY-Configuration Items Registration Form).xls</t>
  </si>
  <si>
    <t>项目级工作目录\P3徐州市三维基础地理信息系统平台项目\12配置管理\配置项登记表(XZSKC-SWJCDL-Configuration Items Registration Form).xls</t>
  </si>
  <si>
    <t>组织级工作目录\01组织资产库\01组织标准体系\02标准过程文件\项目管理过程\03原因分析过程\01流程\原因分析过程(ORG-Causal Analysis Process)V1.0.doc</t>
  </si>
  <si>
    <t>项目级工作目录\P1徐州市控规全流程信息化管理平台\12配置管理\基线发布报告</t>
  </si>
  <si>
    <t>项目级工作目录\P2徐州市城市体检项目\12配置管理\基线发布报告</t>
  </si>
  <si>
    <t>项目级工作目录\P3徐州市三维基础地理信息系统平台项目\12配置管理\基线发布报告</t>
  </si>
  <si>
    <t>培训记录</t>
  </si>
  <si>
    <t>组织级工作目录\05组织级培训\03培训记录</t>
  </si>
  <si>
    <t>项目级工作目录\P1徐州市控规全流程信息化管理平台\12配置管理\变更申请\变更申请单1(XZSKC-KGQLC-Change Application Form).docx</t>
  </si>
  <si>
    <t>项目级工作目录\P2徐州市城市体检项目\12配置管理\变更申请\变更申请单1(XZSKC-SCTY-Change Application Form).docx</t>
  </si>
  <si>
    <t>项目级工作目录\P3徐州市三维基础地理信息系统平台项目\12配置管理\变更申请\变更申请单1(XZSKC-SWJCDL-Change Application Form).docx</t>
  </si>
  <si>
    <t>组织级工作目录\05组织级培训\04培训效果\05培训总结报告.docx</t>
  </si>
  <si>
    <t>项目级工作目录\P1徐州市控规全流程信息化管理平台\12配置管理\审计报告</t>
  </si>
  <si>
    <t>项目级工作目录\P2徐州市城市体检项目\12配置管理\审计报告</t>
  </si>
  <si>
    <t>项目级工作目录\P3徐州市三维基础地理信息系统平台项目\12配置管理\审计报告</t>
  </si>
  <si>
    <t>项目级工作目录\P1徐州市控规全流程信息化管理平台\07决策分析\决策分析计划(XZSKC-KGQLC-Decision Analysis Plan).xlsx</t>
  </si>
  <si>
    <t>项目级工作目录\P2徐州市城市体检项目\07决策分析\决策分析计划(XZSKC-SCTY-Decision Analysis Plan).xlsx</t>
  </si>
  <si>
    <t>项目级工作目录\P3徐州市三维基础地理信息系统平台项目\07决策分析\决策分析计划(XZSKC-SWJCDL-Decision Analysis Plan).xlsx</t>
  </si>
  <si>
    <t>项目级工作目录\P3徐州市三维基础地理信息系统平台项目\06测试文档\测试用例(XZSKC-SWJCDL-Test Cases).docx</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</si>
</sst>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50">
    <font>
      <sz val="11"/>
      <color theme="1"/>
      <name val="等线"/>
      <charset val="134"/>
      <scheme val="minor"/>
    </font>
    <font>
      <sz val="11"/>
      <name val="等线"/>
      <charset val="134"/>
      <scheme val="minor"/>
    </font>
    <font>
      <b/>
      <sz val="11"/>
      <color theme="1"/>
      <name val="等线"/>
      <charset val="134"/>
      <scheme val="minor"/>
    </font>
    <font>
      <b/>
      <sz val="11"/>
      <color theme="0"/>
      <name val="等线"/>
      <charset val="134"/>
      <scheme val="minor"/>
    </font>
    <font>
      <sz val="10"/>
      <name val="宋体"/>
      <charset val="134"/>
    </font>
    <font>
      <b/>
      <sz val="11"/>
      <name val="等线"/>
      <charset val="134"/>
      <scheme val="minor"/>
    </font>
    <font>
      <sz val="24"/>
      <name val="Arial"/>
      <charset val="134"/>
    </font>
    <font>
      <i/>
      <sz val="10"/>
      <name val="Arial"/>
      <charset val="134"/>
    </font>
    <font>
      <b/>
      <sz val="10"/>
      <name val="Arial"/>
      <charset val="134"/>
    </font>
    <font>
      <sz val="10"/>
      <color indexed="12"/>
      <name val="Arial"/>
      <charset val="134"/>
    </font>
    <font>
      <sz val="10"/>
      <name val="Arial"/>
      <charset val="134"/>
    </font>
    <font>
      <b/>
      <sz val="24"/>
      <name val="Arial"/>
      <charset val="134"/>
    </font>
    <font>
      <b/>
      <sz val="24"/>
      <color rgb="FFFFFF00"/>
      <name val="Arial"/>
      <charset val="134"/>
    </font>
    <font>
      <b/>
      <sz val="10"/>
      <name val="宋体"/>
      <charset val="134"/>
    </font>
    <font>
      <b/>
      <i/>
      <sz val="10"/>
      <name val="Arial"/>
      <charset val="134"/>
    </font>
    <font>
      <b/>
      <sz val="14"/>
      <name val="Arial"/>
      <charset val="134"/>
    </font>
    <font>
      <b/>
      <sz val="8"/>
      <name val="Arial"/>
      <charset val="134"/>
    </font>
    <font>
      <sz val="10"/>
      <color indexed="12"/>
      <name val="宋体"/>
      <charset val="134"/>
    </font>
    <font>
      <u/>
      <sz val="11"/>
      <color rgb="FF800080"/>
      <name val="等线"/>
      <charset val="134"/>
      <scheme val="minor"/>
    </font>
    <font>
      <b/>
      <sz val="10"/>
      <color indexed="12"/>
      <name val="Arial"/>
      <charset val="134"/>
    </font>
    <font>
      <sz val="10"/>
      <color indexed="10"/>
      <name val="Arial"/>
      <charset val="134"/>
    </font>
    <font>
      <u/>
      <sz val="11"/>
      <color rgb="FF0000FF"/>
      <name val="等线"/>
      <charset val="134"/>
      <scheme val="minor"/>
    </font>
    <font>
      <sz val="10"/>
      <color rgb="FF800080"/>
      <name val="宋体"/>
      <charset val="134"/>
    </font>
    <font>
      <b/>
      <sz val="10"/>
      <color indexed="10"/>
      <name val="Arial"/>
      <charset val="134"/>
    </font>
    <font>
      <sz val="8"/>
      <color theme="0"/>
      <name val="Arial"/>
      <charset val="134"/>
    </font>
    <font>
      <b/>
      <sz val="10"/>
      <name val="微软雅黑"/>
      <charset val="134"/>
    </font>
    <font>
      <sz val="10"/>
      <color rgb="FF0000FF"/>
      <name val="宋体"/>
      <charset val="134"/>
    </font>
    <font>
      <sz val="10"/>
      <color rgb="FF0000FF"/>
      <name val="Arial"/>
      <charset val="134"/>
    </font>
    <font>
      <sz val="12"/>
      <name val="Arial"/>
      <charset val="134"/>
    </font>
    <font>
      <sz val="8"/>
      <name val="Arial"/>
      <charset val="134"/>
    </font>
    <font>
      <sz val="11"/>
      <color rgb="FF3F3F76"/>
      <name val="等线"/>
      <charset val="134"/>
      <scheme val="minor"/>
    </font>
    <font>
      <sz val="11"/>
      <color rgb="FF9C0006"/>
      <name val="等线"/>
      <charset val="134"/>
      <scheme val="minor"/>
    </font>
    <font>
      <sz val="11"/>
      <color theme="0"/>
      <name val="等线"/>
      <charset val="134"/>
      <scheme val="minor"/>
    </font>
    <font>
      <sz val="10"/>
      <color theme="1"/>
      <name val="Arial"/>
      <charset val="134"/>
    </font>
    <font>
      <b/>
      <sz val="11"/>
      <color theme="3"/>
      <name val="等线"/>
      <charset val="134"/>
      <scheme val="minor"/>
    </font>
    <font>
      <sz val="11"/>
      <color rgb="FFFF0000"/>
      <name val="等线"/>
      <charset val="134"/>
      <scheme val="minor"/>
    </font>
    <font>
      <b/>
      <sz val="18"/>
      <color theme="3"/>
      <name val="等线"/>
      <charset val="134"/>
      <scheme val="minor"/>
    </font>
    <font>
      <i/>
      <sz val="11"/>
      <color rgb="FF7F7F7F"/>
      <name val="等线"/>
      <charset val="134"/>
      <scheme val="minor"/>
    </font>
    <font>
      <b/>
      <sz val="15"/>
      <color theme="3"/>
      <name val="等线"/>
      <charset val="134"/>
      <scheme val="minor"/>
    </font>
    <font>
      <b/>
      <sz val="13"/>
      <color theme="3"/>
      <name val="等线"/>
      <charset val="134"/>
      <scheme val="minor"/>
    </font>
    <font>
      <b/>
      <sz val="11"/>
      <color rgb="FF3F3F3F"/>
      <name val="等线"/>
      <charset val="134"/>
      <scheme val="minor"/>
    </font>
    <font>
      <b/>
      <sz val="11"/>
      <color rgb="FFFA7D00"/>
      <name val="等线"/>
      <charset val="134"/>
      <scheme val="minor"/>
    </font>
    <font>
      <b/>
      <sz val="11"/>
      <color rgb="FFFFFFFF"/>
      <name val="等线"/>
      <charset val="134"/>
      <scheme val="minor"/>
    </font>
    <font>
      <sz val="11"/>
      <color rgb="FFFA7D00"/>
      <name val="等线"/>
      <charset val="134"/>
      <scheme val="minor"/>
    </font>
    <font>
      <sz val="11"/>
      <color rgb="FF006100"/>
      <name val="等线"/>
      <charset val="134"/>
      <scheme val="minor"/>
    </font>
    <font>
      <sz val="11"/>
      <color rgb="FF9C6500"/>
      <name val="等线"/>
      <charset val="134"/>
      <scheme val="minor"/>
    </font>
    <font>
      <sz val="10"/>
      <name val="Geneva"/>
      <charset val="134"/>
    </font>
    <font>
      <sz val="10"/>
      <name val="Calibri"/>
      <charset val="134"/>
    </font>
    <font>
      <b/>
      <sz val="9"/>
      <name val="Arial"/>
      <charset val="134"/>
    </font>
    <font>
      <b/>
      <sz val="9"/>
      <name val="宋体"/>
      <charset val="134"/>
    </font>
  </fonts>
  <fills count="40">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4" tint="0.8"/>
        <bgColor indexed="64"/>
      </patternFill>
    </fill>
    <fill>
      <patternFill patternType="solid">
        <fgColor theme="0" tint="-0.24987"/>
        <bgColor indexed="64"/>
      </patternFill>
    </fill>
    <fill>
      <patternFill patternType="solid">
        <fgColor rgb="FF0070C0"/>
        <bgColor indexed="64"/>
      </patternFill>
    </fill>
    <fill>
      <patternFill patternType="solid">
        <fgColor indexed="41"/>
        <bgColor indexed="64"/>
      </patternFill>
    </fill>
    <fill>
      <patternFill patternType="solid">
        <fgColor theme="7" tint="0.59999"/>
        <bgColor indexed="64"/>
      </patternFill>
    </fill>
    <fill>
      <patternFill patternType="solid">
        <fgColor indexed="27"/>
        <bgColor indexed="64"/>
      </patternFill>
    </fill>
    <fill>
      <patternFill patternType="solid">
        <fgColor theme="8" tint="0.59999"/>
        <bgColor indexed="64"/>
      </patternFill>
    </fill>
    <fill>
      <patternFill patternType="solid">
        <fgColor theme="6" tint="0.79998"/>
        <bgColor indexed="64"/>
      </patternFill>
    </fill>
    <fill>
      <patternFill patternType="solid">
        <fgColor rgb="FFFFCC99"/>
        <bgColor indexed="64"/>
      </patternFill>
    </fill>
    <fill>
      <patternFill patternType="solid">
        <fgColor theme="6" tint="0.59999"/>
        <bgColor indexed="64"/>
      </patternFill>
    </fill>
    <fill>
      <patternFill patternType="solid">
        <fgColor rgb="FFFFC7CE"/>
        <bgColor indexed="64"/>
      </patternFill>
    </fill>
    <fill>
      <patternFill patternType="solid">
        <fgColor theme="6" tint="0.39998"/>
        <bgColor indexed="64"/>
      </patternFill>
    </fill>
    <fill>
      <patternFill patternType="solid">
        <fgColor rgb="FFFFFFCC"/>
        <bgColor indexed="64"/>
      </patternFill>
    </fill>
    <fill>
      <patternFill patternType="solid">
        <fgColor theme="5" tint="0.39998"/>
        <bgColor indexed="64"/>
      </patternFill>
    </fill>
    <fill>
      <patternFill patternType="solid">
        <fgColor theme="4" tint="0.39998"/>
        <bgColor indexed="64"/>
      </patternFill>
    </fill>
    <fill>
      <patternFill patternType="solid">
        <fgColor theme="7" tint="0.39998"/>
        <bgColor indexed="64"/>
      </patternFill>
    </fill>
    <fill>
      <patternFill patternType="solid">
        <fgColor rgb="FFF2F2F2"/>
        <bgColor indexed="64"/>
      </patternFill>
    </fill>
    <fill>
      <patternFill patternType="solid">
        <fgColor rgb="FFA5A5A5"/>
        <bgColor indexed="64"/>
      </patternFill>
    </fill>
    <fill>
      <patternFill patternType="solid">
        <fgColor theme="9" tint="0.79998"/>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
        <bgColor indexed="64"/>
      </patternFill>
    </fill>
    <fill>
      <patternFill patternType="solid">
        <fgColor theme="4"/>
        <bgColor indexed="64"/>
      </patternFill>
    </fill>
    <fill>
      <patternFill patternType="solid">
        <fgColor theme="4" tint="0.79998"/>
        <bgColor indexed="64"/>
      </patternFill>
    </fill>
    <fill>
      <patternFill patternType="solid">
        <fgColor theme="4" tint="0.59999"/>
        <bgColor indexed="64"/>
      </patternFill>
    </fill>
    <fill>
      <patternFill patternType="solid">
        <fgColor theme="5" tint="0.79998"/>
        <bgColor indexed="64"/>
      </patternFill>
    </fill>
    <fill>
      <patternFill patternType="solid">
        <fgColor theme="5" tint="0.59999"/>
        <bgColor indexed="64"/>
      </patternFill>
    </fill>
    <fill>
      <patternFill patternType="solid">
        <fgColor theme="6"/>
        <bgColor indexed="64"/>
      </patternFill>
    </fill>
    <fill>
      <patternFill patternType="solid">
        <fgColor theme="7"/>
        <bgColor indexed="64"/>
      </patternFill>
    </fill>
    <fill>
      <patternFill patternType="solid">
        <fgColor theme="7" tint="0.79998"/>
        <bgColor indexed="64"/>
      </patternFill>
    </fill>
    <fill>
      <patternFill patternType="solid">
        <fgColor theme="8"/>
        <bgColor indexed="64"/>
      </patternFill>
    </fill>
    <fill>
      <patternFill patternType="solid">
        <fgColor theme="8" tint="0.39998"/>
        <bgColor indexed="64"/>
      </patternFill>
    </fill>
    <fill>
      <patternFill patternType="solid">
        <fgColor theme="9"/>
        <bgColor indexed="64"/>
      </patternFill>
    </fill>
    <fill>
      <patternFill patternType="solid">
        <fgColor theme="9" tint="0.59999"/>
        <bgColor indexed="64"/>
      </patternFill>
    </fill>
    <fill>
      <patternFill patternType="solid">
        <fgColor theme="9" tint="0.39998"/>
        <bgColor indexed="64"/>
      </patternFill>
    </fill>
  </fills>
  <borders count="25">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diagonalUp="1">
      <left style="thin">
        <color auto="1"/>
      </left>
      <right style="thin">
        <color auto="1"/>
      </right>
      <top style="thin">
        <color auto="1"/>
      </top>
      <bottom style="thin">
        <color auto="1"/>
      </bottom>
      <diagonal style="thin">
        <color auto="1"/>
      </diagonal>
    </border>
    <border diagonalUp="1">
      <left/>
      <right style="thin">
        <color auto="1"/>
      </right>
      <top/>
      <bottom style="thin">
        <color auto="1"/>
      </bottom>
      <diagonal style="thin">
        <color auto="1"/>
      </diagonal>
    </border>
    <border>
      <left style="thin">
        <color auto="1"/>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9">
    <xf numFmtId="0" fontId="0" fillId="0" borderId="0">
      <alignment vertical="center"/>
    </xf>
    <xf numFmtId="42" fontId="0" fillId="0" borderId="0" applyFont="0" applyFill="0" applyBorder="0" applyProtection="0"/>
    <xf numFmtId="0" fontId="0" fillId="11" borderId="0" applyNumberFormat="0" applyBorder="0" applyProtection="0"/>
    <xf numFmtId="0" fontId="30" fillId="12" borderId="17" applyNumberFormat="0" applyProtection="0"/>
    <xf numFmtId="44" fontId="0" fillId="0" borderId="0" applyFont="0" applyFill="0" applyBorder="0" applyProtection="0"/>
    <xf numFmtId="41" fontId="0" fillId="0" borderId="0" applyFont="0" applyFill="0" applyBorder="0" applyProtection="0"/>
    <xf numFmtId="0" fontId="0" fillId="13" borderId="0" applyNumberFormat="0" applyBorder="0" applyProtection="0"/>
    <xf numFmtId="0" fontId="31" fillId="14" borderId="0" applyNumberFormat="0" applyBorder="0" applyProtection="0"/>
    <xf numFmtId="43" fontId="0" fillId="0" borderId="0" applyFont="0" applyFill="0" applyBorder="0" applyProtection="0"/>
    <xf numFmtId="0" fontId="32" fillId="15" borderId="0" applyNumberFormat="0" applyBorder="0" applyProtection="0"/>
    <xf numFmtId="0" fontId="21" fillId="0" borderId="0" applyNumberFormat="0" applyFill="0" applyBorder="0" applyProtection="0"/>
    <xf numFmtId="9" fontId="0" fillId="0" borderId="0" applyFont="0" applyFill="0" applyBorder="0" applyProtection="0"/>
    <xf numFmtId="44" fontId="33" fillId="0" borderId="0" applyFont="0" applyFill="0" applyBorder="0" applyAlignment="0" applyProtection="0"/>
    <xf numFmtId="0" fontId="18" fillId="0" borderId="0" applyNumberFormat="0" applyFill="0" applyBorder="0" applyProtection="0"/>
    <xf numFmtId="0" fontId="0" fillId="16" borderId="18" applyNumberFormat="0" applyFont="0" applyProtection="0"/>
    <xf numFmtId="0" fontId="32" fillId="17" borderId="0" applyNumberFormat="0" applyBorder="0" applyProtection="0"/>
    <xf numFmtId="0" fontId="34" fillId="0" borderId="0" applyNumberFormat="0" applyFill="0" applyBorder="0" applyProtection="0"/>
    <xf numFmtId="0" fontId="35" fillId="0" borderId="0" applyNumberFormat="0" applyFill="0" applyBorder="0" applyProtection="0"/>
    <xf numFmtId="0" fontId="36" fillId="0" borderId="0" applyNumberFormat="0" applyFill="0" applyBorder="0" applyProtection="0"/>
    <xf numFmtId="0" fontId="37" fillId="0" borderId="0" applyNumberFormat="0" applyFill="0" applyBorder="0" applyProtection="0"/>
    <xf numFmtId="0" fontId="38" fillId="0" borderId="19" applyNumberFormat="0" applyFill="0" applyProtection="0"/>
    <xf numFmtId="0" fontId="39" fillId="0" borderId="19" applyNumberFormat="0" applyFill="0" applyProtection="0"/>
    <xf numFmtId="0" fontId="32" fillId="18" borderId="0" applyNumberFormat="0" applyBorder="0" applyProtection="0"/>
    <xf numFmtId="0" fontId="34" fillId="0" borderId="20" applyNumberFormat="0" applyFill="0" applyProtection="0"/>
    <xf numFmtId="0" fontId="32" fillId="19" borderId="0" applyNumberFormat="0" applyBorder="0" applyProtection="0"/>
    <xf numFmtId="0" fontId="40" fillId="20" borderId="21" applyNumberFormat="0" applyProtection="0"/>
    <xf numFmtId="0" fontId="41" fillId="20" borderId="17" applyNumberFormat="0" applyProtection="0"/>
    <xf numFmtId="0" fontId="42" fillId="21" borderId="22" applyNumberFormat="0" applyProtection="0"/>
    <xf numFmtId="42" fontId="33" fillId="0" borderId="0" applyFont="0" applyFill="0" applyBorder="0" applyAlignment="0" applyProtection="0"/>
    <xf numFmtId="0" fontId="0" fillId="22" borderId="0" applyNumberFormat="0" applyBorder="0" applyProtection="0"/>
    <xf numFmtId="0" fontId="32" fillId="23" borderId="0" applyNumberFormat="0" applyBorder="0" applyProtection="0"/>
    <xf numFmtId="0" fontId="43" fillId="0" borderId="23" applyNumberFormat="0" applyFill="0" applyProtection="0"/>
    <xf numFmtId="0" fontId="2" fillId="0" borderId="24" applyNumberFormat="0" applyFill="0" applyProtection="0"/>
    <xf numFmtId="0" fontId="44" fillId="24" borderId="0" applyNumberFormat="0" applyBorder="0" applyProtection="0"/>
    <xf numFmtId="0" fontId="45" fillId="25" borderId="0" applyNumberFormat="0" applyBorder="0" applyProtection="0"/>
    <xf numFmtId="0" fontId="0" fillId="26" borderId="0" applyNumberFormat="0" applyBorder="0" applyProtection="0"/>
    <xf numFmtId="0" fontId="32" fillId="27" borderId="0" applyNumberFormat="0" applyBorder="0" applyProtection="0"/>
    <xf numFmtId="0" fontId="0" fillId="28" borderId="0" applyNumberFormat="0" applyBorder="0" applyProtection="0"/>
    <xf numFmtId="0" fontId="0" fillId="29" borderId="0" applyNumberFormat="0" applyBorder="0" applyProtection="0"/>
    <xf numFmtId="0" fontId="0" fillId="30" borderId="0" applyNumberFormat="0" applyBorder="0" applyProtection="0"/>
    <xf numFmtId="0" fontId="0" fillId="31" borderId="0" applyNumberFormat="0" applyBorder="0" applyProtection="0"/>
    <xf numFmtId="0" fontId="32" fillId="32" borderId="0" applyNumberFormat="0" applyBorder="0" applyProtection="0"/>
    <xf numFmtId="0" fontId="32" fillId="33" borderId="0" applyNumberFormat="0" applyBorder="0" applyProtection="0"/>
    <xf numFmtId="0" fontId="0" fillId="34" borderId="0" applyNumberFormat="0" applyBorder="0" applyProtection="0"/>
    <xf numFmtId="0" fontId="0" fillId="8" borderId="0" applyNumberFormat="0" applyBorder="0" applyProtection="0"/>
    <xf numFmtId="0" fontId="32" fillId="35" borderId="0" applyNumberFormat="0" applyBorder="0" applyProtection="0"/>
    <xf numFmtId="0" fontId="10" fillId="0" borderId="0"/>
    <xf numFmtId="0" fontId="0" fillId="10" borderId="0" applyNumberFormat="0" applyBorder="0" applyProtection="0"/>
    <xf numFmtId="0" fontId="32" fillId="36" borderId="0" applyNumberFormat="0" applyBorder="0" applyProtection="0"/>
    <xf numFmtId="0" fontId="32" fillId="37" borderId="0" applyNumberFormat="0" applyBorder="0" applyProtection="0"/>
    <xf numFmtId="0" fontId="0" fillId="38" borderId="0" applyNumberFormat="0" applyBorder="0" applyProtection="0"/>
    <xf numFmtId="0" fontId="32" fillId="39" borderId="0" applyNumberFormat="0" applyBorder="0" applyProtection="0"/>
    <xf numFmtId="0" fontId="0" fillId="0" borderId="0">
      <alignment vertical="center"/>
    </xf>
    <xf numFmtId="9" fontId="33" fillId="0" borderId="0" applyFont="0" applyFill="0" applyBorder="0" applyAlignment="0" applyProtection="0"/>
    <xf numFmtId="41" fontId="33" fillId="0" borderId="0" applyFont="0" applyFill="0" applyBorder="0" applyAlignment="0" applyProtection="0"/>
    <xf numFmtId="43" fontId="33" fillId="0" borderId="0" applyFont="0" applyFill="0" applyBorder="0" applyAlignment="0" applyProtection="0"/>
    <xf numFmtId="0" fontId="46" fillId="0" borderId="0"/>
    <xf numFmtId="0" fontId="10" fillId="0" borderId="0"/>
    <xf numFmtId="0" fontId="47" fillId="0" borderId="0"/>
  </cellStyleXfs>
  <cellXfs count="153">
    <xf numFmtId="0" fontId="0" fillId="0" borderId="0" xfId="52" applyAlignment="1"/>
    <xf numFmtId="0" fontId="0" fillId="0" borderId="0" xfId="52" applyFill="1" applyAlignment="1"/>
    <xf numFmtId="0" fontId="1" fillId="2" borderId="0" xfId="52" applyFont="1" applyFill="1" applyAlignment="1"/>
    <xf numFmtId="0" fontId="2" fillId="0" borderId="0" xfId="52" applyFont="1" applyFill="1" applyAlignment="1">
      <alignment horizontal="center" vertical="center"/>
    </xf>
    <xf numFmtId="0" fontId="0" fillId="2" borderId="0" xfId="52" applyFill="1" applyAlignment="1"/>
    <xf numFmtId="0" fontId="3" fillId="3" borderId="1" xfId="52" applyFont="1" applyFill="1" applyBorder="1" applyAlignment="1">
      <alignment horizontal="center" vertical="center"/>
    </xf>
    <xf numFmtId="0" fontId="4" fillId="4" borderId="1" xfId="57" applyNumberFormat="1" applyFont="1" applyFill="1" applyBorder="1" applyAlignment="1">
      <alignment vertical="top" wrapText="1"/>
    </xf>
    <xf numFmtId="0" fontId="0" fillId="0" borderId="2" xfId="52" applyFill="1" applyBorder="1" applyAlignment="1"/>
    <xf numFmtId="0" fontId="3" fillId="3" borderId="2" xfId="52" applyFont="1" applyFill="1" applyBorder="1" applyAlignment="1">
      <alignment horizontal="center" vertical="center"/>
    </xf>
    <xf numFmtId="0" fontId="2" fillId="3" borderId="3" xfId="52" applyFont="1" applyFill="1" applyBorder="1" applyAlignment="1">
      <alignment horizontal="center" vertical="center"/>
    </xf>
    <xf numFmtId="0" fontId="4" fillId="4" borderId="3" xfId="57" applyNumberFormat="1" applyFont="1" applyFill="1" applyBorder="1" applyAlignment="1">
      <alignment vertical="top" wrapText="1"/>
    </xf>
    <xf numFmtId="0" fontId="0" fillId="0" borderId="0" xfId="52" applyFill="1" applyBorder="1" applyAlignment="1"/>
    <xf numFmtId="0" fontId="2" fillId="3" borderId="0" xfId="52" applyFont="1" applyFill="1" applyAlignment="1">
      <alignment horizontal="center" vertical="center"/>
    </xf>
    <xf numFmtId="0" fontId="2" fillId="3" borderId="4" xfId="52" applyFont="1" applyFill="1" applyBorder="1" applyAlignment="1">
      <alignment horizontal="center" vertical="center"/>
    </xf>
    <xf numFmtId="0" fontId="4" fillId="4" borderId="4" xfId="57" applyNumberFormat="1" applyFont="1" applyFill="1" applyBorder="1" applyAlignment="1">
      <alignment vertical="top" wrapText="1"/>
    </xf>
    <xf numFmtId="0" fontId="0" fillId="0" borderId="5" xfId="52" applyFill="1" applyBorder="1" applyAlignment="1"/>
    <xf numFmtId="0" fontId="2" fillId="3" borderId="5" xfId="52" applyFont="1" applyFill="1" applyBorder="1" applyAlignment="1">
      <alignment horizontal="center" vertical="center"/>
    </xf>
    <xf numFmtId="0" fontId="2" fillId="3" borderId="1" xfId="52" applyFont="1" applyFill="1" applyBorder="1" applyAlignment="1">
      <alignment horizontal="center" vertical="center"/>
    </xf>
    <xf numFmtId="0" fontId="2" fillId="3" borderId="2" xfId="52" applyFont="1" applyFill="1" applyBorder="1" applyAlignment="1">
      <alignment horizontal="center" vertical="center"/>
    </xf>
    <xf numFmtId="0" fontId="4" fillId="4" borderId="6" xfId="57" applyNumberFormat="1" applyFont="1" applyFill="1" applyBorder="1" applyAlignment="1">
      <alignment vertical="top" wrapText="1"/>
    </xf>
    <xf numFmtId="0" fontId="0" fillId="0" borderId="7" xfId="52" applyFill="1" applyBorder="1" applyAlignment="1">
      <alignment wrapText="1"/>
    </xf>
    <xf numFmtId="0" fontId="2" fillId="3" borderId="7" xfId="52" applyFont="1" applyFill="1" applyBorder="1" applyAlignment="1">
      <alignment horizontal="center" vertical="center"/>
    </xf>
    <xf numFmtId="0" fontId="0" fillId="0" borderId="2" xfId="52" applyFill="1" applyBorder="1" applyAlignment="1">
      <alignment wrapText="1"/>
    </xf>
    <xf numFmtId="0" fontId="0" fillId="0" borderId="0" xfId="52" applyFill="1" applyBorder="1" applyAlignment="1">
      <alignment wrapText="1"/>
    </xf>
    <xf numFmtId="0" fontId="2" fillId="3" borderId="6" xfId="52" applyFont="1" applyFill="1" applyBorder="1" applyAlignment="1">
      <alignment horizontal="center" vertical="center"/>
    </xf>
    <xf numFmtId="0" fontId="0" fillId="0" borderId="5" xfId="52" applyFill="1" applyBorder="1" applyAlignment="1">
      <alignment wrapText="1"/>
    </xf>
    <xf numFmtId="0" fontId="0" fillId="0" borderId="7" xfId="52" applyFill="1" applyBorder="1" applyAlignment="1"/>
    <xf numFmtId="0" fontId="5" fillId="2" borderId="0" xfId="52" applyFont="1" applyFill="1" applyAlignment="1">
      <alignment horizontal="center" vertical="center"/>
    </xf>
    <xf numFmtId="0" fontId="0" fillId="0" borderId="8" xfId="52" applyFill="1" applyBorder="1" applyAlignment="1"/>
    <xf numFmtId="0" fontId="3" fillId="3" borderId="0" xfId="52" applyFont="1" applyFill="1" applyAlignment="1">
      <alignment horizontal="center" vertical="center"/>
    </xf>
    <xf numFmtId="0" fontId="4" fillId="4" borderId="0" xfId="57" applyNumberFormat="1" applyFont="1" applyFill="1" applyBorder="1" applyAlignment="1">
      <alignment vertical="top" wrapText="1"/>
    </xf>
    <xf numFmtId="0" fontId="0" fillId="0" borderId="9" xfId="52" applyFill="1" applyBorder="1" applyAlignment="1"/>
    <xf numFmtId="0" fontId="0" fillId="0" borderId="10" xfId="52" applyFill="1" applyBorder="1" applyAlignment="1"/>
    <xf numFmtId="0" fontId="0" fillId="0" borderId="11" xfId="52" applyFill="1" applyBorder="1" applyAlignment="1">
      <alignment wrapText="1"/>
    </xf>
    <xf numFmtId="0" fontId="0" fillId="0" borderId="8" xfId="52" applyFill="1" applyBorder="1" applyAlignment="1">
      <alignment wrapText="1"/>
    </xf>
    <xf numFmtId="0" fontId="0" fillId="0" borderId="9" xfId="52" applyFill="1" applyBorder="1" applyAlignment="1">
      <alignment wrapText="1"/>
    </xf>
    <xf numFmtId="0" fontId="0" fillId="0" borderId="10" xfId="52" applyFill="1" applyBorder="1" applyAlignment="1">
      <alignment wrapText="1"/>
    </xf>
    <xf numFmtId="0" fontId="0" fillId="0" borderId="11" xfId="52" applyFill="1" applyBorder="1" applyAlignment="1"/>
    <xf numFmtId="0" fontId="6" fillId="0" borderId="0" xfId="56" applyFont="1" applyAlignment="1">
      <alignment vertical="center"/>
    </xf>
    <xf numFmtId="0" fontId="0" fillId="0" borderId="0" xfId="46" applyFont="1" applyAlignment="1">
      <alignment horizontal="center" vertical="center" wrapText="1"/>
    </xf>
    <xf numFmtId="0" fontId="7" fillId="0" borderId="0" xfId="56" applyFont="1" applyAlignment="1">
      <alignment vertical="center" wrapText="1"/>
    </xf>
    <xf numFmtId="0" fontId="8" fillId="0" borderId="0" xfId="56" applyFont="1" applyAlignment="1">
      <alignment vertical="center" wrapText="1"/>
    </xf>
    <xf numFmtId="0" fontId="9" fillId="0" borderId="0" xfId="56" applyFont="1" applyAlignment="1">
      <alignment vertical="center" wrapText="1"/>
    </xf>
    <xf numFmtId="0" fontId="0" fillId="0" borderId="0" xfId="56" applyFont="1" applyAlignment="1">
      <alignment horizontal="center" vertical="center"/>
    </xf>
    <xf numFmtId="0" fontId="0" fillId="0" borderId="0" xfId="56" applyFont="1" applyFill="1" applyAlignment="1">
      <alignment horizontal="left" vertical="center" wrapText="1"/>
    </xf>
    <xf numFmtId="0" fontId="8" fillId="0" borderId="0" xfId="46" applyFont="1" applyAlignment="1">
      <alignment horizontal="left" vertical="center"/>
    </xf>
    <xf numFmtId="0" fontId="8" fillId="0" borderId="0" xfId="46" applyFont="1" applyAlignment="1">
      <alignment horizontal="left" vertical="center" wrapText="1"/>
    </xf>
    <xf numFmtId="0" fontId="8" fillId="0" borderId="0" xfId="46" applyFont="1" applyAlignment="1">
      <alignment horizontal="center" vertical="center"/>
    </xf>
    <xf numFmtId="0" fontId="8" fillId="0" borderId="0" xfId="46" applyFont="1" applyAlignment="1">
      <alignment horizontal="center" vertical="center" wrapText="1"/>
    </xf>
    <xf numFmtId="0" fontId="0" fillId="0" borderId="0" xfId="56" applyFont="1" applyAlignment="1">
      <alignment vertical="center"/>
    </xf>
    <xf numFmtId="0" fontId="10" fillId="0" borderId="0" xfId="56" applyFont="1" applyAlignment="1">
      <alignment horizontal="center" vertical="center"/>
    </xf>
    <xf numFmtId="0" fontId="11" fillId="5" borderId="0" xfId="46" applyFont="1" applyFill="1" applyAlignment="1">
      <alignment horizontal="center" vertical="center"/>
    </xf>
    <xf numFmtId="0" fontId="12" fillId="6" borderId="12" xfId="46" applyFont="1" applyFill="1" applyBorder="1" applyAlignment="1">
      <alignment horizontal="center" vertical="center"/>
    </xf>
    <xf numFmtId="0" fontId="12" fillId="6" borderId="12" xfId="46" applyFont="1" applyFill="1" applyBorder="1" applyAlignment="1">
      <alignment horizontal="center" vertical="center" wrapText="1"/>
    </xf>
    <xf numFmtId="0" fontId="11" fillId="0" borderId="0" xfId="46" applyFont="1" applyAlignment="1">
      <alignment horizontal="center" vertical="center"/>
    </xf>
    <xf numFmtId="0" fontId="11" fillId="0" borderId="0" xfId="46" applyFont="1" applyFill="1" applyAlignment="1">
      <alignment horizontal="center" vertical="center" wrapText="1"/>
    </xf>
    <xf numFmtId="0" fontId="6" fillId="0" borderId="0" xfId="56" applyFont="1" applyAlignment="1">
      <alignment horizontal="left" vertical="center"/>
    </xf>
    <xf numFmtId="0" fontId="11" fillId="0" borderId="0" xfId="46" applyFont="1" applyAlignment="1">
      <alignment horizontal="left" vertical="center" wrapText="1"/>
    </xf>
    <xf numFmtId="0" fontId="11" fillId="0" borderId="0" xfId="46" applyFont="1" applyAlignment="1">
      <alignment horizontal="left" vertical="center"/>
    </xf>
    <xf numFmtId="0" fontId="8" fillId="0" borderId="12" xfId="56" applyFont="1" applyBorder="1" applyAlignment="1">
      <alignment horizontal="center" vertical="center" wrapText="1"/>
    </xf>
    <xf numFmtId="0" fontId="8" fillId="0" borderId="12" xfId="56" applyFont="1" applyFill="1" applyBorder="1" applyAlignment="1">
      <alignment horizontal="center" vertical="center" wrapText="1"/>
    </xf>
    <xf numFmtId="0" fontId="8" fillId="0" borderId="12" xfId="46" applyFont="1" applyBorder="1" applyAlignment="1">
      <alignment horizontal="center" vertical="center" wrapText="1"/>
    </xf>
    <xf numFmtId="0" fontId="0" fillId="7" borderId="0" xfId="46" applyFont="1" applyFill="1" applyAlignment="1">
      <alignment horizontal="center" vertical="center" wrapText="1"/>
    </xf>
    <xf numFmtId="0" fontId="13" fillId="0" borderId="12" xfId="52" applyFont="1" applyBorder="1" applyAlignment="1">
      <alignment horizontal="center" vertical="center" wrapText="1"/>
    </xf>
    <xf numFmtId="0" fontId="14" fillId="8" borderId="13" xfId="46" applyFont="1" applyFill="1" applyBorder="1" applyAlignment="1">
      <alignment horizontal="center" vertical="center" wrapText="1"/>
    </xf>
    <xf numFmtId="0" fontId="15" fillId="8" borderId="10" xfId="46" applyFont="1" applyFill="1" applyBorder="1" applyAlignment="1">
      <alignment horizontal="left" vertical="center" wrapText="1"/>
    </xf>
    <xf numFmtId="0" fontId="14" fillId="8" borderId="10" xfId="46" applyFont="1" applyFill="1" applyBorder="1" applyAlignment="1">
      <alignment horizontal="left" vertical="center" textRotation="180" wrapText="1"/>
    </xf>
    <xf numFmtId="0" fontId="14" fillId="8" borderId="10" xfId="46" applyFont="1" applyFill="1" applyBorder="1" applyAlignment="1">
      <alignment horizontal="center" vertical="center" textRotation="180" wrapText="1"/>
    </xf>
    <xf numFmtId="0" fontId="8" fillId="9" borderId="13" xfId="46" applyFont="1" applyFill="1" applyBorder="1" applyAlignment="1" applyProtection="1">
      <alignment horizontal="center" vertical="center" wrapText="1"/>
      <protection locked="0"/>
    </xf>
    <xf numFmtId="0" fontId="8" fillId="9" borderId="10" xfId="46" applyFont="1" applyFill="1" applyBorder="1" applyAlignment="1">
      <alignment horizontal="left" vertical="center" wrapText="1"/>
    </xf>
    <xf numFmtId="0" fontId="9" fillId="7" borderId="10" xfId="46" applyFont="1" applyFill="1" applyBorder="1" applyAlignment="1">
      <alignment horizontal="center" vertical="center" wrapText="1"/>
    </xf>
    <xf numFmtId="0" fontId="8" fillId="9" borderId="10" xfId="46" applyFont="1" applyFill="1" applyBorder="1" applyAlignment="1">
      <alignment horizontal="center" vertical="center" wrapText="1"/>
    </xf>
    <xf numFmtId="0" fontId="8" fillId="10" borderId="13" xfId="46" applyFont="1" applyFill="1" applyBorder="1" applyAlignment="1" applyProtection="1">
      <alignment horizontal="center" vertical="center" wrapText="1"/>
      <protection locked="0"/>
    </xf>
    <xf numFmtId="0" fontId="16" fillId="10" borderId="13" xfId="46" applyFont="1" applyFill="1" applyBorder="1" applyAlignment="1" applyProtection="1">
      <alignment horizontal="center" vertical="center" wrapText="1"/>
      <protection locked="0"/>
    </xf>
    <xf numFmtId="0" fontId="8" fillId="10" borderId="10" xfId="46" applyFont="1" applyFill="1" applyBorder="1" applyAlignment="1">
      <alignment horizontal="left" vertical="center" wrapText="1"/>
    </xf>
    <xf numFmtId="0" fontId="9" fillId="10" borderId="10" xfId="46" applyFont="1" applyFill="1" applyBorder="1" applyAlignment="1">
      <alignment horizontal="center" vertical="center" wrapText="1"/>
    </xf>
    <xf numFmtId="0" fontId="8" fillId="10" borderId="10" xfId="46" applyFont="1" applyFill="1" applyBorder="1" applyAlignment="1">
      <alignment horizontal="center" vertical="center" wrapText="1"/>
    </xf>
    <xf numFmtId="0" fontId="9" fillId="0" borderId="13" xfId="46" applyFont="1" applyBorder="1" applyAlignment="1" applyProtection="1">
      <alignment horizontal="center" vertical="center" wrapText="1"/>
      <protection locked="0"/>
    </xf>
    <xf numFmtId="0" fontId="9" fillId="0" borderId="12" xfId="46" applyFont="1" applyBorder="1" applyAlignment="1" applyProtection="1">
      <alignment horizontal="center" vertical="center" wrapText="1"/>
      <protection locked="0"/>
    </xf>
    <xf numFmtId="0" fontId="17" fillId="0" borderId="12" xfId="46" applyFont="1" applyFill="1" applyBorder="1" applyAlignment="1">
      <alignment vertical="center" wrapText="1"/>
    </xf>
    <xf numFmtId="0" fontId="9" fillId="0" borderId="10" xfId="46" applyFont="1" applyBorder="1" applyAlignment="1">
      <alignment horizontal="left" vertical="center"/>
    </xf>
    <xf numFmtId="0" fontId="18" fillId="0" borderId="10" xfId="10" applyNumberFormat="1" applyFont="1" applyFill="1" applyBorder="1" applyAlignment="1" applyProtection="1">
      <alignment horizontal="left" vertical="center" wrapText="1"/>
    </xf>
    <xf numFmtId="0" fontId="17" fillId="0" borderId="10" xfId="46" applyFont="1" applyBorder="1" applyAlignment="1">
      <alignment horizontal="left" vertical="center" wrapText="1"/>
    </xf>
    <xf numFmtId="0" fontId="9" fillId="7" borderId="10" xfId="46" applyFont="1" applyFill="1" applyBorder="1" applyAlignment="1">
      <alignment horizontal="center" vertical="center"/>
    </xf>
    <xf numFmtId="0" fontId="9" fillId="0" borderId="10" xfId="46" applyFont="1" applyBorder="1" applyAlignment="1">
      <alignment horizontal="center" vertical="center"/>
    </xf>
    <xf numFmtId="0" fontId="17" fillId="0" borderId="13" xfId="46" applyFont="1" applyBorder="1" applyAlignment="1">
      <alignment horizontal="left" vertical="center" wrapText="1"/>
    </xf>
    <xf numFmtId="0" fontId="9" fillId="0" borderId="10" xfId="46" applyFont="1" applyBorder="1" applyAlignment="1">
      <alignment horizontal="left" vertical="center" wrapText="1"/>
    </xf>
    <xf numFmtId="0" fontId="9" fillId="7" borderId="10" xfId="46" applyFont="1" applyFill="1" applyBorder="1" applyAlignment="1">
      <alignment vertical="center" wrapText="1"/>
    </xf>
    <xf numFmtId="0" fontId="9" fillId="0" borderId="12" xfId="46" applyFont="1" applyFill="1" applyBorder="1" applyAlignment="1">
      <alignment vertical="center" wrapText="1"/>
    </xf>
    <xf numFmtId="0" fontId="9" fillId="0" borderId="10" xfId="46" applyFont="1" applyBorder="1" applyAlignment="1">
      <alignment horizontal="center" vertical="center" wrapText="1"/>
    </xf>
    <xf numFmtId="0" fontId="19" fillId="0" borderId="13" xfId="46" applyFont="1" applyBorder="1" applyAlignment="1" applyProtection="1">
      <alignment horizontal="center" vertical="center" wrapText="1"/>
      <protection locked="0"/>
    </xf>
    <xf numFmtId="0" fontId="19" fillId="0" borderId="12" xfId="46" applyFont="1" applyBorder="1" applyAlignment="1" applyProtection="1">
      <alignment horizontal="center" vertical="center" wrapText="1"/>
      <protection locked="0"/>
    </xf>
    <xf numFmtId="0" fontId="9" fillId="3" borderId="14" xfId="46" applyFont="1" applyFill="1" applyBorder="1" applyAlignment="1">
      <alignment horizontal="left" vertical="center" wrapText="1"/>
    </xf>
    <xf numFmtId="0" fontId="20" fillId="3" borderId="10" xfId="46" applyFont="1" applyFill="1" applyBorder="1" applyAlignment="1">
      <alignment horizontal="left" vertical="center" wrapText="1"/>
    </xf>
    <xf numFmtId="0" fontId="20" fillId="0" borderId="10" xfId="46" applyFont="1" applyBorder="1" applyAlignment="1">
      <alignment horizontal="left" vertical="center" wrapText="1"/>
    </xf>
    <xf numFmtId="0" fontId="9" fillId="5" borderId="10" xfId="46" applyFont="1" applyFill="1" applyBorder="1" applyAlignment="1">
      <alignment horizontal="center" vertical="center" wrapText="1"/>
    </xf>
    <xf numFmtId="0" fontId="21" fillId="0" borderId="10" xfId="10" applyNumberFormat="1" applyFill="1" applyBorder="1" applyAlignment="1" applyProtection="1">
      <alignment horizontal="left" vertical="center" wrapText="1"/>
    </xf>
    <xf numFmtId="0" fontId="18" fillId="0" borderId="10" xfId="10" applyNumberFormat="1" applyFont="1" applyFill="1" applyBorder="1" applyAlignment="1" applyProtection="1">
      <alignment wrapText="1"/>
    </xf>
    <xf numFmtId="0" fontId="21" fillId="0" borderId="10" xfId="10" applyNumberFormat="1" applyFill="1" applyBorder="1" applyAlignment="1" applyProtection="1">
      <alignment wrapText="1"/>
    </xf>
    <xf numFmtId="0" fontId="22" fillId="0" borderId="10" xfId="46" applyFont="1" applyBorder="1" applyAlignment="1">
      <alignment horizontal="left" vertical="center" wrapText="1"/>
    </xf>
    <xf numFmtId="0" fontId="6" fillId="0" borderId="0" xfId="56" applyFont="1" applyAlignment="1">
      <alignment horizontal="center" vertical="center"/>
    </xf>
    <xf numFmtId="0" fontId="23" fillId="7" borderId="12" xfId="46" applyFont="1" applyFill="1" applyBorder="1" applyAlignment="1">
      <alignment horizontal="center" vertical="center" textRotation="180" wrapText="1"/>
    </xf>
    <xf numFmtId="0" fontId="8" fillId="0" borderId="12" xfId="46" applyFont="1" applyBorder="1" applyAlignment="1">
      <alignment horizontal="center" vertical="center" textRotation="180" wrapText="1"/>
    </xf>
    <xf numFmtId="0" fontId="8" fillId="7" borderId="12" xfId="46" applyFont="1" applyFill="1" applyBorder="1" applyAlignment="1">
      <alignment horizontal="center" vertical="center" textRotation="180" wrapText="1"/>
    </xf>
    <xf numFmtId="0" fontId="8" fillId="7" borderId="10" xfId="46" applyFont="1" applyFill="1" applyBorder="1" applyAlignment="1">
      <alignment horizontal="center" vertical="center" wrapText="1"/>
    </xf>
    <xf numFmtId="0" fontId="9" fillId="0" borderId="10" xfId="52" applyFont="1" applyBorder="1" applyAlignment="1">
      <alignment horizontal="center" vertical="center"/>
    </xf>
    <xf numFmtId="0" fontId="9" fillId="9" borderId="10" xfId="52" applyFont="1" applyFill="1" applyBorder="1" applyAlignment="1">
      <alignment horizontal="center" vertical="center"/>
    </xf>
    <xf numFmtId="0" fontId="20" fillId="0" borderId="10" xfId="46" applyFont="1" applyBorder="1" applyAlignment="1">
      <alignment horizontal="center" vertical="center" wrapText="1"/>
    </xf>
    <xf numFmtId="0" fontId="9" fillId="3" borderId="14" xfId="46" applyFont="1" applyFill="1" applyBorder="1" applyAlignment="1">
      <alignment horizontal="center" vertical="center" wrapText="1"/>
    </xf>
    <xf numFmtId="0" fontId="24" fillId="0" borderId="0" xfId="56" applyFont="1" applyAlignment="1">
      <alignment vertical="center" wrapText="1"/>
    </xf>
    <xf numFmtId="0" fontId="16" fillId="0" borderId="12" xfId="46" applyFont="1" applyBorder="1" applyAlignment="1">
      <alignment horizontal="center" vertical="center" wrapText="1"/>
    </xf>
    <xf numFmtId="0" fontId="10" fillId="0" borderId="0" xfId="46" applyAlignment="1">
      <alignment horizontal="center" vertical="center" wrapText="1"/>
    </xf>
    <xf numFmtId="0" fontId="8" fillId="5" borderId="12" xfId="46" applyFont="1" applyFill="1" applyBorder="1" applyAlignment="1">
      <alignment horizontal="center" vertical="center" wrapText="1"/>
    </xf>
    <xf numFmtId="0" fontId="10" fillId="0" borderId="0" xfId="56" applyFont="1" applyAlignment="1">
      <alignment horizontal="center" vertical="center" wrapText="1"/>
    </xf>
    <xf numFmtId="0" fontId="8" fillId="3" borderId="10" xfId="46" applyFont="1" applyFill="1" applyBorder="1" applyAlignment="1">
      <alignment horizontal="center" vertical="center" wrapText="1"/>
    </xf>
    <xf numFmtId="0" fontId="9" fillId="3" borderId="15" xfId="46" applyFont="1" applyFill="1" applyBorder="1" applyAlignment="1">
      <alignment horizontal="center" vertical="center" wrapText="1"/>
    </xf>
    <xf numFmtId="0" fontId="18" fillId="0" borderId="13" xfId="10" applyNumberFormat="1" applyFont="1" applyFill="1" applyBorder="1" applyAlignment="1" applyProtection="1">
      <alignment horizontal="left" vertical="center" wrapText="1"/>
    </xf>
    <xf numFmtId="0" fontId="21" fillId="0" borderId="13" xfId="10" applyNumberFormat="1" applyFill="1" applyBorder="1" applyAlignment="1" applyProtection="1">
      <alignment horizontal="left" vertical="center" wrapText="1"/>
    </xf>
    <xf numFmtId="0" fontId="25" fillId="9" borderId="10" xfId="46" applyFont="1" applyFill="1" applyBorder="1" applyAlignment="1">
      <alignment horizontal="left" vertical="center" wrapText="1"/>
    </xf>
    <xf numFmtId="0" fontId="8" fillId="0" borderId="12" xfId="52" applyFont="1" applyBorder="1" applyAlignment="1">
      <alignment horizontal="center" vertical="center" wrapText="1"/>
    </xf>
    <xf numFmtId="0" fontId="26" fillId="0" borderId="10" xfId="46" applyFont="1" applyBorder="1" applyAlignment="1">
      <alignment horizontal="left" vertical="center" wrapText="1"/>
    </xf>
    <xf numFmtId="0" fontId="18" fillId="0" borderId="13" xfId="10" applyNumberFormat="1" applyFont="1" applyFill="1" applyBorder="1" applyAlignment="1" applyProtection="1">
      <alignment wrapText="1"/>
    </xf>
    <xf numFmtId="0" fontId="21" fillId="0" borderId="13" xfId="10" applyNumberFormat="1" applyFill="1" applyBorder="1" applyAlignment="1" applyProtection="1">
      <alignment wrapText="1"/>
    </xf>
    <xf numFmtId="0" fontId="0" fillId="0" borderId="0" xfId="56" applyFont="1" applyAlignment="1">
      <alignment horizontal="left" vertical="center" wrapText="1"/>
    </xf>
    <xf numFmtId="0" fontId="9" fillId="0" borderId="12" xfId="46" applyFont="1" applyBorder="1" applyAlignment="1">
      <alignment horizontal="left" vertical="center" wrapText="1"/>
    </xf>
    <xf numFmtId="0" fontId="9" fillId="0" borderId="12" xfId="56" applyFont="1" applyBorder="1" applyAlignment="1">
      <alignment vertical="center" wrapText="1"/>
    </xf>
    <xf numFmtId="0" fontId="20" fillId="0" borderId="12" xfId="46" applyFont="1" applyBorder="1" applyAlignment="1">
      <alignment horizontal="left" vertical="center" wrapText="1"/>
    </xf>
    <xf numFmtId="0" fontId="22" fillId="0" borderId="13" xfId="46" applyFont="1" applyBorder="1" applyAlignment="1">
      <alignment horizontal="left" vertical="center" wrapText="1"/>
    </xf>
    <xf numFmtId="0" fontId="8" fillId="0" borderId="0" xfId="46" applyFont="1" applyFill="1" applyAlignment="1">
      <alignment horizontal="left" vertical="center"/>
    </xf>
    <xf numFmtId="0" fontId="0" fillId="0" borderId="0" xfId="56" applyFont="1" applyAlignment="1">
      <alignment horizontal="center" vertical="center" wrapText="1"/>
    </xf>
    <xf numFmtId="0" fontId="11" fillId="0" borderId="0" xfId="46" applyFont="1" applyAlignment="1">
      <alignment horizontal="center" vertical="center" wrapText="1"/>
    </xf>
    <xf numFmtId="0" fontId="17" fillId="0" borderId="12" xfId="46" applyFont="1" applyBorder="1" applyAlignment="1">
      <alignment vertical="center" wrapText="1"/>
    </xf>
    <xf numFmtId="0" fontId="9" fillId="0" borderId="12" xfId="46" applyFont="1" applyBorder="1" applyAlignment="1">
      <alignment vertical="center" wrapText="1"/>
    </xf>
    <xf numFmtId="0" fontId="18" fillId="0" borderId="13" xfId="10" applyNumberFormat="1" applyFont="1" applyFill="1" applyBorder="1" applyProtection="1"/>
    <xf numFmtId="0" fontId="9" fillId="0" borderId="10" xfId="46" applyFont="1" applyFill="1" applyBorder="1" applyAlignment="1">
      <alignment horizontal="center" vertical="center"/>
    </xf>
    <xf numFmtId="0" fontId="27" fillId="0" borderId="10" xfId="46" applyFont="1" applyBorder="1" applyAlignment="1">
      <alignment horizontal="left" vertical="center" wrapText="1"/>
    </xf>
    <xf numFmtId="0" fontId="17" fillId="0" borderId="16" xfId="46" applyFont="1" applyBorder="1" applyAlignment="1">
      <alignment vertical="center" wrapText="1"/>
    </xf>
    <xf numFmtId="0" fontId="9" fillId="0" borderId="10" xfId="52" applyFont="1" applyFill="1" applyBorder="1" applyAlignment="1">
      <alignment horizontal="center" vertical="center"/>
    </xf>
    <xf numFmtId="0" fontId="9" fillId="0" borderId="0" xfId="56" applyFont="1" applyFill="1" applyAlignment="1">
      <alignment vertical="center" wrapText="1"/>
    </xf>
    <xf numFmtId="0" fontId="9" fillId="0" borderId="13" xfId="46" applyFont="1" applyFill="1" applyBorder="1" applyAlignment="1" applyProtection="1">
      <alignment horizontal="center" vertical="center" wrapText="1"/>
      <protection locked="0"/>
    </xf>
    <xf numFmtId="0" fontId="9" fillId="0" borderId="12" xfId="46" applyFont="1" applyFill="1" applyBorder="1" applyAlignment="1" applyProtection="1">
      <alignment horizontal="center" vertical="center" wrapText="1"/>
      <protection locked="0"/>
    </xf>
    <xf numFmtId="0" fontId="9" fillId="0" borderId="10" xfId="46" applyFont="1" applyFill="1" applyBorder="1" applyAlignment="1">
      <alignment horizontal="left" vertical="center"/>
    </xf>
    <xf numFmtId="0" fontId="17" fillId="0" borderId="10" xfId="46" applyFont="1" applyFill="1" applyBorder="1" applyAlignment="1">
      <alignment horizontal="left" vertical="center" wrapText="1"/>
    </xf>
    <xf numFmtId="0" fontId="9" fillId="0" borderId="12" xfId="46" applyFont="1" applyBorder="1" applyAlignment="1">
      <alignment horizontal="left" vertical="center"/>
    </xf>
    <xf numFmtId="0" fontId="9" fillId="0" borderId="10" xfId="46" applyFont="1" applyFill="1" applyBorder="1" applyAlignment="1">
      <alignment horizontal="center" vertical="center" wrapText="1"/>
    </xf>
    <xf numFmtId="0" fontId="9" fillId="0" borderId="10" xfId="46" applyFont="1" applyFill="1" applyBorder="1" applyAlignment="1">
      <alignment horizontal="left" vertical="center" wrapText="1"/>
    </xf>
    <xf numFmtId="0" fontId="10" fillId="0" borderId="0" xfId="56" applyFont="1" applyFill="1" applyAlignment="1">
      <alignment horizontal="center" vertical="center" wrapText="1"/>
    </xf>
    <xf numFmtId="0" fontId="28" fillId="5" borderId="0" xfId="46" applyFont="1" applyFill="1" applyAlignment="1">
      <alignment horizontal="center" vertical="center"/>
    </xf>
    <xf numFmtId="0" fontId="17" fillId="0" borderId="13" xfId="46" applyFont="1" applyBorder="1" applyAlignment="1">
      <alignment vertical="center" wrapText="1"/>
    </xf>
    <xf numFmtId="0" fontId="26" fillId="0" borderId="12" xfId="46" applyFont="1" applyBorder="1" applyAlignment="1">
      <alignment vertical="center" wrapText="1"/>
    </xf>
    <xf numFmtId="0" fontId="26" fillId="0" borderId="0" xfId="56" applyFont="1" applyAlignment="1">
      <alignment vertical="center" wrapText="1"/>
    </xf>
    <xf numFmtId="0" fontId="29" fillId="0" borderId="0" xfId="56" applyFont="1" applyAlignment="1">
      <alignment vertical="center" wrapText="1"/>
    </xf>
    <xf numFmtId="0" fontId="18" fillId="0" borderId="12" xfId="10" applyFont="1" applyBorder="1" applyAlignment="1">
      <alignment wrapText="1"/>
    </xf>
  </cellXfs>
  <cellStyles count="5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Currency" xfId="12"/>
    <cellStyle name="已访问的超链接" xfId="13" builtinId="9"/>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Currency [0]" xfId="28"/>
    <cellStyle name="20% - 强调文字颜色 6" xfId="29" builtinId="50"/>
    <cellStyle name="强调文字颜色 2" xfId="30" builtinId="33"/>
    <cellStyle name="链接单元格" xfId="31" builtinId="24"/>
    <cellStyle name="汇总" xfId="32" builtinId="25"/>
    <cellStyle name="好" xfId="33" builtinId="26"/>
    <cellStyle name="适中" xfId="34" builtinId="28"/>
    <cellStyle name="20% - 强调文字颜色 5" xfId="35" builtinId="46"/>
    <cellStyle name="强调文字颜色 1" xfId="36" builtinId="29"/>
    <cellStyle name="20% - 强调文字颜色 1" xfId="37" builtinId="30"/>
    <cellStyle name="40% - 强调文字颜色 1" xfId="38" builtinId="31"/>
    <cellStyle name="20% - 强调文字颜色 2" xfId="39" builtinId="34"/>
    <cellStyle name="40% - 强调文字颜色 2" xfId="40" builtinId="35"/>
    <cellStyle name="强调文字颜色 3" xfId="41" builtinId="37"/>
    <cellStyle name="强调文字颜色 4" xfId="42" builtinId="41"/>
    <cellStyle name="20% - 强调文字颜色 4" xfId="43" builtinId="42"/>
    <cellStyle name="40% - 强调文字颜色 4" xfId="44" builtinId="43"/>
    <cellStyle name="强调文字颜色 5" xfId="45" builtinId="45"/>
    <cellStyle name="常规 2 2" xfId="46"/>
    <cellStyle name="40% - 强调文字颜色 5" xfId="47" builtinId="47"/>
    <cellStyle name="60% - 强调文字颜色 5" xfId="48" builtinId="48"/>
    <cellStyle name="强调文字颜色 6" xfId="49" builtinId="49"/>
    <cellStyle name="40% - 强调文字颜色 6" xfId="50" builtinId="51"/>
    <cellStyle name="60% - 强调文字颜色 6" xfId="51" builtinId="52"/>
    <cellStyle name="Normal" xfId="52"/>
    <cellStyle name="Percent" xfId="53"/>
    <cellStyle name="Comma [0]" xfId="54"/>
    <cellStyle name="Comma" xfId="55"/>
    <cellStyle name="Normal_Consolidate Data 1" xfId="56"/>
    <cellStyle name="常规 2" xfId="57"/>
    <cellStyle name="常规 5" xfId="58"/>
  </cellStyles>
  <dxfs count="9">
    <dxf>
      <fill>
        <patternFill patternType="solid">
          <bgColor rgb="FFFF0000"/>
        </patternFill>
      </fill>
    </dxf>
    <dxf>
      <fill>
        <patternFill patternType="solid">
          <bgColor rgb="FF00FF00"/>
        </patternFill>
      </fill>
    </dxf>
    <dxf>
      <font>
        <color auto="1"/>
      </font>
      <fill>
        <patternFill patternType="solid">
          <bgColor rgb="FF0070C0"/>
        </patternFill>
      </fill>
    </dxf>
    <dxf>
      <fill>
        <patternFill patternType="solid">
          <bgColor rgb="FF00B0F0"/>
        </patternFill>
      </fill>
    </dxf>
    <dxf>
      <fill>
        <patternFill patternType="solid">
          <bgColor rgb="FFFFC000"/>
        </patternFill>
      </fill>
    </dxf>
    <dxf>
      <fill>
        <patternFill patternType="solid">
          <bgColor rgb="FFFFFF00"/>
        </patternFill>
      </fill>
    </dxf>
    <dxf>
      <font>
        <b val="1"/>
        <i val="0"/>
        <color rgb="FFFFFF00"/>
      </font>
      <fill>
        <patternFill patternType="solid">
          <bgColor rgb="FFFF0000"/>
        </patternFill>
      </fill>
    </dxf>
    <dxf>
      <fill>
        <patternFill patternType="solid">
          <bgColor rgb="FF66FF66"/>
        </patternFill>
      </fill>
    </dxf>
    <dxf>
      <font>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3" Type="http://schemas.openxmlformats.org/officeDocument/2006/relationships/sharedStrings" Target="sharedStrings.xml"/><Relationship Id="rId22" Type="http://schemas.openxmlformats.org/officeDocument/2006/relationships/styles" Target="styles.xml"/><Relationship Id="rId21" Type="http://schemas.openxmlformats.org/officeDocument/2006/relationships/theme" Target="theme/theme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03"/>
  <sheetViews>
    <sheetView topLeftCell="A10" workbookViewId="0">
      <selection activeCell="E81" sqref="E81"/>
    </sheetView>
  </sheetViews>
  <sheetFormatPr defaultColWidth="12.6083333333333" defaultRowHeight="14.25"/>
  <cols>
    <col min="1" max="1" width="6.875" style="43" customWidth="1"/>
    <col min="2" max="2" width="10.75" style="43" customWidth="1"/>
    <col min="3" max="3" width="55.75" style="123" customWidth="1"/>
    <col min="4" max="4" width="14" style="45" customWidth="1"/>
    <col min="5" max="5" width="15.625" style="46" customWidth="1"/>
    <col min="6" max="6" width="19.25" style="45" customWidth="1"/>
    <col min="7" max="7" width="0.75" style="47" customWidth="1"/>
    <col min="8" max="11" width="4.625" style="47" customWidth="1"/>
    <col min="12" max="12" width="1.375" style="47" customWidth="1"/>
    <col min="13" max="13" width="4.625" style="47" customWidth="1"/>
    <col min="14" max="14" width="5.25" style="47" customWidth="1"/>
    <col min="15" max="15" width="0.875" style="47" customWidth="1"/>
    <col min="16" max="16" width="16.25" style="45" customWidth="1"/>
    <col min="17" max="17" width="16.625" style="48" customWidth="1"/>
    <col min="18" max="20" width="12.625" style="49"/>
    <col min="21" max="21" width="12.625" style="50"/>
    <col min="22" max="22" width="16.625" style="50" customWidth="1"/>
    <col min="23" max="16384" width="12.625" style="49"/>
  </cols>
  <sheetData>
    <row r="1" s="38" customFormat="1" ht="42" spans="1:22">
      <c r="A1" s="51"/>
      <c r="B1" s="52" t="s">
        <v>0</v>
      </c>
      <c r="C1" s="52"/>
      <c r="D1" s="52"/>
      <c r="E1" s="53"/>
      <c r="F1" s="52"/>
      <c r="G1" s="52"/>
      <c r="H1" s="52"/>
      <c r="I1" s="52"/>
      <c r="J1" s="52"/>
      <c r="K1" s="52"/>
      <c r="L1" s="52"/>
      <c r="M1" s="52"/>
      <c r="N1" s="52"/>
      <c r="O1" s="52"/>
      <c r="P1" s="52"/>
      <c r="Q1" s="52"/>
      <c r="R1" s="109" t="s">
        <v>1</v>
      </c>
      <c r="S1" s="109" t="s">
        <v>2</v>
      </c>
      <c r="T1" s="109" t="s">
        <v>3</v>
      </c>
      <c r="U1" s="50"/>
      <c r="V1" s="50"/>
    </row>
    <row r="2" s="38" customFormat="1" ht="30" spans="1:22">
      <c r="A2" s="54"/>
      <c r="B2" s="54"/>
      <c r="C2" s="130"/>
      <c r="D2" s="56"/>
      <c r="E2" s="57"/>
      <c r="F2" s="58"/>
      <c r="H2" s="54"/>
      <c r="I2" s="100"/>
      <c r="J2" s="100"/>
      <c r="K2" s="100"/>
      <c r="M2" s="100"/>
      <c r="N2" s="100"/>
      <c r="P2" s="56"/>
      <c r="Q2" s="100"/>
      <c r="U2" s="50"/>
      <c r="V2" s="50"/>
    </row>
    <row r="3" s="39" customFormat="1" ht="60" customHeight="1" spans="1:22">
      <c r="A3" s="59" t="s">
        <v>4</v>
      </c>
      <c r="B3" s="59" t="s">
        <v>5</v>
      </c>
      <c r="C3" s="59" t="s">
        <v>6</v>
      </c>
      <c r="D3" s="61" t="s">
        <v>7</v>
      </c>
      <c r="E3" s="61" t="s">
        <v>8</v>
      </c>
      <c r="F3" s="61" t="s">
        <v>9</v>
      </c>
      <c r="G3" s="62"/>
      <c r="H3" s="102" t="s">
        <v>10</v>
      </c>
      <c r="I3" s="119" t="str">
        <f>R1</f>
        <v>徐州市控规全流程信息化管理平台建设及控规成果质量分析前期研究项目</v>
      </c>
      <c r="J3" s="119" t="str">
        <f>S1</f>
        <v>徐州市城市体检项目</v>
      </c>
      <c r="K3" s="119" t="str">
        <f>T1</f>
        <v>徐州市三维基础地理信息系统平台项目</v>
      </c>
      <c r="L3" s="101"/>
      <c r="M3" s="102" t="s">
        <v>11</v>
      </c>
      <c r="N3" s="102" t="s">
        <v>12</v>
      </c>
      <c r="O3" s="103"/>
      <c r="P3" s="61" t="s">
        <v>13</v>
      </c>
      <c r="Q3" s="110" t="s">
        <v>14</v>
      </c>
      <c r="U3" s="111"/>
      <c r="V3" s="111"/>
    </row>
    <row r="4" s="40" customFormat="1" ht="24" customHeight="1" spans="1:22">
      <c r="A4" s="64"/>
      <c r="B4" s="64"/>
      <c r="C4" s="65" t="s">
        <v>15</v>
      </c>
      <c r="D4" s="66"/>
      <c r="E4" s="66"/>
      <c r="F4" s="66"/>
      <c r="G4" s="67"/>
      <c r="H4" s="67"/>
      <c r="I4" s="67"/>
      <c r="J4" s="67"/>
      <c r="K4" s="67"/>
      <c r="L4" s="67"/>
      <c r="M4" s="67"/>
      <c r="N4" s="67"/>
      <c r="O4" s="67"/>
      <c r="P4" s="66"/>
      <c r="Q4" s="112"/>
      <c r="U4" s="113"/>
      <c r="V4" s="113"/>
    </row>
    <row r="5" s="41" customFormat="1" ht="24" customHeight="1" spans="1:22">
      <c r="A5" s="68"/>
      <c r="B5" s="68" t="s">
        <v>16</v>
      </c>
      <c r="C5" s="69" t="s">
        <v>17</v>
      </c>
      <c r="D5" s="69"/>
      <c r="E5" s="69"/>
      <c r="F5" s="69"/>
      <c r="G5" s="70"/>
      <c r="H5" s="71"/>
      <c r="I5" s="71"/>
      <c r="J5" s="71"/>
      <c r="K5" s="71"/>
      <c r="L5" s="70"/>
      <c r="M5" s="71"/>
      <c r="N5" s="71"/>
      <c r="O5" s="104"/>
      <c r="P5" s="69"/>
      <c r="Q5" s="112"/>
      <c r="U5" s="113"/>
      <c r="V5" s="113"/>
    </row>
    <row r="6" s="41" customFormat="1" ht="12.75" customHeight="1" spans="1:22">
      <c r="A6" s="72"/>
      <c r="B6" s="73" t="s">
        <v>18</v>
      </c>
      <c r="C6" s="74" t="s">
        <v>19</v>
      </c>
      <c r="D6" s="74"/>
      <c r="E6" s="74"/>
      <c r="F6" s="74"/>
      <c r="G6" s="75"/>
      <c r="H6" s="76"/>
      <c r="I6" s="76"/>
      <c r="J6" s="76"/>
      <c r="K6" s="76"/>
      <c r="L6" s="75"/>
      <c r="M6" s="76"/>
      <c r="N6" s="76"/>
      <c r="O6" s="76"/>
      <c r="P6" s="74"/>
      <c r="Q6" s="114"/>
      <c r="U6" s="113"/>
      <c r="V6" s="113"/>
    </row>
    <row r="7" s="42" customFormat="1" ht="12.7" customHeight="1" spans="1:22">
      <c r="A7" s="77"/>
      <c r="B7" s="78">
        <v>1</v>
      </c>
      <c r="C7" s="131" t="s">
        <v>20</v>
      </c>
      <c r="D7" s="80"/>
      <c r="E7" s="81" t="str">
        <f>HYPERLINK(IF(I7="",IF(J7="",'Documents link'!I25,'Documents link'!F25),'Documents link'!C25),IF(I7="",IF(J7="",'Documents link'!H25,'Documents link'!E25),'Documents link'!B25))</f>
        <v>验收报告(XZSKC-KGQLC-Acceptance Report).docx</v>
      </c>
      <c r="F7" s="82"/>
      <c r="G7" s="83"/>
      <c r="H7" s="84"/>
      <c r="I7" s="105" t="s">
        <v>21</v>
      </c>
      <c r="J7" s="105"/>
      <c r="K7" s="105"/>
      <c r="L7" s="106"/>
      <c r="M7" s="105" t="s">
        <v>21</v>
      </c>
      <c r="N7" s="89"/>
      <c r="O7" s="70"/>
      <c r="P7" s="86"/>
      <c r="Q7" s="115"/>
      <c r="U7" s="113"/>
      <c r="V7" s="113"/>
    </row>
    <row r="8" s="42" customFormat="1" ht="12.7" customHeight="1" spans="1:22">
      <c r="A8" s="77"/>
      <c r="B8" s="78">
        <v>2</v>
      </c>
      <c r="C8" s="131"/>
      <c r="D8" s="80"/>
      <c r="E8" s="85"/>
      <c r="F8" s="86"/>
      <c r="G8" s="87"/>
      <c r="H8" s="84"/>
      <c r="I8" s="84"/>
      <c r="J8" s="84"/>
      <c r="K8" s="84"/>
      <c r="L8" s="83"/>
      <c r="M8" s="84"/>
      <c r="N8" s="89"/>
      <c r="O8" s="70"/>
      <c r="P8" s="86"/>
      <c r="Q8" s="115"/>
      <c r="U8" s="113"/>
      <c r="V8" s="113"/>
    </row>
    <row r="9" s="42" customFormat="1" ht="12.7" customHeight="1" spans="1:22">
      <c r="A9" s="77"/>
      <c r="B9" s="78">
        <v>3</v>
      </c>
      <c r="C9" s="131"/>
      <c r="D9" s="80"/>
      <c r="E9" s="85"/>
      <c r="F9" s="86"/>
      <c r="G9" s="87"/>
      <c r="H9" s="84"/>
      <c r="I9" s="84"/>
      <c r="J9" s="84"/>
      <c r="K9" s="84"/>
      <c r="L9" s="83"/>
      <c r="M9" s="84"/>
      <c r="N9" s="89"/>
      <c r="O9" s="70"/>
      <c r="P9" s="86"/>
      <c r="Q9" s="115"/>
      <c r="U9" s="113"/>
      <c r="V9" s="113"/>
    </row>
    <row r="10" s="42" customFormat="1" ht="12.7" customHeight="1" spans="1:22">
      <c r="A10" s="77"/>
      <c r="B10" s="78">
        <v>4</v>
      </c>
      <c r="C10" s="132"/>
      <c r="D10" s="86"/>
      <c r="E10" s="86"/>
      <c r="F10" s="86"/>
      <c r="G10" s="87"/>
      <c r="H10" s="89"/>
      <c r="I10" s="107"/>
      <c r="J10" s="107"/>
      <c r="K10" s="107"/>
      <c r="L10" s="70"/>
      <c r="M10" s="89"/>
      <c r="N10" s="89"/>
      <c r="O10" s="70"/>
      <c r="P10" s="86"/>
      <c r="Q10" s="115"/>
      <c r="U10" s="113"/>
      <c r="V10" s="113"/>
    </row>
    <row r="11" s="42" customFormat="1" ht="12.7" customHeight="1" spans="1:22">
      <c r="A11" s="77"/>
      <c r="B11" s="78">
        <v>5</v>
      </c>
      <c r="C11" s="132"/>
      <c r="D11" s="86"/>
      <c r="E11" s="86"/>
      <c r="F11" s="86"/>
      <c r="G11" s="87"/>
      <c r="H11" s="89"/>
      <c r="I11" s="107"/>
      <c r="J11" s="107"/>
      <c r="K11" s="107"/>
      <c r="L11" s="70"/>
      <c r="M11" s="89"/>
      <c r="N11" s="89"/>
      <c r="O11" s="70"/>
      <c r="P11" s="86"/>
      <c r="Q11" s="115"/>
      <c r="U11" s="113"/>
      <c r="V11" s="113"/>
    </row>
    <row r="12" s="42" customFormat="1" ht="12.7" customHeight="1" spans="1:22">
      <c r="A12" s="77"/>
      <c r="B12" s="78">
        <v>6</v>
      </c>
      <c r="C12" s="132"/>
      <c r="D12" s="86"/>
      <c r="E12" s="86"/>
      <c r="F12" s="86"/>
      <c r="G12" s="87"/>
      <c r="H12" s="89"/>
      <c r="I12" s="107"/>
      <c r="J12" s="107"/>
      <c r="K12" s="107"/>
      <c r="L12" s="70"/>
      <c r="M12" s="89"/>
      <c r="N12" s="89"/>
      <c r="O12" s="70"/>
      <c r="P12" s="86"/>
      <c r="Q12" s="115"/>
      <c r="U12" s="113"/>
      <c r="V12" s="113"/>
    </row>
    <row r="13" s="42" customFormat="1" ht="12.7" customHeight="1" spans="1:22">
      <c r="A13" s="90"/>
      <c r="B13" s="91" t="s">
        <v>22</v>
      </c>
      <c r="C13" s="132"/>
      <c r="D13" s="92"/>
      <c r="E13" s="93"/>
      <c r="F13" s="94"/>
      <c r="G13" s="87"/>
      <c r="H13" s="95"/>
      <c r="I13" s="95"/>
      <c r="J13" s="95"/>
      <c r="K13" s="95"/>
      <c r="L13" s="70"/>
      <c r="M13" s="108"/>
      <c r="N13" s="108"/>
      <c r="O13" s="70"/>
      <c r="P13" s="86"/>
      <c r="Q13" s="115"/>
      <c r="U13" s="113"/>
      <c r="V13" s="113"/>
    </row>
    <row r="14" s="40" customFormat="1" ht="24" customHeight="1" spans="1:22">
      <c r="A14" s="64"/>
      <c r="B14" s="64"/>
      <c r="C14" s="65" t="s">
        <v>23</v>
      </c>
      <c r="D14" s="66"/>
      <c r="E14" s="66"/>
      <c r="F14" s="66"/>
      <c r="G14" s="67"/>
      <c r="H14" s="67"/>
      <c r="I14" s="67"/>
      <c r="J14" s="67"/>
      <c r="K14" s="67"/>
      <c r="L14" s="67"/>
      <c r="M14" s="67"/>
      <c r="N14" s="67"/>
      <c r="O14" s="67"/>
      <c r="P14" s="66"/>
      <c r="Q14" s="112"/>
      <c r="U14" s="113"/>
      <c r="V14" s="113"/>
    </row>
    <row r="15" s="41" customFormat="1" ht="24" customHeight="1" spans="1:22">
      <c r="A15" s="68"/>
      <c r="B15" s="68" t="s">
        <v>24</v>
      </c>
      <c r="C15" s="69" t="s">
        <v>25</v>
      </c>
      <c r="D15" s="69"/>
      <c r="E15" s="69"/>
      <c r="F15" s="69"/>
      <c r="G15" s="70"/>
      <c r="H15" s="71"/>
      <c r="I15" s="71"/>
      <c r="J15" s="71"/>
      <c r="K15" s="71"/>
      <c r="L15" s="70"/>
      <c r="M15" s="71"/>
      <c r="N15" s="71"/>
      <c r="O15" s="104"/>
      <c r="P15" s="69"/>
      <c r="Q15" s="112"/>
      <c r="U15" s="113"/>
      <c r="V15" s="113"/>
    </row>
    <row r="16" s="41" customFormat="1" ht="12.75" customHeight="1" spans="1:22">
      <c r="A16" s="72"/>
      <c r="B16" s="73" t="s">
        <v>18</v>
      </c>
      <c r="C16" s="74" t="s">
        <v>26</v>
      </c>
      <c r="D16" s="74"/>
      <c r="E16" s="74"/>
      <c r="F16" s="74"/>
      <c r="G16" s="75"/>
      <c r="H16" s="76"/>
      <c r="I16" s="76"/>
      <c r="J16" s="76"/>
      <c r="K16" s="76"/>
      <c r="L16" s="75"/>
      <c r="M16" s="76"/>
      <c r="N16" s="76"/>
      <c r="O16" s="76"/>
      <c r="P16" s="74"/>
      <c r="Q16" s="114"/>
      <c r="U16" s="113"/>
      <c r="V16" s="113"/>
    </row>
    <row r="17" s="42" customFormat="1" ht="12.7" customHeight="1" spans="1:22">
      <c r="A17" s="77"/>
      <c r="B17" s="78">
        <v>1</v>
      </c>
      <c r="C17" s="131" t="s">
        <v>27</v>
      </c>
      <c r="D17" s="80"/>
      <c r="E17" s="81" t="str">
        <f>HYPERLINK(IF(I17="",IF(J17="",'Documents link'!I1,'Documents link'!F1),'Documents link'!C1),IF(I17="",IF(J17="",'Documents link'!H1,'Documents link'!E1),'Documents link'!B1))</f>
        <v>产品集成计划(XZSKC-KGQLC-Product Integration Plan).xls</v>
      </c>
      <c r="F17" s="82"/>
      <c r="G17" s="83"/>
      <c r="H17" s="84"/>
      <c r="I17" s="105" t="s">
        <v>21</v>
      </c>
      <c r="J17" s="105"/>
      <c r="K17" s="105"/>
      <c r="L17" s="106"/>
      <c r="M17" s="105" t="s">
        <v>21</v>
      </c>
      <c r="N17" s="89"/>
      <c r="O17" s="70"/>
      <c r="P17" s="86"/>
      <c r="Q17" s="115"/>
      <c r="U17" s="113"/>
      <c r="V17" s="113"/>
    </row>
    <row r="18" s="42" customFormat="1" ht="12.7" customHeight="1" spans="1:22">
      <c r="A18" s="77"/>
      <c r="B18" s="78">
        <v>2</v>
      </c>
      <c r="C18" s="131"/>
      <c r="D18" s="80"/>
      <c r="E18" s="152"/>
      <c r="F18" s="86"/>
      <c r="G18" s="87"/>
      <c r="H18" s="84"/>
      <c r="I18" s="84"/>
      <c r="J18" s="84"/>
      <c r="K18" s="84"/>
      <c r="L18" s="83"/>
      <c r="M18" s="84"/>
      <c r="N18" s="89"/>
      <c r="O18" s="70"/>
      <c r="P18" s="86"/>
      <c r="Q18" s="115"/>
      <c r="U18" s="113"/>
      <c r="V18" s="113"/>
    </row>
    <row r="19" s="42" customFormat="1" ht="12.7" customHeight="1" spans="1:22">
      <c r="A19" s="77"/>
      <c r="B19" s="78">
        <v>3</v>
      </c>
      <c r="C19" s="131"/>
      <c r="D19" s="80"/>
      <c r="E19" s="85"/>
      <c r="F19" s="86"/>
      <c r="G19" s="87"/>
      <c r="H19" s="84"/>
      <c r="I19" s="84"/>
      <c r="J19" s="84"/>
      <c r="K19" s="84"/>
      <c r="L19" s="83"/>
      <c r="M19" s="84"/>
      <c r="N19" s="89"/>
      <c r="O19" s="70"/>
      <c r="P19" s="86"/>
      <c r="Q19" s="115"/>
      <c r="U19" s="113"/>
      <c r="V19" s="113"/>
    </row>
    <row r="20" s="42" customFormat="1" ht="12.7" customHeight="1" spans="1:22">
      <c r="A20" s="77"/>
      <c r="B20" s="78">
        <v>4</v>
      </c>
      <c r="C20" s="132"/>
      <c r="D20" s="86"/>
      <c r="E20" s="86"/>
      <c r="F20" s="86"/>
      <c r="G20" s="87"/>
      <c r="H20" s="89"/>
      <c r="I20" s="107"/>
      <c r="J20" s="107"/>
      <c r="K20" s="107"/>
      <c r="L20" s="70"/>
      <c r="M20" s="89"/>
      <c r="N20" s="89"/>
      <c r="O20" s="70"/>
      <c r="P20" s="86"/>
      <c r="Q20" s="115"/>
      <c r="U20" s="113"/>
      <c r="V20" s="113"/>
    </row>
    <row r="21" s="42" customFormat="1" ht="12.7" customHeight="1" spans="1:22">
      <c r="A21" s="77"/>
      <c r="B21" s="78">
        <v>5</v>
      </c>
      <c r="C21" s="132"/>
      <c r="D21" s="86"/>
      <c r="E21" s="86"/>
      <c r="F21" s="86"/>
      <c r="G21" s="87"/>
      <c r="H21" s="89"/>
      <c r="I21" s="107"/>
      <c r="J21" s="107"/>
      <c r="K21" s="107"/>
      <c r="L21" s="70"/>
      <c r="M21" s="89"/>
      <c r="N21" s="89"/>
      <c r="O21" s="70"/>
      <c r="P21" s="86"/>
      <c r="Q21" s="115"/>
      <c r="U21" s="113"/>
      <c r="V21" s="113"/>
    </row>
    <row r="22" s="42" customFormat="1" ht="12.7" customHeight="1" spans="1:22">
      <c r="A22" s="77"/>
      <c r="B22" s="78">
        <v>6</v>
      </c>
      <c r="C22" s="132"/>
      <c r="D22" s="86"/>
      <c r="E22" s="86"/>
      <c r="F22" s="86"/>
      <c r="G22" s="87"/>
      <c r="H22" s="89"/>
      <c r="I22" s="107"/>
      <c r="J22" s="107"/>
      <c r="K22" s="107"/>
      <c r="L22" s="70"/>
      <c r="M22" s="89"/>
      <c r="N22" s="89"/>
      <c r="O22" s="70"/>
      <c r="P22" s="86"/>
      <c r="Q22" s="115"/>
      <c r="U22" s="113"/>
      <c r="V22" s="113"/>
    </row>
    <row r="23" s="42" customFormat="1" ht="12.7" customHeight="1" spans="1:22">
      <c r="A23" s="90"/>
      <c r="B23" s="91" t="s">
        <v>22</v>
      </c>
      <c r="C23" s="132"/>
      <c r="D23" s="92"/>
      <c r="E23" s="93"/>
      <c r="F23" s="94"/>
      <c r="G23" s="87"/>
      <c r="H23" s="95"/>
      <c r="I23" s="95"/>
      <c r="J23" s="95"/>
      <c r="K23" s="95"/>
      <c r="L23" s="70"/>
      <c r="M23" s="108"/>
      <c r="N23" s="108"/>
      <c r="O23" s="70"/>
      <c r="P23" s="86"/>
      <c r="Q23" s="115"/>
      <c r="U23" s="113"/>
      <c r="V23" s="113"/>
    </row>
    <row r="24" s="41" customFormat="1" ht="24" customHeight="1" spans="1:22">
      <c r="A24" s="68"/>
      <c r="B24" s="68" t="s">
        <v>28</v>
      </c>
      <c r="C24" s="69" t="s">
        <v>29</v>
      </c>
      <c r="D24" s="69"/>
      <c r="E24" s="69"/>
      <c r="F24" s="69"/>
      <c r="G24" s="70"/>
      <c r="H24" s="71"/>
      <c r="I24" s="71"/>
      <c r="J24" s="71"/>
      <c r="K24" s="71"/>
      <c r="L24" s="70"/>
      <c r="M24" s="71"/>
      <c r="N24" s="71"/>
      <c r="O24" s="104"/>
      <c r="P24" s="69"/>
      <c r="Q24" s="112"/>
      <c r="U24" s="113"/>
      <c r="V24" s="113"/>
    </row>
    <row r="25" s="41" customFormat="1" ht="12.75" customHeight="1" spans="1:22">
      <c r="A25" s="72"/>
      <c r="B25" s="73" t="s">
        <v>18</v>
      </c>
      <c r="C25" s="74" t="s">
        <v>30</v>
      </c>
      <c r="D25" s="74"/>
      <c r="E25" s="74"/>
      <c r="F25" s="74"/>
      <c r="G25" s="75"/>
      <c r="H25" s="76"/>
      <c r="I25" s="76"/>
      <c r="J25" s="76"/>
      <c r="K25" s="76"/>
      <c r="L25" s="75"/>
      <c r="M25" s="76"/>
      <c r="N25" s="76"/>
      <c r="O25" s="76"/>
      <c r="P25" s="74"/>
      <c r="Q25" s="114"/>
      <c r="U25" s="113"/>
      <c r="V25" s="113"/>
    </row>
    <row r="26" s="42" customFormat="1" ht="12.7" customHeight="1" spans="1:22">
      <c r="A26" s="77"/>
      <c r="B26" s="78">
        <v>1</v>
      </c>
      <c r="C26" s="131" t="s">
        <v>31</v>
      </c>
      <c r="D26" s="80"/>
      <c r="E26" s="81" t="str">
        <f>HYPERLINK(IF(I26="",IF(J26="",'Documents link'!I1,'Documents link'!F1),'Documents link'!C1),IF(I26="",IF(J26="",'Documents link'!H1,'Documents link'!E1),'Documents link'!B1))</f>
        <v>产品集成计划(XZSKC-KGQLC-Product Integration Plan).xls</v>
      </c>
      <c r="F26" s="82"/>
      <c r="G26" s="83"/>
      <c r="H26" s="84"/>
      <c r="I26" s="105" t="s">
        <v>21</v>
      </c>
      <c r="J26" s="105"/>
      <c r="K26" s="105"/>
      <c r="L26" s="106"/>
      <c r="M26" s="105" t="s">
        <v>21</v>
      </c>
      <c r="N26" s="89"/>
      <c r="O26" s="70"/>
      <c r="P26" s="86"/>
      <c r="Q26" s="115"/>
      <c r="U26" s="113"/>
      <c r="V26" s="113"/>
    </row>
    <row r="27" s="42" customFormat="1" ht="12.7" customHeight="1" spans="1:22">
      <c r="A27" s="77"/>
      <c r="B27" s="78">
        <v>2</v>
      </c>
      <c r="C27" s="131"/>
      <c r="D27" s="80"/>
      <c r="E27" s="85"/>
      <c r="F27" s="86"/>
      <c r="G27" s="87"/>
      <c r="H27" s="84"/>
      <c r="I27" s="84"/>
      <c r="J27" s="84"/>
      <c r="K27" s="84"/>
      <c r="L27" s="83"/>
      <c r="M27" s="84"/>
      <c r="N27" s="89"/>
      <c r="O27" s="70"/>
      <c r="P27" s="86"/>
      <c r="Q27" s="115"/>
      <c r="U27" s="113"/>
      <c r="V27" s="113"/>
    </row>
    <row r="28" s="42" customFormat="1" ht="12.7" customHeight="1" spans="1:22">
      <c r="A28" s="77"/>
      <c r="B28" s="78">
        <v>3</v>
      </c>
      <c r="C28" s="131"/>
      <c r="D28" s="80"/>
      <c r="E28" s="85"/>
      <c r="F28" s="86"/>
      <c r="G28" s="87"/>
      <c r="H28" s="84"/>
      <c r="I28" s="84"/>
      <c r="J28" s="84"/>
      <c r="K28" s="84"/>
      <c r="L28" s="83"/>
      <c r="M28" s="84"/>
      <c r="N28" s="89"/>
      <c r="O28" s="70"/>
      <c r="P28" s="86"/>
      <c r="Q28" s="115"/>
      <c r="U28" s="113"/>
      <c r="V28" s="113"/>
    </row>
    <row r="29" s="42" customFormat="1" ht="12.7" customHeight="1" spans="1:22">
      <c r="A29" s="77"/>
      <c r="B29" s="78">
        <v>4</v>
      </c>
      <c r="C29" s="132"/>
      <c r="D29" s="86"/>
      <c r="E29" s="86"/>
      <c r="F29" s="86"/>
      <c r="G29" s="87"/>
      <c r="H29" s="89"/>
      <c r="I29" s="107"/>
      <c r="J29" s="107"/>
      <c r="K29" s="107"/>
      <c r="L29" s="70"/>
      <c r="M29" s="89"/>
      <c r="N29" s="89"/>
      <c r="O29" s="70"/>
      <c r="P29" s="86"/>
      <c r="Q29" s="115"/>
      <c r="U29" s="113"/>
      <c r="V29" s="113"/>
    </row>
    <row r="30" s="42" customFormat="1" ht="12.7" customHeight="1" spans="1:22">
      <c r="A30" s="77"/>
      <c r="B30" s="78">
        <v>5</v>
      </c>
      <c r="C30" s="132"/>
      <c r="D30" s="86"/>
      <c r="E30" s="86"/>
      <c r="F30" s="86"/>
      <c r="G30" s="87"/>
      <c r="H30" s="89"/>
      <c r="I30" s="107"/>
      <c r="J30" s="107"/>
      <c r="K30" s="107"/>
      <c r="L30" s="70"/>
      <c r="M30" s="89"/>
      <c r="N30" s="89"/>
      <c r="O30" s="70"/>
      <c r="P30" s="86"/>
      <c r="Q30" s="115"/>
      <c r="U30" s="113"/>
      <c r="V30" s="113"/>
    </row>
    <row r="31" s="42" customFormat="1" ht="12.7" customHeight="1" spans="1:22">
      <c r="A31" s="77"/>
      <c r="B31" s="78">
        <v>6</v>
      </c>
      <c r="C31" s="132"/>
      <c r="D31" s="86"/>
      <c r="E31" s="86"/>
      <c r="F31" s="86"/>
      <c r="G31" s="87"/>
      <c r="H31" s="89"/>
      <c r="I31" s="107"/>
      <c r="J31" s="107"/>
      <c r="K31" s="107"/>
      <c r="L31" s="70"/>
      <c r="M31" s="89"/>
      <c r="N31" s="89"/>
      <c r="O31" s="70"/>
      <c r="P31" s="86"/>
      <c r="Q31" s="115"/>
      <c r="U31" s="113"/>
      <c r="V31" s="113"/>
    </row>
    <row r="32" s="42" customFormat="1" ht="12.7" customHeight="1" spans="1:22">
      <c r="A32" s="90"/>
      <c r="B32" s="91" t="s">
        <v>22</v>
      </c>
      <c r="C32" s="132"/>
      <c r="D32" s="92"/>
      <c r="E32" s="93"/>
      <c r="F32" s="94"/>
      <c r="G32" s="87"/>
      <c r="H32" s="95"/>
      <c r="I32" s="95"/>
      <c r="J32" s="95"/>
      <c r="K32" s="95"/>
      <c r="L32" s="70"/>
      <c r="M32" s="108"/>
      <c r="N32" s="108"/>
      <c r="O32" s="70"/>
      <c r="P32" s="86"/>
      <c r="Q32" s="115"/>
      <c r="U32" s="113"/>
      <c r="V32" s="113"/>
    </row>
    <row r="33" s="41" customFormat="1" ht="24" customHeight="1" spans="1:22">
      <c r="A33" s="68"/>
      <c r="B33" s="68" t="s">
        <v>32</v>
      </c>
      <c r="C33" s="69" t="s">
        <v>33</v>
      </c>
      <c r="D33" s="69"/>
      <c r="E33" s="69"/>
      <c r="F33" s="69"/>
      <c r="G33" s="70"/>
      <c r="H33" s="71"/>
      <c r="I33" s="71"/>
      <c r="J33" s="71"/>
      <c r="K33" s="71"/>
      <c r="L33" s="70"/>
      <c r="M33" s="71"/>
      <c r="N33" s="71"/>
      <c r="O33" s="104"/>
      <c r="P33" s="69"/>
      <c r="Q33" s="112"/>
      <c r="U33" s="113"/>
      <c r="V33" s="113"/>
    </row>
    <row r="34" s="41" customFormat="1" ht="12.75" customHeight="1" spans="1:22">
      <c r="A34" s="72"/>
      <c r="B34" s="73" t="s">
        <v>18</v>
      </c>
      <c r="C34" s="74" t="s">
        <v>34</v>
      </c>
      <c r="D34" s="74"/>
      <c r="E34" s="74"/>
      <c r="F34" s="74"/>
      <c r="G34" s="75"/>
      <c r="H34" s="76"/>
      <c r="I34" s="76"/>
      <c r="J34" s="76"/>
      <c r="K34" s="76"/>
      <c r="L34" s="75"/>
      <c r="M34" s="76"/>
      <c r="N34" s="76"/>
      <c r="O34" s="76"/>
      <c r="P34" s="74"/>
      <c r="Q34" s="114"/>
      <c r="U34" s="113"/>
      <c r="V34" s="113"/>
    </row>
    <row r="35" s="42" customFormat="1" ht="12.7" customHeight="1" spans="1:22">
      <c r="A35" s="77"/>
      <c r="B35" s="78">
        <v>1</v>
      </c>
      <c r="C35" s="131" t="s">
        <v>35</v>
      </c>
      <c r="D35" s="80"/>
      <c r="E35" s="81" t="str">
        <f>HYPERLINK(IF(I35="",IF(J35="",'Documents link'!I1,'Documents link'!F1),'Documents link'!C1),IF(I35="",IF(J35="",'Documents link'!H1,'Documents link'!E1),'Documents link'!B1))</f>
        <v>产品集成计划(XZSKC-KGQLC-Product Integration Plan).xls</v>
      </c>
      <c r="F35" s="82"/>
      <c r="G35" s="83"/>
      <c r="H35" s="84"/>
      <c r="I35" s="105" t="s">
        <v>21</v>
      </c>
      <c r="J35" s="105"/>
      <c r="K35" s="105"/>
      <c r="L35" s="106"/>
      <c r="M35" s="105" t="s">
        <v>21</v>
      </c>
      <c r="N35" s="89"/>
      <c r="O35" s="70"/>
      <c r="P35" s="86"/>
      <c r="Q35" s="115"/>
      <c r="U35" s="113"/>
      <c r="V35" s="113"/>
    </row>
    <row r="36" s="42" customFormat="1" ht="12.7" customHeight="1" spans="1:22">
      <c r="A36" s="77"/>
      <c r="B36" s="78">
        <v>2</v>
      </c>
      <c r="C36" s="131"/>
      <c r="D36" s="80"/>
      <c r="E36" s="85"/>
      <c r="F36" s="86"/>
      <c r="G36" s="87"/>
      <c r="H36" s="84"/>
      <c r="I36" s="84"/>
      <c r="J36" s="84"/>
      <c r="K36" s="84"/>
      <c r="L36" s="83"/>
      <c r="M36" s="84"/>
      <c r="N36" s="89"/>
      <c r="O36" s="70"/>
      <c r="P36" s="86"/>
      <c r="Q36" s="115"/>
      <c r="U36" s="113"/>
      <c r="V36" s="113"/>
    </row>
    <row r="37" s="42" customFormat="1" ht="12.7" customHeight="1" spans="1:22">
      <c r="A37" s="77"/>
      <c r="B37" s="78">
        <v>3</v>
      </c>
      <c r="C37" s="131"/>
      <c r="D37" s="80"/>
      <c r="E37" s="85"/>
      <c r="F37" s="86"/>
      <c r="G37" s="87"/>
      <c r="H37" s="84"/>
      <c r="I37" s="84"/>
      <c r="J37" s="84"/>
      <c r="K37" s="84"/>
      <c r="L37" s="83"/>
      <c r="M37" s="84"/>
      <c r="N37" s="89"/>
      <c r="O37" s="70"/>
      <c r="P37" s="86"/>
      <c r="Q37" s="115"/>
      <c r="U37" s="113"/>
      <c r="V37" s="113"/>
    </row>
    <row r="38" s="42" customFormat="1" ht="12.7" customHeight="1" spans="1:22">
      <c r="A38" s="77"/>
      <c r="B38" s="78">
        <v>4</v>
      </c>
      <c r="C38" s="132"/>
      <c r="D38" s="86"/>
      <c r="E38" s="86"/>
      <c r="F38" s="86"/>
      <c r="G38" s="87"/>
      <c r="H38" s="89"/>
      <c r="I38" s="107"/>
      <c r="J38" s="107"/>
      <c r="K38" s="107"/>
      <c r="L38" s="70"/>
      <c r="M38" s="89"/>
      <c r="N38" s="89"/>
      <c r="O38" s="70"/>
      <c r="P38" s="86"/>
      <c r="Q38" s="115"/>
      <c r="U38" s="113"/>
      <c r="V38" s="113"/>
    </row>
    <row r="39" s="42" customFormat="1" ht="12.7" customHeight="1" spans="1:22">
      <c r="A39" s="77"/>
      <c r="B39" s="78">
        <v>5</v>
      </c>
      <c r="C39" s="132"/>
      <c r="D39" s="86"/>
      <c r="E39" s="86"/>
      <c r="F39" s="86"/>
      <c r="G39" s="87"/>
      <c r="H39" s="89"/>
      <c r="I39" s="107"/>
      <c r="J39" s="107"/>
      <c r="K39" s="107"/>
      <c r="L39" s="70"/>
      <c r="M39" s="89"/>
      <c r="N39" s="89"/>
      <c r="O39" s="70"/>
      <c r="P39" s="86"/>
      <c r="Q39" s="115"/>
      <c r="U39" s="113"/>
      <c r="V39" s="113"/>
    </row>
    <row r="40" s="42" customFormat="1" ht="12.7" customHeight="1" spans="1:22">
      <c r="A40" s="77"/>
      <c r="B40" s="78">
        <v>6</v>
      </c>
      <c r="C40" s="132"/>
      <c r="D40" s="86"/>
      <c r="E40" s="86"/>
      <c r="F40" s="86"/>
      <c r="G40" s="87"/>
      <c r="H40" s="89"/>
      <c r="I40" s="107"/>
      <c r="J40" s="107"/>
      <c r="K40" s="107"/>
      <c r="L40" s="70"/>
      <c r="M40" s="89"/>
      <c r="N40" s="89"/>
      <c r="O40" s="70"/>
      <c r="P40" s="86"/>
      <c r="Q40" s="115"/>
      <c r="U40" s="113"/>
      <c r="V40" s="113"/>
    </row>
    <row r="41" s="42" customFormat="1" ht="12.7" customHeight="1" spans="1:22">
      <c r="A41" s="90"/>
      <c r="B41" s="91" t="s">
        <v>22</v>
      </c>
      <c r="C41" s="132"/>
      <c r="D41" s="92"/>
      <c r="E41" s="93"/>
      <c r="F41" s="94"/>
      <c r="G41" s="87"/>
      <c r="H41" s="95"/>
      <c r="I41" s="95"/>
      <c r="J41" s="95"/>
      <c r="K41" s="95"/>
      <c r="L41" s="70"/>
      <c r="M41" s="108"/>
      <c r="N41" s="108"/>
      <c r="O41" s="70"/>
      <c r="P41" s="86"/>
      <c r="Q41" s="115"/>
      <c r="U41" s="113"/>
      <c r="V41" s="113"/>
    </row>
    <row r="42" s="41" customFormat="1" ht="24" customHeight="1" spans="1:22">
      <c r="A42" s="68"/>
      <c r="B42" s="68" t="s">
        <v>36</v>
      </c>
      <c r="C42" s="69" t="s">
        <v>37</v>
      </c>
      <c r="D42" s="69"/>
      <c r="E42" s="69"/>
      <c r="F42" s="69"/>
      <c r="G42" s="70"/>
      <c r="H42" s="71"/>
      <c r="I42" s="71"/>
      <c r="J42" s="71"/>
      <c r="K42" s="71"/>
      <c r="L42" s="70"/>
      <c r="M42" s="71"/>
      <c r="N42" s="71"/>
      <c r="O42" s="104"/>
      <c r="P42" s="69"/>
      <c r="Q42" s="112"/>
      <c r="U42" s="113"/>
      <c r="V42" s="113"/>
    </row>
    <row r="43" s="41" customFormat="1" ht="12.75" customHeight="1" spans="1:22">
      <c r="A43" s="72"/>
      <c r="B43" s="73" t="s">
        <v>18</v>
      </c>
      <c r="C43" s="74" t="s">
        <v>38</v>
      </c>
      <c r="D43" s="74"/>
      <c r="E43" s="74"/>
      <c r="F43" s="74"/>
      <c r="G43" s="75"/>
      <c r="H43" s="76"/>
      <c r="I43" s="76"/>
      <c r="J43" s="76"/>
      <c r="K43" s="76"/>
      <c r="L43" s="75"/>
      <c r="M43" s="76"/>
      <c r="N43" s="76"/>
      <c r="O43" s="76"/>
      <c r="P43" s="74"/>
      <c r="Q43" s="114"/>
      <c r="U43" s="113"/>
      <c r="V43" s="113"/>
    </row>
    <row r="44" s="42" customFormat="1" ht="12.7" customHeight="1" spans="1:22">
      <c r="A44" s="77"/>
      <c r="B44" s="78">
        <v>1</v>
      </c>
      <c r="C44" s="131" t="s">
        <v>39</v>
      </c>
      <c r="D44" s="80"/>
      <c r="E44" s="81" t="str">
        <f>HYPERLINK(IF(I44="",IF(J44="",'Documents link'!I3,'Documents link'!F3),'Documents link'!C3),IF(I44="",IF(J44="",'Documents link'!H3,'Documents link'!E3),'Documents link'!B3))</f>
        <v>单元测试报告(XZSKC-KGQLC-Unit Test Report).doc</v>
      </c>
      <c r="F44" s="82"/>
      <c r="G44" s="83"/>
      <c r="H44" s="84"/>
      <c r="I44" s="105" t="s">
        <v>21</v>
      </c>
      <c r="J44" s="105"/>
      <c r="K44" s="105"/>
      <c r="L44" s="106"/>
      <c r="M44" s="105" t="s">
        <v>21</v>
      </c>
      <c r="N44" s="89"/>
      <c r="O44" s="70"/>
      <c r="P44" s="86"/>
      <c r="Q44" s="115"/>
      <c r="U44" s="113"/>
      <c r="V44" s="113"/>
    </row>
    <row r="45" s="42" customFormat="1" ht="12.7" customHeight="1" spans="1:22">
      <c r="A45" s="77"/>
      <c r="B45" s="78">
        <v>2</v>
      </c>
      <c r="C45" s="131"/>
      <c r="D45" s="80"/>
      <c r="E45" s="85"/>
      <c r="F45" s="86"/>
      <c r="G45" s="87"/>
      <c r="H45" s="84"/>
      <c r="I45" s="84"/>
      <c r="J45" s="84"/>
      <c r="K45" s="84"/>
      <c r="L45" s="83"/>
      <c r="M45" s="84"/>
      <c r="N45" s="89"/>
      <c r="O45" s="70"/>
      <c r="P45" s="86"/>
      <c r="Q45" s="115"/>
      <c r="U45" s="113"/>
      <c r="V45" s="113"/>
    </row>
    <row r="46" s="42" customFormat="1" ht="12.7" customHeight="1" spans="1:22">
      <c r="A46" s="77"/>
      <c r="B46" s="78">
        <v>3</v>
      </c>
      <c r="C46" s="131"/>
      <c r="D46" s="80"/>
      <c r="E46" s="85"/>
      <c r="F46" s="86"/>
      <c r="G46" s="87"/>
      <c r="H46" s="84"/>
      <c r="I46" s="84"/>
      <c r="J46" s="84"/>
      <c r="K46" s="84"/>
      <c r="L46" s="83"/>
      <c r="M46" s="84"/>
      <c r="N46" s="89"/>
      <c r="O46" s="70"/>
      <c r="P46" s="86"/>
      <c r="Q46" s="115"/>
      <c r="U46" s="113"/>
      <c r="V46" s="113"/>
    </row>
    <row r="47" s="42" customFormat="1" ht="12.7" customHeight="1" spans="1:22">
      <c r="A47" s="77"/>
      <c r="B47" s="78">
        <v>4</v>
      </c>
      <c r="C47" s="132"/>
      <c r="D47" s="86"/>
      <c r="E47" s="86"/>
      <c r="F47" s="86"/>
      <c r="G47" s="87"/>
      <c r="H47" s="89"/>
      <c r="I47" s="107"/>
      <c r="J47" s="107"/>
      <c r="K47" s="107"/>
      <c r="L47" s="70"/>
      <c r="M47" s="89"/>
      <c r="N47" s="89"/>
      <c r="O47" s="70"/>
      <c r="P47" s="86"/>
      <c r="Q47" s="115"/>
      <c r="U47" s="113"/>
      <c r="V47" s="113"/>
    </row>
    <row r="48" s="42" customFormat="1" ht="12.7" customHeight="1" spans="1:22">
      <c r="A48" s="77"/>
      <c r="B48" s="78">
        <v>5</v>
      </c>
      <c r="C48" s="132"/>
      <c r="D48" s="86"/>
      <c r="E48" s="86"/>
      <c r="F48" s="86"/>
      <c r="G48" s="87"/>
      <c r="H48" s="89"/>
      <c r="I48" s="107"/>
      <c r="J48" s="107"/>
      <c r="K48" s="107"/>
      <c r="L48" s="70"/>
      <c r="M48" s="89"/>
      <c r="N48" s="89"/>
      <c r="O48" s="70"/>
      <c r="P48" s="86"/>
      <c r="Q48" s="115"/>
      <c r="U48" s="113"/>
      <c r="V48" s="113"/>
    </row>
    <row r="49" s="42" customFormat="1" ht="12.7" customHeight="1" spans="1:22">
      <c r="A49" s="77"/>
      <c r="B49" s="78">
        <v>6</v>
      </c>
      <c r="C49" s="132"/>
      <c r="D49" s="86"/>
      <c r="E49" s="86"/>
      <c r="F49" s="86"/>
      <c r="G49" s="87"/>
      <c r="H49" s="89"/>
      <c r="I49" s="107"/>
      <c r="J49" s="107"/>
      <c r="K49" s="107"/>
      <c r="L49" s="70"/>
      <c r="M49" s="89"/>
      <c r="N49" s="89"/>
      <c r="O49" s="70"/>
      <c r="P49" s="86"/>
      <c r="Q49" s="115"/>
      <c r="U49" s="113"/>
      <c r="V49" s="113"/>
    </row>
    <row r="50" s="42" customFormat="1" ht="12.7" customHeight="1" spans="1:22">
      <c r="A50" s="90"/>
      <c r="B50" s="91" t="s">
        <v>22</v>
      </c>
      <c r="C50" s="132"/>
      <c r="D50" s="92"/>
      <c r="E50" s="93"/>
      <c r="F50" s="94"/>
      <c r="G50" s="87"/>
      <c r="H50" s="95"/>
      <c r="I50" s="95"/>
      <c r="J50" s="95"/>
      <c r="K50" s="95"/>
      <c r="L50" s="70"/>
      <c r="M50" s="108"/>
      <c r="N50" s="108"/>
      <c r="O50" s="70"/>
      <c r="P50" s="86"/>
      <c r="Q50" s="115"/>
      <c r="U50" s="113"/>
      <c r="V50" s="113"/>
    </row>
    <row r="51" s="41" customFormat="1" ht="24" customHeight="1" spans="1:22">
      <c r="A51" s="68"/>
      <c r="B51" s="68" t="s">
        <v>40</v>
      </c>
      <c r="C51" s="69" t="s">
        <v>41</v>
      </c>
      <c r="D51" s="69"/>
      <c r="E51" s="69"/>
      <c r="F51" s="69"/>
      <c r="G51" s="70"/>
      <c r="H51" s="71"/>
      <c r="I51" s="71"/>
      <c r="J51" s="71"/>
      <c r="K51" s="71"/>
      <c r="L51" s="70"/>
      <c r="M51" s="71"/>
      <c r="N51" s="71"/>
      <c r="O51" s="104"/>
      <c r="P51" s="69"/>
      <c r="Q51" s="112"/>
      <c r="U51" s="113"/>
      <c r="V51" s="113"/>
    </row>
    <row r="52" s="41" customFormat="1" ht="12.75" customHeight="1" spans="1:22">
      <c r="A52" s="72"/>
      <c r="B52" s="73" t="s">
        <v>18</v>
      </c>
      <c r="C52" s="74" t="s">
        <v>42</v>
      </c>
      <c r="D52" s="74"/>
      <c r="E52" s="74"/>
      <c r="F52" s="74"/>
      <c r="G52" s="75"/>
      <c r="H52" s="76"/>
      <c r="I52" s="76"/>
      <c r="J52" s="76"/>
      <c r="K52" s="76"/>
      <c r="L52" s="75"/>
      <c r="M52" s="76"/>
      <c r="N52" s="76"/>
      <c r="O52" s="76"/>
      <c r="P52" s="74"/>
      <c r="Q52" s="114"/>
      <c r="U52" s="113"/>
      <c r="V52" s="113"/>
    </row>
    <row r="53" s="42" customFormat="1" ht="12.7" customHeight="1" spans="1:22">
      <c r="A53" s="77"/>
      <c r="B53" s="78">
        <v>1</v>
      </c>
      <c r="C53" s="131" t="s">
        <v>43</v>
      </c>
      <c r="D53" s="80"/>
      <c r="E53" s="81" t="str">
        <f>HYPERLINK(IF(I53="",IF(J53="",'Documents link'!I24,'Documents link'!F24),'Documents link'!C24),IF(I53="",IF(J53="",'Documents link'!H24,'Documents link'!E24),'Documents link'!B24))</f>
        <v>测试报告(XZSKC-KGQLC-Test Report).docx</v>
      </c>
      <c r="F53" s="82"/>
      <c r="G53" s="83"/>
      <c r="H53" s="84"/>
      <c r="I53" s="105" t="s">
        <v>21</v>
      </c>
      <c r="J53" s="105"/>
      <c r="K53" s="105"/>
      <c r="L53" s="106"/>
      <c r="M53" s="105" t="s">
        <v>21</v>
      </c>
      <c r="N53" s="89"/>
      <c r="O53" s="70"/>
      <c r="P53" s="86"/>
      <c r="Q53" s="115"/>
      <c r="U53" s="113"/>
      <c r="V53" s="113"/>
    </row>
    <row r="54" s="42" customFormat="1" ht="12.7" customHeight="1" spans="1:22">
      <c r="A54" s="77"/>
      <c r="B54" s="78">
        <v>2</v>
      </c>
      <c r="C54" s="131"/>
      <c r="D54" s="80"/>
      <c r="E54" s="85"/>
      <c r="F54" s="86"/>
      <c r="G54" s="87"/>
      <c r="H54" s="84"/>
      <c r="I54" s="84"/>
      <c r="J54" s="84"/>
      <c r="K54" s="84"/>
      <c r="L54" s="83"/>
      <c r="M54" s="84"/>
      <c r="N54" s="89"/>
      <c r="O54" s="70"/>
      <c r="P54" s="86"/>
      <c r="Q54" s="115"/>
      <c r="U54" s="113"/>
      <c r="V54" s="113"/>
    </row>
    <row r="55" s="42" customFormat="1" ht="12.7" customHeight="1" spans="1:22">
      <c r="A55" s="77"/>
      <c r="B55" s="78">
        <v>3</v>
      </c>
      <c r="C55" s="131"/>
      <c r="D55" s="80"/>
      <c r="E55" s="85"/>
      <c r="F55" s="86"/>
      <c r="G55" s="87"/>
      <c r="H55" s="84"/>
      <c r="I55" s="84"/>
      <c r="J55" s="84"/>
      <c r="K55" s="84"/>
      <c r="L55" s="83"/>
      <c r="M55" s="84"/>
      <c r="N55" s="89"/>
      <c r="O55" s="70"/>
      <c r="P55" s="86"/>
      <c r="Q55" s="115"/>
      <c r="U55" s="113"/>
      <c r="V55" s="113"/>
    </row>
    <row r="56" s="42" customFormat="1" ht="12.7" customHeight="1" spans="1:22">
      <c r="A56" s="77"/>
      <c r="B56" s="78">
        <v>4</v>
      </c>
      <c r="C56" s="132"/>
      <c r="D56" s="86"/>
      <c r="E56" s="86"/>
      <c r="F56" s="86"/>
      <c r="G56" s="87"/>
      <c r="H56" s="89"/>
      <c r="I56" s="107"/>
      <c r="J56" s="107"/>
      <c r="K56" s="107"/>
      <c r="L56" s="70"/>
      <c r="M56" s="89"/>
      <c r="N56" s="89"/>
      <c r="O56" s="70"/>
      <c r="P56" s="86"/>
      <c r="Q56" s="115"/>
      <c r="U56" s="113"/>
      <c r="V56" s="113"/>
    </row>
    <row r="57" s="42" customFormat="1" ht="12.7" customHeight="1" spans="1:22">
      <c r="A57" s="77"/>
      <c r="B57" s="78">
        <v>5</v>
      </c>
      <c r="C57" s="132"/>
      <c r="D57" s="86"/>
      <c r="E57" s="86"/>
      <c r="F57" s="86"/>
      <c r="G57" s="87"/>
      <c r="H57" s="89"/>
      <c r="I57" s="107"/>
      <c r="J57" s="107"/>
      <c r="K57" s="107"/>
      <c r="L57" s="70"/>
      <c r="M57" s="89"/>
      <c r="N57" s="89"/>
      <c r="O57" s="70"/>
      <c r="P57" s="86"/>
      <c r="Q57" s="115"/>
      <c r="U57" s="113"/>
      <c r="V57" s="113"/>
    </row>
    <row r="58" s="42" customFormat="1" ht="12.7" customHeight="1" spans="1:22">
      <c r="A58" s="77"/>
      <c r="B58" s="78">
        <v>6</v>
      </c>
      <c r="C58" s="132"/>
      <c r="D58" s="86"/>
      <c r="E58" s="86"/>
      <c r="F58" s="86"/>
      <c r="G58" s="87"/>
      <c r="H58" s="89"/>
      <c r="I58" s="107"/>
      <c r="J58" s="107"/>
      <c r="K58" s="107"/>
      <c r="L58" s="70"/>
      <c r="M58" s="89"/>
      <c r="N58" s="89"/>
      <c r="O58" s="70"/>
      <c r="P58" s="86"/>
      <c r="Q58" s="115"/>
      <c r="U58" s="113"/>
      <c r="V58" s="113"/>
    </row>
    <row r="59" s="42" customFormat="1" ht="12.7" customHeight="1" spans="1:22">
      <c r="A59" s="90"/>
      <c r="B59" s="91" t="s">
        <v>22</v>
      </c>
      <c r="C59" s="132"/>
      <c r="D59" s="92"/>
      <c r="E59" s="93"/>
      <c r="F59" s="94"/>
      <c r="G59" s="87"/>
      <c r="H59" s="95"/>
      <c r="I59" s="95"/>
      <c r="J59" s="95"/>
      <c r="K59" s="95"/>
      <c r="L59" s="70"/>
      <c r="M59" s="108"/>
      <c r="N59" s="108"/>
      <c r="O59" s="70"/>
      <c r="P59" s="86"/>
      <c r="Q59" s="115"/>
      <c r="U59" s="113"/>
      <c r="V59" s="113"/>
    </row>
    <row r="60" s="41" customFormat="1" ht="24" customHeight="1" spans="1:22">
      <c r="A60" s="68"/>
      <c r="B60" s="68" t="s">
        <v>44</v>
      </c>
      <c r="C60" s="69" t="s">
        <v>45</v>
      </c>
      <c r="D60" s="69"/>
      <c r="E60" s="69"/>
      <c r="F60" s="69"/>
      <c r="G60" s="70"/>
      <c r="H60" s="71"/>
      <c r="I60" s="71"/>
      <c r="J60" s="71"/>
      <c r="K60" s="71"/>
      <c r="L60" s="70"/>
      <c r="M60" s="71"/>
      <c r="N60" s="71"/>
      <c r="O60" s="104"/>
      <c r="P60" s="69"/>
      <c r="Q60" s="112"/>
      <c r="U60" s="113"/>
      <c r="V60" s="113"/>
    </row>
    <row r="61" s="41" customFormat="1" ht="12.75" customHeight="1" spans="1:22">
      <c r="A61" s="72"/>
      <c r="B61" s="73" t="s">
        <v>18</v>
      </c>
      <c r="C61" s="74" t="s">
        <v>46</v>
      </c>
      <c r="D61" s="74"/>
      <c r="E61" s="74"/>
      <c r="F61" s="74"/>
      <c r="G61" s="75"/>
      <c r="H61" s="76"/>
      <c r="I61" s="76"/>
      <c r="J61" s="76"/>
      <c r="K61" s="76"/>
      <c r="L61" s="75"/>
      <c r="M61" s="76"/>
      <c r="N61" s="76"/>
      <c r="O61" s="76"/>
      <c r="P61" s="74"/>
      <c r="Q61" s="114"/>
      <c r="U61" s="113"/>
      <c r="V61" s="113"/>
    </row>
    <row r="62" s="42" customFormat="1" ht="12.7" customHeight="1" spans="1:22">
      <c r="A62" s="77"/>
      <c r="B62" s="78">
        <v>1</v>
      </c>
      <c r="C62" s="131" t="s">
        <v>47</v>
      </c>
      <c r="D62" s="80"/>
      <c r="E62" s="99" t="str">
        <f>HYPERLINK(IF(I62="",IF(J62="",'Documents link'!I1,'Documents link'!F1),'Documents link'!C1),IF(I62="",IF(J62="",'Documents link'!H1,'Documents link'!E1),'Documents link'!B1))</f>
        <v>产品集成计划(XZSKC-KGQLC-Product Integration Plan).xls</v>
      </c>
      <c r="F62" s="82"/>
      <c r="G62" s="83"/>
      <c r="H62" s="84"/>
      <c r="I62" s="105" t="s">
        <v>21</v>
      </c>
      <c r="J62" s="105"/>
      <c r="K62" s="105"/>
      <c r="L62" s="106"/>
      <c r="M62" s="105" t="s">
        <v>21</v>
      </c>
      <c r="N62" s="89"/>
      <c r="O62" s="70"/>
      <c r="P62" s="86"/>
      <c r="Q62" s="115"/>
      <c r="U62" s="113"/>
      <c r="V62" s="113"/>
    </row>
    <row r="63" s="42" customFormat="1" ht="12.7" customHeight="1" spans="1:22">
      <c r="A63" s="77"/>
      <c r="B63" s="78">
        <v>2</v>
      </c>
      <c r="C63" s="131"/>
      <c r="D63" s="80"/>
      <c r="E63" s="82"/>
      <c r="F63" s="86"/>
      <c r="G63" s="87"/>
      <c r="H63" s="84"/>
      <c r="I63" s="105"/>
      <c r="J63" s="105"/>
      <c r="K63" s="105"/>
      <c r="L63" s="106"/>
      <c r="M63" s="105"/>
      <c r="N63" s="89"/>
      <c r="O63" s="70"/>
      <c r="P63" s="86"/>
      <c r="Q63" s="115"/>
      <c r="U63" s="113"/>
      <c r="V63" s="113"/>
    </row>
    <row r="64" s="42" customFormat="1" ht="12.7" customHeight="1" spans="1:22">
      <c r="A64" s="77"/>
      <c r="B64" s="78">
        <v>3</v>
      </c>
      <c r="C64" s="131"/>
      <c r="D64" s="80"/>
      <c r="E64" s="85"/>
      <c r="F64" s="86"/>
      <c r="G64" s="87"/>
      <c r="H64" s="84"/>
      <c r="I64" s="84"/>
      <c r="J64" s="84"/>
      <c r="K64" s="84"/>
      <c r="L64" s="83"/>
      <c r="M64" s="84"/>
      <c r="N64" s="89"/>
      <c r="O64" s="70"/>
      <c r="P64" s="86"/>
      <c r="Q64" s="115"/>
      <c r="U64" s="113"/>
      <c r="V64" s="113"/>
    </row>
    <row r="65" s="42" customFormat="1" ht="12.7" customHeight="1" spans="1:22">
      <c r="A65" s="77"/>
      <c r="B65" s="78">
        <v>4</v>
      </c>
      <c r="C65" s="132"/>
      <c r="D65" s="86"/>
      <c r="E65" s="86"/>
      <c r="F65" s="86"/>
      <c r="G65" s="87"/>
      <c r="H65" s="89"/>
      <c r="I65" s="107"/>
      <c r="J65" s="107"/>
      <c r="K65" s="107"/>
      <c r="L65" s="70"/>
      <c r="M65" s="89"/>
      <c r="N65" s="89"/>
      <c r="O65" s="70"/>
      <c r="P65" s="86"/>
      <c r="Q65" s="115"/>
      <c r="U65" s="113"/>
      <c r="V65" s="113"/>
    </row>
    <row r="66" s="42" customFormat="1" ht="12.7" customHeight="1" spans="1:22">
      <c r="A66" s="77"/>
      <c r="B66" s="78">
        <v>5</v>
      </c>
      <c r="C66" s="132"/>
      <c r="D66" s="86"/>
      <c r="E66" s="86"/>
      <c r="F66" s="86"/>
      <c r="G66" s="87"/>
      <c r="H66" s="89"/>
      <c r="I66" s="107"/>
      <c r="J66" s="107"/>
      <c r="K66" s="107"/>
      <c r="L66" s="70"/>
      <c r="M66" s="89"/>
      <c r="N66" s="89"/>
      <c r="O66" s="70"/>
      <c r="P66" s="86"/>
      <c r="Q66" s="115"/>
      <c r="U66" s="113"/>
      <c r="V66" s="113"/>
    </row>
    <row r="67" s="42" customFormat="1" ht="12.7" customHeight="1" spans="1:22">
      <c r="A67" s="77"/>
      <c r="B67" s="78">
        <v>6</v>
      </c>
      <c r="C67" s="132"/>
      <c r="D67" s="86"/>
      <c r="E67" s="86"/>
      <c r="F67" s="86"/>
      <c r="G67" s="87"/>
      <c r="H67" s="89"/>
      <c r="I67" s="107"/>
      <c r="J67" s="107"/>
      <c r="K67" s="107"/>
      <c r="L67" s="70"/>
      <c r="M67" s="89"/>
      <c r="N67" s="89"/>
      <c r="O67" s="70"/>
      <c r="P67" s="86"/>
      <c r="Q67" s="115"/>
      <c r="U67" s="113"/>
      <c r="V67" s="113"/>
    </row>
    <row r="68" s="42" customFormat="1" ht="12.7" customHeight="1" spans="1:22">
      <c r="A68" s="90"/>
      <c r="B68" s="91" t="s">
        <v>22</v>
      </c>
      <c r="C68" s="132"/>
      <c r="D68" s="92"/>
      <c r="E68" s="93"/>
      <c r="F68" s="94"/>
      <c r="G68" s="87"/>
      <c r="H68" s="95"/>
      <c r="I68" s="95"/>
      <c r="J68" s="95"/>
      <c r="K68" s="95"/>
      <c r="L68" s="70"/>
      <c r="M68" s="108"/>
      <c r="N68" s="108"/>
      <c r="O68" s="70"/>
      <c r="P68" s="86"/>
      <c r="Q68" s="115"/>
      <c r="U68" s="113"/>
      <c r="V68" s="113"/>
    </row>
    <row r="69" s="40" customFormat="1" ht="24" customHeight="1" spans="1:22">
      <c r="A69" s="64"/>
      <c r="B69" s="64"/>
      <c r="C69" s="65" t="s">
        <v>48</v>
      </c>
      <c r="D69" s="66"/>
      <c r="E69" s="66"/>
      <c r="F69" s="66"/>
      <c r="G69" s="67"/>
      <c r="H69" s="67"/>
      <c r="I69" s="67"/>
      <c r="J69" s="67"/>
      <c r="K69" s="67"/>
      <c r="L69" s="67"/>
      <c r="M69" s="67"/>
      <c r="N69" s="67"/>
      <c r="O69" s="67"/>
      <c r="P69" s="66"/>
      <c r="Q69" s="112"/>
      <c r="U69" s="113"/>
      <c r="V69" s="113"/>
    </row>
    <row r="70" s="41" customFormat="1" ht="24" customHeight="1" spans="1:22">
      <c r="A70" s="68"/>
      <c r="B70" s="68" t="s">
        <v>49</v>
      </c>
      <c r="C70" s="69" t="s">
        <v>50</v>
      </c>
      <c r="D70" s="69"/>
      <c r="E70" s="69"/>
      <c r="F70" s="69"/>
      <c r="G70" s="70"/>
      <c r="H70" s="71"/>
      <c r="I70" s="71"/>
      <c r="J70" s="71"/>
      <c r="K70" s="71"/>
      <c r="L70" s="70"/>
      <c r="M70" s="71"/>
      <c r="N70" s="71"/>
      <c r="O70" s="104"/>
      <c r="P70" s="69"/>
      <c r="Q70" s="112"/>
      <c r="U70" s="113"/>
      <c r="V70" s="113"/>
    </row>
    <row r="71" s="41" customFormat="1" ht="12.75" customHeight="1" spans="1:22">
      <c r="A71" s="72"/>
      <c r="B71" s="73" t="s">
        <v>18</v>
      </c>
      <c r="C71" s="74" t="s">
        <v>51</v>
      </c>
      <c r="D71" s="74"/>
      <c r="E71" s="74"/>
      <c r="F71" s="74"/>
      <c r="G71" s="75"/>
      <c r="H71" s="76"/>
      <c r="I71" s="76"/>
      <c r="J71" s="76"/>
      <c r="K71" s="76"/>
      <c r="L71" s="75"/>
      <c r="M71" s="76"/>
      <c r="N71" s="76"/>
      <c r="O71" s="76"/>
      <c r="P71" s="74"/>
      <c r="Q71" s="114"/>
      <c r="U71" s="113"/>
      <c r="V71" s="113"/>
    </row>
    <row r="72" s="42" customFormat="1" ht="12.7" customHeight="1" spans="1:22">
      <c r="A72" s="77"/>
      <c r="B72" s="78">
        <v>1</v>
      </c>
      <c r="C72" s="131" t="s">
        <v>52</v>
      </c>
      <c r="D72" s="80"/>
      <c r="E72" s="81" t="str">
        <f>HYPERLINK(IF(I72="",IF(J72="",'Documents link'!I17,'Documents link'!F17),'Documents link'!C17),IF(I72="",IF(J72="",'Documents link'!H17,'Documents link'!E17),'Documents link'!B17))</f>
        <v>14评审管理</v>
      </c>
      <c r="F72" s="82"/>
      <c r="G72" s="83"/>
      <c r="H72" s="84"/>
      <c r="I72" s="105" t="s">
        <v>21</v>
      </c>
      <c r="J72" s="105"/>
      <c r="K72" s="105"/>
      <c r="L72" s="106"/>
      <c r="M72" s="105" t="s">
        <v>21</v>
      </c>
      <c r="N72" s="89"/>
      <c r="O72" s="70"/>
      <c r="P72" s="86"/>
      <c r="Q72" s="115"/>
      <c r="U72" s="113"/>
      <c r="V72" s="113"/>
    </row>
    <row r="73" s="42" customFormat="1" ht="12.7" customHeight="1" spans="1:22">
      <c r="A73" s="77"/>
      <c r="B73" s="78">
        <v>2</v>
      </c>
      <c r="C73" s="131"/>
      <c r="D73" s="80"/>
      <c r="E73" s="82"/>
      <c r="F73" s="86"/>
      <c r="G73" s="87"/>
      <c r="H73" s="84"/>
      <c r="I73" s="105"/>
      <c r="J73" s="105"/>
      <c r="K73" s="105"/>
      <c r="L73" s="106"/>
      <c r="M73" s="105"/>
      <c r="N73" s="89"/>
      <c r="O73" s="70"/>
      <c r="P73" s="86"/>
      <c r="Q73" s="115"/>
      <c r="U73" s="113"/>
      <c r="V73" s="113"/>
    </row>
    <row r="74" s="42" customFormat="1" ht="12.7" customHeight="1" spans="1:22">
      <c r="A74" s="77"/>
      <c r="B74" s="78">
        <v>3</v>
      </c>
      <c r="C74" s="131"/>
      <c r="D74" s="80"/>
      <c r="E74" s="85"/>
      <c r="F74" s="86"/>
      <c r="G74" s="87"/>
      <c r="H74" s="84"/>
      <c r="I74" s="84"/>
      <c r="J74" s="84"/>
      <c r="K74" s="84"/>
      <c r="L74" s="83"/>
      <c r="M74" s="84"/>
      <c r="N74" s="89"/>
      <c r="O74" s="70"/>
      <c r="P74" s="86"/>
      <c r="Q74" s="115"/>
      <c r="U74" s="113"/>
      <c r="V74" s="113"/>
    </row>
    <row r="75" s="42" customFormat="1" ht="12.7" customHeight="1" spans="1:22">
      <c r="A75" s="77"/>
      <c r="B75" s="78">
        <v>4</v>
      </c>
      <c r="C75" s="132"/>
      <c r="D75" s="86"/>
      <c r="E75" s="86"/>
      <c r="F75" s="86"/>
      <c r="G75" s="87"/>
      <c r="H75" s="89"/>
      <c r="I75" s="107"/>
      <c r="J75" s="107"/>
      <c r="K75" s="107"/>
      <c r="L75" s="70"/>
      <c r="M75" s="89"/>
      <c r="N75" s="89"/>
      <c r="O75" s="70"/>
      <c r="P75" s="86"/>
      <c r="Q75" s="115"/>
      <c r="U75" s="113"/>
      <c r="V75" s="113"/>
    </row>
    <row r="76" s="42" customFormat="1" ht="12.7" customHeight="1" spans="1:22">
      <c r="A76" s="77"/>
      <c r="B76" s="78">
        <v>5</v>
      </c>
      <c r="C76" s="132"/>
      <c r="D76" s="86"/>
      <c r="E76" s="86"/>
      <c r="F76" s="86"/>
      <c r="G76" s="87"/>
      <c r="H76" s="89"/>
      <c r="I76" s="107"/>
      <c r="J76" s="107"/>
      <c r="K76" s="107"/>
      <c r="L76" s="70"/>
      <c r="M76" s="89"/>
      <c r="N76" s="89"/>
      <c r="O76" s="70"/>
      <c r="P76" s="86"/>
      <c r="Q76" s="115"/>
      <c r="U76" s="113"/>
      <c r="V76" s="113"/>
    </row>
    <row r="77" s="42" customFormat="1" ht="12.7" customHeight="1" spans="1:22">
      <c r="A77" s="77"/>
      <c r="B77" s="78">
        <v>6</v>
      </c>
      <c r="C77" s="132"/>
      <c r="D77" s="86"/>
      <c r="E77" s="86"/>
      <c r="F77" s="86"/>
      <c r="G77" s="87"/>
      <c r="H77" s="89"/>
      <c r="I77" s="107"/>
      <c r="J77" s="107"/>
      <c r="K77" s="107"/>
      <c r="L77" s="70"/>
      <c r="M77" s="89"/>
      <c r="N77" s="89"/>
      <c r="O77" s="70"/>
      <c r="P77" s="86"/>
      <c r="Q77" s="115"/>
      <c r="U77" s="113"/>
      <c r="V77" s="113"/>
    </row>
    <row r="78" s="42" customFormat="1" ht="12.7" customHeight="1" spans="1:22">
      <c r="A78" s="90"/>
      <c r="B78" s="91" t="s">
        <v>22</v>
      </c>
      <c r="C78" s="132"/>
      <c r="D78" s="92"/>
      <c r="E78" s="93"/>
      <c r="F78" s="94"/>
      <c r="G78" s="87"/>
      <c r="H78" s="95"/>
      <c r="I78" s="95"/>
      <c r="J78" s="95"/>
      <c r="K78" s="95"/>
      <c r="L78" s="70"/>
      <c r="M78" s="108"/>
      <c r="N78" s="108"/>
      <c r="O78" s="70"/>
      <c r="P78" s="86"/>
      <c r="Q78" s="115"/>
      <c r="U78" s="113"/>
      <c r="V78" s="113"/>
    </row>
    <row r="79" s="41" customFormat="1" ht="24" customHeight="1" spans="1:22">
      <c r="A79" s="68"/>
      <c r="B79" s="68" t="s">
        <v>53</v>
      </c>
      <c r="C79" s="69" t="s">
        <v>54</v>
      </c>
      <c r="D79" s="69"/>
      <c r="E79" s="69"/>
      <c r="F79" s="69"/>
      <c r="G79" s="70"/>
      <c r="H79" s="71"/>
      <c r="I79" s="71"/>
      <c r="J79" s="71"/>
      <c r="K79" s="71"/>
      <c r="L79" s="70"/>
      <c r="M79" s="71"/>
      <c r="N79" s="71"/>
      <c r="O79" s="104"/>
      <c r="P79" s="69"/>
      <c r="Q79" s="112"/>
      <c r="U79" s="113"/>
      <c r="V79" s="113"/>
    </row>
    <row r="80" s="41" customFormat="1" ht="12.75" customHeight="1" spans="1:22">
      <c r="A80" s="72"/>
      <c r="B80" s="73" t="s">
        <v>18</v>
      </c>
      <c r="C80" s="74" t="s">
        <v>55</v>
      </c>
      <c r="D80" s="74"/>
      <c r="E80" s="74"/>
      <c r="F80" s="74"/>
      <c r="G80" s="75"/>
      <c r="H80" s="76"/>
      <c r="I80" s="76"/>
      <c r="J80" s="76"/>
      <c r="K80" s="76"/>
      <c r="L80" s="75"/>
      <c r="M80" s="76"/>
      <c r="N80" s="76"/>
      <c r="O80" s="76"/>
      <c r="P80" s="74"/>
      <c r="Q80" s="114"/>
      <c r="U80" s="113"/>
      <c r="V80" s="113"/>
    </row>
    <row r="81" s="42" customFormat="1" ht="12.7" customHeight="1" spans="1:22">
      <c r="A81" s="77"/>
      <c r="B81" s="78">
        <v>1</v>
      </c>
      <c r="C81" s="131" t="s">
        <v>56</v>
      </c>
      <c r="D81" s="80"/>
      <c r="E81" s="81" t="str">
        <f>HYPERLINK(IF(I81="",IF(J81="",'Documents link'!I2,'Documents link'!F2),'Documents link'!C2),IF(I81="",IF(J81="",'Documents link'!H2,'Documents link'!E2),'Documents link'!B2))</f>
        <v>集成检查列表(XZSKC-KGQLC-Integration Checklist).xlsx</v>
      </c>
      <c r="F81" s="82"/>
      <c r="G81" s="83"/>
      <c r="H81" s="84"/>
      <c r="I81" s="105" t="s">
        <v>21</v>
      </c>
      <c r="J81" s="105"/>
      <c r="K81" s="105"/>
      <c r="L81" s="106"/>
      <c r="M81" s="105" t="s">
        <v>21</v>
      </c>
      <c r="N81" s="89"/>
      <c r="O81" s="70"/>
      <c r="P81" s="86"/>
      <c r="Q81" s="115"/>
      <c r="U81" s="113"/>
      <c r="V81" s="113"/>
    </row>
    <row r="82" s="42" customFormat="1" ht="12.7" customHeight="1" spans="1:22">
      <c r="A82" s="77"/>
      <c r="B82" s="78">
        <v>2</v>
      </c>
      <c r="C82" s="131"/>
      <c r="D82" s="80"/>
      <c r="E82" s="85"/>
      <c r="F82" s="86"/>
      <c r="G82" s="87"/>
      <c r="H82" s="84"/>
      <c r="I82" s="84"/>
      <c r="J82" s="84"/>
      <c r="K82" s="84"/>
      <c r="L82" s="83"/>
      <c r="M82" s="84"/>
      <c r="N82" s="89"/>
      <c r="O82" s="70"/>
      <c r="P82" s="86"/>
      <c r="Q82" s="115"/>
      <c r="U82" s="113"/>
      <c r="V82" s="113"/>
    </row>
    <row r="83" s="42" customFormat="1" ht="12.7" customHeight="1" spans="1:22">
      <c r="A83" s="77"/>
      <c r="B83" s="78">
        <v>3</v>
      </c>
      <c r="C83" s="131"/>
      <c r="D83" s="80"/>
      <c r="E83" s="85"/>
      <c r="F83" s="86"/>
      <c r="G83" s="87"/>
      <c r="H83" s="84"/>
      <c r="I83" s="84"/>
      <c r="J83" s="84"/>
      <c r="K83" s="84"/>
      <c r="L83" s="83"/>
      <c r="M83" s="84"/>
      <c r="N83" s="89"/>
      <c r="O83" s="70"/>
      <c r="P83" s="86"/>
      <c r="Q83" s="115"/>
      <c r="U83" s="113"/>
      <c r="V83" s="113"/>
    </row>
    <row r="84" s="42" customFormat="1" ht="12.7" customHeight="1" spans="1:22">
      <c r="A84" s="77"/>
      <c r="B84" s="78">
        <v>4</v>
      </c>
      <c r="C84" s="132"/>
      <c r="D84" s="86"/>
      <c r="E84" s="86"/>
      <c r="F84" s="86"/>
      <c r="G84" s="87"/>
      <c r="H84" s="89"/>
      <c r="I84" s="107"/>
      <c r="J84" s="107"/>
      <c r="K84" s="107"/>
      <c r="L84" s="70"/>
      <c r="M84" s="89"/>
      <c r="N84" s="89"/>
      <c r="O84" s="70"/>
      <c r="P84" s="86"/>
      <c r="Q84" s="115"/>
      <c r="U84" s="113"/>
      <c r="V84" s="113"/>
    </row>
    <row r="85" s="42" customFormat="1" ht="12.7" customHeight="1" spans="1:22">
      <c r="A85" s="77"/>
      <c r="B85" s="78">
        <v>5</v>
      </c>
      <c r="C85" s="132"/>
      <c r="D85" s="86"/>
      <c r="E85" s="86"/>
      <c r="F85" s="86"/>
      <c r="G85" s="87"/>
      <c r="H85" s="89"/>
      <c r="I85" s="107"/>
      <c r="J85" s="107"/>
      <c r="K85" s="107"/>
      <c r="L85" s="70"/>
      <c r="M85" s="89"/>
      <c r="N85" s="89"/>
      <c r="O85" s="70"/>
      <c r="P85" s="86"/>
      <c r="Q85" s="115"/>
      <c r="U85" s="113"/>
      <c r="V85" s="113"/>
    </row>
    <row r="86" s="42" customFormat="1" ht="12.7" customHeight="1" spans="1:22">
      <c r="A86" s="77"/>
      <c r="B86" s="78">
        <v>6</v>
      </c>
      <c r="C86" s="132"/>
      <c r="D86" s="86"/>
      <c r="E86" s="86"/>
      <c r="F86" s="86"/>
      <c r="G86" s="87"/>
      <c r="H86" s="89"/>
      <c r="I86" s="107"/>
      <c r="J86" s="107"/>
      <c r="K86" s="107"/>
      <c r="L86" s="70"/>
      <c r="M86" s="89"/>
      <c r="N86" s="89"/>
      <c r="O86" s="70"/>
      <c r="P86" s="86"/>
      <c r="Q86" s="115"/>
      <c r="U86" s="113"/>
      <c r="V86" s="113"/>
    </row>
    <row r="87" s="42" customFormat="1" ht="12.7" customHeight="1" spans="1:22">
      <c r="A87" s="90"/>
      <c r="B87" s="91" t="s">
        <v>22</v>
      </c>
      <c r="C87" s="132"/>
      <c r="D87" s="92"/>
      <c r="E87" s="93"/>
      <c r="F87" s="94"/>
      <c r="G87" s="87"/>
      <c r="H87" s="95"/>
      <c r="I87" s="95"/>
      <c r="J87" s="95"/>
      <c r="K87" s="95"/>
      <c r="L87" s="70"/>
      <c r="M87" s="108"/>
      <c r="N87" s="108"/>
      <c r="O87" s="70"/>
      <c r="P87" s="86"/>
      <c r="Q87" s="115"/>
      <c r="U87" s="113"/>
      <c r="V87" s="113"/>
    </row>
    <row r="88" s="41" customFormat="1" ht="24" customHeight="1" spans="1:22">
      <c r="A88" s="68"/>
      <c r="B88" s="68" t="s">
        <v>57</v>
      </c>
      <c r="C88" s="69" t="s">
        <v>58</v>
      </c>
      <c r="D88" s="69"/>
      <c r="E88" s="69"/>
      <c r="F88" s="69"/>
      <c r="G88" s="70"/>
      <c r="H88" s="71"/>
      <c r="I88" s="71"/>
      <c r="J88" s="71"/>
      <c r="K88" s="71"/>
      <c r="L88" s="70"/>
      <c r="M88" s="71"/>
      <c r="N88" s="71"/>
      <c r="O88" s="104"/>
      <c r="P88" s="69"/>
      <c r="Q88" s="112"/>
      <c r="U88" s="113"/>
      <c r="V88" s="113"/>
    </row>
    <row r="89" s="41" customFormat="1" ht="12.75" customHeight="1" spans="1:22">
      <c r="A89" s="72"/>
      <c r="B89" s="73" t="s">
        <v>18</v>
      </c>
      <c r="C89" s="74" t="s">
        <v>59</v>
      </c>
      <c r="D89" s="74"/>
      <c r="E89" s="74"/>
      <c r="F89" s="74"/>
      <c r="G89" s="75"/>
      <c r="H89" s="76"/>
      <c r="I89" s="76"/>
      <c r="J89" s="76"/>
      <c r="K89" s="76"/>
      <c r="L89" s="75"/>
      <c r="M89" s="76"/>
      <c r="N89" s="76"/>
      <c r="O89" s="76"/>
      <c r="P89" s="74"/>
      <c r="Q89" s="114"/>
      <c r="U89" s="113"/>
      <c r="V89" s="113"/>
    </row>
    <row r="90" s="42" customFormat="1" ht="12.7" customHeight="1" spans="1:22">
      <c r="A90" s="77"/>
      <c r="B90" s="78">
        <v>1</v>
      </c>
      <c r="C90" s="131" t="s">
        <v>60</v>
      </c>
      <c r="D90" s="80"/>
      <c r="E90" s="81" t="str">
        <f>HYPERLINK(IF(I90="",IF(J90="",'Documents link'!I24,'Documents link'!F24),'Documents link'!C24),IF(I90="",IF(J90="",'Documents link'!H24,'Documents link'!E24),'Documents link'!B24))</f>
        <v>测试报告(XZSKC-KGQLC-Test Report).docx</v>
      </c>
      <c r="F90" s="82"/>
      <c r="G90" s="83"/>
      <c r="H90" s="84"/>
      <c r="I90" s="105" t="s">
        <v>21</v>
      </c>
      <c r="J90" s="105"/>
      <c r="K90" s="105"/>
      <c r="L90" s="106"/>
      <c r="M90" s="105" t="s">
        <v>21</v>
      </c>
      <c r="N90" s="89"/>
      <c r="O90" s="70"/>
      <c r="P90" s="86"/>
      <c r="Q90" s="115"/>
      <c r="U90" s="113"/>
      <c r="V90" s="113"/>
    </row>
    <row r="91" s="42" customFormat="1" ht="12.7" customHeight="1" spans="1:22">
      <c r="A91" s="77"/>
      <c r="B91" s="78">
        <v>2</v>
      </c>
      <c r="C91" s="131"/>
      <c r="D91" s="80"/>
      <c r="E91" s="85"/>
      <c r="F91" s="86"/>
      <c r="G91" s="87"/>
      <c r="H91" s="84"/>
      <c r="I91" s="84"/>
      <c r="J91" s="84"/>
      <c r="K91" s="84"/>
      <c r="L91" s="83"/>
      <c r="M91" s="84"/>
      <c r="N91" s="89"/>
      <c r="O91" s="70"/>
      <c r="P91" s="86"/>
      <c r="Q91" s="115"/>
      <c r="U91" s="113"/>
      <c r="V91" s="113"/>
    </row>
    <row r="92" s="42" customFormat="1" ht="12.7" customHeight="1" spans="1:22">
      <c r="A92" s="77"/>
      <c r="B92" s="78">
        <v>3</v>
      </c>
      <c r="C92" s="131"/>
      <c r="D92" s="80"/>
      <c r="E92" s="85"/>
      <c r="F92" s="86"/>
      <c r="G92" s="87"/>
      <c r="H92" s="84"/>
      <c r="I92" s="84"/>
      <c r="J92" s="84"/>
      <c r="K92" s="84"/>
      <c r="L92" s="83"/>
      <c r="M92" s="84"/>
      <c r="N92" s="89"/>
      <c r="O92" s="70"/>
      <c r="P92" s="86"/>
      <c r="Q92" s="115"/>
      <c r="U92" s="113"/>
      <c r="V92" s="113"/>
    </row>
    <row r="93" s="42" customFormat="1" ht="12.7" customHeight="1" spans="1:22">
      <c r="A93" s="77"/>
      <c r="B93" s="78">
        <v>4</v>
      </c>
      <c r="C93" s="132"/>
      <c r="D93" s="86"/>
      <c r="E93" s="86"/>
      <c r="F93" s="86"/>
      <c r="G93" s="87"/>
      <c r="H93" s="89"/>
      <c r="I93" s="107"/>
      <c r="J93" s="107"/>
      <c r="K93" s="107"/>
      <c r="L93" s="70"/>
      <c r="M93" s="89"/>
      <c r="N93" s="89"/>
      <c r="O93" s="70"/>
      <c r="P93" s="86"/>
      <c r="Q93" s="115"/>
      <c r="U93" s="113"/>
      <c r="V93" s="113"/>
    </row>
    <row r="94" s="42" customFormat="1" ht="12.7" customHeight="1" spans="1:22">
      <c r="A94" s="77"/>
      <c r="B94" s="78">
        <v>5</v>
      </c>
      <c r="C94" s="132"/>
      <c r="D94" s="86"/>
      <c r="E94" s="86"/>
      <c r="F94" s="86"/>
      <c r="G94" s="87"/>
      <c r="H94" s="89"/>
      <c r="I94" s="107"/>
      <c r="J94" s="107"/>
      <c r="K94" s="107"/>
      <c r="L94" s="70"/>
      <c r="M94" s="89"/>
      <c r="N94" s="89"/>
      <c r="O94" s="70"/>
      <c r="P94" s="86"/>
      <c r="Q94" s="115"/>
      <c r="U94" s="113"/>
      <c r="V94" s="113"/>
    </row>
    <row r="95" s="42" customFormat="1" ht="12.7" customHeight="1" spans="1:22">
      <c r="A95" s="77"/>
      <c r="B95" s="78">
        <v>6</v>
      </c>
      <c r="C95" s="132"/>
      <c r="D95" s="86"/>
      <c r="E95" s="86"/>
      <c r="F95" s="86"/>
      <c r="G95" s="87"/>
      <c r="H95" s="89"/>
      <c r="I95" s="107"/>
      <c r="J95" s="107"/>
      <c r="K95" s="107"/>
      <c r="L95" s="70"/>
      <c r="M95" s="89"/>
      <c r="N95" s="89"/>
      <c r="O95" s="70"/>
      <c r="P95" s="86"/>
      <c r="Q95" s="115"/>
      <c r="U95" s="113"/>
      <c r="V95" s="113"/>
    </row>
    <row r="96" s="42" customFormat="1" ht="12.7" customHeight="1" spans="1:22">
      <c r="A96" s="90"/>
      <c r="B96" s="91" t="s">
        <v>22</v>
      </c>
      <c r="C96" s="132"/>
      <c r="D96" s="92"/>
      <c r="E96" s="93"/>
      <c r="F96" s="94"/>
      <c r="G96" s="87"/>
      <c r="H96" s="95"/>
      <c r="I96" s="95"/>
      <c r="J96" s="95"/>
      <c r="K96" s="95"/>
      <c r="L96" s="70"/>
      <c r="M96" s="108"/>
      <c r="N96" s="108"/>
      <c r="O96" s="70"/>
      <c r="P96" s="86"/>
      <c r="Q96" s="115"/>
      <c r="U96" s="113"/>
      <c r="V96" s="113"/>
    </row>
    <row r="97" spans="22:22">
      <c r="V97" s="113"/>
    </row>
    <row r="98" spans="22:22">
      <c r="V98" s="113"/>
    </row>
    <row r="99" spans="22:22">
      <c r="V99" s="113"/>
    </row>
    <row r="100" spans="22:22">
      <c r="V100" s="113"/>
    </row>
    <row r="101" spans="22:22">
      <c r="V101" s="113"/>
    </row>
    <row r="102" spans="22:22">
      <c r="V102" s="113"/>
    </row>
    <row r="103" spans="22:22">
      <c r="V103" s="113"/>
    </row>
  </sheetData>
  <autoFilter ref="A3:F96">
    <extLst/>
  </autoFilter>
  <mergeCells count="1">
    <mergeCell ref="B1:Q1"/>
  </mergeCells>
  <conditionalFormatting sqref="A1">
    <cfRule type="cellIs" dxfId="0" priority="970" stopIfTrue="1" operator="equal">
      <formula>"U"</formula>
    </cfRule>
    <cfRule type="cellIs" dxfId="1" priority="971" stopIfTrue="1" operator="equal">
      <formula>"S"</formula>
    </cfRule>
  </conditionalFormatting>
  <conditionalFormatting sqref="I7">
    <cfRule type="cellIs" dxfId="2" priority="216" stopIfTrue="1" operator="notEqual">
      <formula>0</formula>
    </cfRule>
    <cfRule type="cellIs" dxfId="3" priority="215" stopIfTrue="1" operator="equal">
      <formula>"ny"</formula>
    </cfRule>
    <cfRule type="cellIs" dxfId="4" priority="214" stopIfTrue="1" operator="equal">
      <formula>"pf"</formula>
    </cfRule>
    <cfRule type="cellIs" dxfId="0" priority="213" stopIfTrue="1" operator="equal">
      <formula>"dm"</formula>
    </cfRule>
    <cfRule type="cellIs" dxfId="0" priority="212" stopIfTrue="1" operator="equal">
      <formula>"pm"</formula>
    </cfRule>
    <cfRule type="cellIs" dxfId="5" priority="211" stopIfTrue="1" operator="equal">
      <formula>"lm"</formula>
    </cfRule>
    <cfRule type="cellIs" dxfId="1" priority="210" stopIfTrue="1" operator="equal">
      <formula>"fm"</formula>
    </cfRule>
    <cfRule type="cellIs" dxfId="6" priority="209" stopIfTrue="1" operator="equal">
      <formula>0</formula>
    </cfRule>
    <cfRule type="cellIs" priority="208" stopIfTrue="1" operator="equal">
      <formula>""</formula>
    </cfRule>
  </conditionalFormatting>
  <conditionalFormatting sqref="H17">
    <cfRule type="cellIs" dxfId="2" priority="945" stopIfTrue="1" operator="notEqual">
      <formula>0</formula>
    </cfRule>
    <cfRule type="cellIs" dxfId="3" priority="944" stopIfTrue="1" operator="equal">
      <formula>"ny"</formula>
    </cfRule>
    <cfRule type="cellIs" dxfId="4" priority="943" stopIfTrue="1" operator="equal">
      <formula>"pf"</formula>
    </cfRule>
    <cfRule type="cellIs" dxfId="0" priority="942" stopIfTrue="1" operator="equal">
      <formula>"dm"</formula>
    </cfRule>
    <cfRule type="cellIs" dxfId="0" priority="941" stopIfTrue="1" operator="equal">
      <formula>"pm"</formula>
    </cfRule>
    <cfRule type="cellIs" dxfId="5" priority="940" stopIfTrue="1" operator="equal">
      <formula>"lm"</formula>
    </cfRule>
    <cfRule type="cellIs" dxfId="1" priority="939" stopIfTrue="1" operator="equal">
      <formula>"fm"</formula>
    </cfRule>
    <cfRule type="cellIs" dxfId="6" priority="938" stopIfTrue="1" operator="equal">
      <formula>0</formula>
    </cfRule>
    <cfRule type="cellIs" priority="937" stopIfTrue="1" operator="equal">
      <formula>""</formula>
    </cfRule>
  </conditionalFormatting>
  <conditionalFormatting sqref="I17">
    <cfRule type="cellIs" dxfId="2" priority="207" stopIfTrue="1" operator="notEqual">
      <formula>0</formula>
    </cfRule>
    <cfRule type="cellIs" dxfId="3" priority="206" stopIfTrue="1" operator="equal">
      <formula>"ny"</formula>
    </cfRule>
    <cfRule type="cellIs" dxfId="4" priority="205" stopIfTrue="1" operator="equal">
      <formula>"pf"</formula>
    </cfRule>
    <cfRule type="cellIs" dxfId="0" priority="204" stopIfTrue="1" operator="equal">
      <formula>"dm"</formula>
    </cfRule>
    <cfRule type="cellIs" dxfId="0" priority="203" stopIfTrue="1" operator="equal">
      <formula>"pm"</formula>
    </cfRule>
    <cfRule type="cellIs" dxfId="5" priority="202" stopIfTrue="1" operator="equal">
      <formula>"lm"</formula>
    </cfRule>
    <cfRule type="cellIs" dxfId="1" priority="201" stopIfTrue="1" operator="equal">
      <formula>"fm"</formula>
    </cfRule>
    <cfRule type="cellIs" dxfId="6" priority="200" stopIfTrue="1" operator="equal">
      <formula>0</formula>
    </cfRule>
    <cfRule type="cellIs" priority="199" stopIfTrue="1" operator="equal">
      <formula>""</formula>
    </cfRule>
  </conditionalFormatting>
  <conditionalFormatting sqref="J17">
    <cfRule type="cellIs" dxfId="2" priority="90" stopIfTrue="1" operator="notEqual">
      <formula>0</formula>
    </cfRule>
    <cfRule type="cellIs" dxfId="3" priority="89" stopIfTrue="1" operator="equal">
      <formula>"ny"</formula>
    </cfRule>
    <cfRule type="cellIs" dxfId="4" priority="88" stopIfTrue="1" operator="equal">
      <formula>"pf"</formula>
    </cfRule>
    <cfRule type="cellIs" dxfId="0" priority="87" stopIfTrue="1" operator="equal">
      <formula>"dm"</formula>
    </cfRule>
    <cfRule type="cellIs" dxfId="0" priority="86" stopIfTrue="1" operator="equal">
      <formula>"pm"</formula>
    </cfRule>
    <cfRule type="cellIs" dxfId="5" priority="85" stopIfTrue="1" operator="equal">
      <formula>"lm"</formula>
    </cfRule>
    <cfRule type="cellIs" dxfId="1" priority="84" stopIfTrue="1" operator="equal">
      <formula>"fm"</formula>
    </cfRule>
    <cfRule type="cellIs" dxfId="6" priority="83" stopIfTrue="1" operator="equal">
      <formula>0</formula>
    </cfRule>
    <cfRule type="cellIs" priority="82" stopIfTrue="1" operator="equal">
      <formula>""</formula>
    </cfRule>
  </conditionalFormatting>
  <conditionalFormatting sqref="K17:M17">
    <cfRule type="cellIs" dxfId="2" priority="936" stopIfTrue="1" operator="notEqual">
      <formula>0</formula>
    </cfRule>
    <cfRule type="cellIs" dxfId="3" priority="935" stopIfTrue="1" operator="equal">
      <formula>"ny"</formula>
    </cfRule>
    <cfRule type="cellIs" dxfId="4" priority="934" stopIfTrue="1" operator="equal">
      <formula>"pf"</formula>
    </cfRule>
    <cfRule type="cellIs" dxfId="0" priority="933" stopIfTrue="1" operator="equal">
      <formula>"dm"</formula>
    </cfRule>
    <cfRule type="cellIs" dxfId="0" priority="932" stopIfTrue="1" operator="equal">
      <formula>"pm"</formula>
    </cfRule>
    <cfRule type="cellIs" dxfId="5" priority="931" stopIfTrue="1" operator="equal">
      <formula>"lm"</formula>
    </cfRule>
    <cfRule type="cellIs" dxfId="1" priority="930" stopIfTrue="1" operator="equal">
      <formula>"fm"</formula>
    </cfRule>
    <cfRule type="cellIs" dxfId="6" priority="929" stopIfTrue="1" operator="equal">
      <formula>0</formula>
    </cfRule>
    <cfRule type="cellIs" priority="928" stopIfTrue="1" operator="equal">
      <formula>""</formula>
    </cfRule>
  </conditionalFormatting>
  <conditionalFormatting sqref="I26">
    <cfRule type="cellIs" dxfId="2" priority="198" stopIfTrue="1" operator="notEqual">
      <formula>0</formula>
    </cfRule>
    <cfRule type="cellIs" dxfId="3" priority="197" stopIfTrue="1" operator="equal">
      <formula>"ny"</formula>
    </cfRule>
    <cfRule type="cellIs" dxfId="4" priority="196" stopIfTrue="1" operator="equal">
      <formula>"pf"</formula>
    </cfRule>
    <cfRule type="cellIs" dxfId="0" priority="195" stopIfTrue="1" operator="equal">
      <formula>"dm"</formula>
    </cfRule>
    <cfRule type="cellIs" dxfId="0" priority="194" stopIfTrue="1" operator="equal">
      <formula>"pm"</formula>
    </cfRule>
    <cfRule type="cellIs" dxfId="5" priority="193" stopIfTrue="1" operator="equal">
      <formula>"lm"</formula>
    </cfRule>
    <cfRule type="cellIs" dxfId="1" priority="192" stopIfTrue="1" operator="equal">
      <formula>"fm"</formula>
    </cfRule>
    <cfRule type="cellIs" dxfId="6" priority="191" stopIfTrue="1" operator="equal">
      <formula>0</formula>
    </cfRule>
    <cfRule type="cellIs" priority="190" stopIfTrue="1" operator="equal">
      <formula>""</formula>
    </cfRule>
  </conditionalFormatting>
  <conditionalFormatting sqref="J26">
    <cfRule type="cellIs" dxfId="2" priority="81" stopIfTrue="1" operator="notEqual">
      <formula>0</formula>
    </cfRule>
    <cfRule type="cellIs" dxfId="3" priority="80" stopIfTrue="1" operator="equal">
      <formula>"ny"</formula>
    </cfRule>
    <cfRule type="cellIs" dxfId="4" priority="79" stopIfTrue="1" operator="equal">
      <formula>"pf"</formula>
    </cfRule>
    <cfRule type="cellIs" dxfId="0" priority="78" stopIfTrue="1" operator="equal">
      <formula>"dm"</formula>
    </cfRule>
    <cfRule type="cellIs" dxfId="0" priority="77" stopIfTrue="1" operator="equal">
      <formula>"pm"</formula>
    </cfRule>
    <cfRule type="cellIs" dxfId="5" priority="76" stopIfTrue="1" operator="equal">
      <formula>"lm"</formula>
    </cfRule>
    <cfRule type="cellIs" dxfId="1" priority="75" stopIfTrue="1" operator="equal">
      <formula>"fm"</formula>
    </cfRule>
    <cfRule type="cellIs" dxfId="6" priority="74" stopIfTrue="1" operator="equal">
      <formula>0</formula>
    </cfRule>
    <cfRule type="cellIs" priority="73" stopIfTrue="1" operator="equal">
      <formula>""</formula>
    </cfRule>
  </conditionalFormatting>
  <conditionalFormatting sqref="K26:M26">
    <cfRule type="cellIs" dxfId="2" priority="918" stopIfTrue="1" operator="notEqual">
      <formula>0</formula>
    </cfRule>
    <cfRule type="cellIs" dxfId="3" priority="917" stopIfTrue="1" operator="equal">
      <formula>"ny"</formula>
    </cfRule>
    <cfRule type="cellIs" dxfId="4" priority="916" stopIfTrue="1" operator="equal">
      <formula>"pf"</formula>
    </cfRule>
    <cfRule type="cellIs" dxfId="0" priority="915" stopIfTrue="1" operator="equal">
      <formula>"dm"</formula>
    </cfRule>
    <cfRule type="cellIs" dxfId="0" priority="914" stopIfTrue="1" operator="equal">
      <formula>"pm"</formula>
    </cfRule>
    <cfRule type="cellIs" dxfId="5" priority="913" stopIfTrue="1" operator="equal">
      <formula>"lm"</formula>
    </cfRule>
    <cfRule type="cellIs" dxfId="1" priority="912" stopIfTrue="1" operator="equal">
      <formula>"fm"</formula>
    </cfRule>
    <cfRule type="cellIs" dxfId="6" priority="911" stopIfTrue="1" operator="equal">
      <formula>0</formula>
    </cfRule>
    <cfRule type="cellIs" priority="910" stopIfTrue="1" operator="equal">
      <formula>""</formula>
    </cfRule>
  </conditionalFormatting>
  <conditionalFormatting sqref="I35">
    <cfRule type="cellIs" dxfId="2" priority="189" stopIfTrue="1" operator="notEqual">
      <formula>0</formula>
    </cfRule>
    <cfRule type="cellIs" dxfId="3" priority="188" stopIfTrue="1" operator="equal">
      <formula>"ny"</formula>
    </cfRule>
    <cfRule type="cellIs" dxfId="4" priority="187" stopIfTrue="1" operator="equal">
      <formula>"pf"</formula>
    </cfRule>
    <cfRule type="cellIs" dxfId="0" priority="186" stopIfTrue="1" operator="equal">
      <formula>"dm"</formula>
    </cfRule>
    <cfRule type="cellIs" dxfId="0" priority="185" stopIfTrue="1" operator="equal">
      <formula>"pm"</formula>
    </cfRule>
    <cfRule type="cellIs" dxfId="5" priority="184" stopIfTrue="1" operator="equal">
      <formula>"lm"</formula>
    </cfRule>
    <cfRule type="cellIs" dxfId="1" priority="183" stopIfTrue="1" operator="equal">
      <formula>"fm"</formula>
    </cfRule>
    <cfRule type="cellIs" dxfId="6" priority="182" stopIfTrue="1" operator="equal">
      <formula>0</formula>
    </cfRule>
    <cfRule type="cellIs" priority="181" stopIfTrue="1" operator="equal">
      <formula>""</formula>
    </cfRule>
  </conditionalFormatting>
  <conditionalFormatting sqref="J35">
    <cfRule type="cellIs" dxfId="2" priority="72" stopIfTrue="1" operator="notEqual">
      <formula>0</formula>
    </cfRule>
    <cfRule type="cellIs" dxfId="3" priority="71" stopIfTrue="1" operator="equal">
      <formula>"ny"</formula>
    </cfRule>
    <cfRule type="cellIs" dxfId="4" priority="70" stopIfTrue="1" operator="equal">
      <formula>"pf"</formula>
    </cfRule>
    <cfRule type="cellIs" dxfId="0" priority="69" stopIfTrue="1" operator="equal">
      <formula>"dm"</formula>
    </cfRule>
    <cfRule type="cellIs" dxfId="0" priority="68" stopIfTrue="1" operator="equal">
      <formula>"pm"</formula>
    </cfRule>
    <cfRule type="cellIs" dxfId="5" priority="67" stopIfTrue="1" operator="equal">
      <formula>"lm"</formula>
    </cfRule>
    <cfRule type="cellIs" dxfId="1" priority="66" stopIfTrue="1" operator="equal">
      <formula>"fm"</formula>
    </cfRule>
    <cfRule type="cellIs" dxfId="6" priority="65" stopIfTrue="1" operator="equal">
      <formula>0</formula>
    </cfRule>
    <cfRule type="cellIs" priority="64" stopIfTrue="1" operator="equal">
      <formula>""</formula>
    </cfRule>
  </conditionalFormatting>
  <conditionalFormatting sqref="I44">
    <cfRule type="cellIs" dxfId="2" priority="180" stopIfTrue="1" operator="notEqual">
      <formula>0</formula>
    </cfRule>
    <cfRule type="cellIs" dxfId="3" priority="179" stopIfTrue="1" operator="equal">
      <formula>"ny"</formula>
    </cfRule>
    <cfRule type="cellIs" dxfId="4" priority="178" stopIfTrue="1" operator="equal">
      <formula>"pf"</formula>
    </cfRule>
    <cfRule type="cellIs" dxfId="0" priority="177" stopIfTrue="1" operator="equal">
      <formula>"dm"</formula>
    </cfRule>
    <cfRule type="cellIs" dxfId="0" priority="176" stopIfTrue="1" operator="equal">
      <formula>"pm"</formula>
    </cfRule>
    <cfRule type="cellIs" dxfId="5" priority="175" stopIfTrue="1" operator="equal">
      <formula>"lm"</formula>
    </cfRule>
    <cfRule type="cellIs" dxfId="1" priority="174" stopIfTrue="1" operator="equal">
      <formula>"fm"</formula>
    </cfRule>
    <cfRule type="cellIs" dxfId="6" priority="173" stopIfTrue="1" operator="equal">
      <formula>0</formula>
    </cfRule>
    <cfRule type="cellIs" priority="172" stopIfTrue="1" operator="equal">
      <formula>""</formula>
    </cfRule>
  </conditionalFormatting>
  <conditionalFormatting sqref="M44">
    <cfRule type="cellIs" dxfId="2" priority="882" stopIfTrue="1" operator="notEqual">
      <formula>0</formula>
    </cfRule>
    <cfRule type="cellIs" dxfId="3" priority="881" stopIfTrue="1" operator="equal">
      <formula>"ny"</formula>
    </cfRule>
    <cfRule type="cellIs" dxfId="4" priority="880" stopIfTrue="1" operator="equal">
      <formula>"pf"</formula>
    </cfRule>
    <cfRule type="cellIs" dxfId="0" priority="879" stopIfTrue="1" operator="equal">
      <formula>"dm"</formula>
    </cfRule>
    <cfRule type="cellIs" dxfId="0" priority="878" stopIfTrue="1" operator="equal">
      <formula>"pm"</formula>
    </cfRule>
    <cfRule type="cellIs" dxfId="5" priority="877" stopIfTrue="1" operator="equal">
      <formula>"lm"</formula>
    </cfRule>
    <cfRule type="cellIs" dxfId="1" priority="876" stopIfTrue="1" operator="equal">
      <formula>"fm"</formula>
    </cfRule>
    <cfRule type="cellIs" dxfId="6" priority="875" stopIfTrue="1" operator="equal">
      <formula>0</formula>
    </cfRule>
    <cfRule type="cellIs" priority="874" stopIfTrue="1" operator="equal">
      <formula>""</formula>
    </cfRule>
  </conditionalFormatting>
  <conditionalFormatting sqref="I53">
    <cfRule type="cellIs" dxfId="2" priority="171" stopIfTrue="1" operator="notEqual">
      <formula>0</formula>
    </cfRule>
    <cfRule type="cellIs" dxfId="3" priority="170" stopIfTrue="1" operator="equal">
      <formula>"ny"</formula>
    </cfRule>
    <cfRule type="cellIs" dxfId="4" priority="169" stopIfTrue="1" operator="equal">
      <formula>"pf"</formula>
    </cfRule>
    <cfRule type="cellIs" dxfId="0" priority="168" stopIfTrue="1" operator="equal">
      <formula>"dm"</formula>
    </cfRule>
    <cfRule type="cellIs" dxfId="0" priority="167" stopIfTrue="1" operator="equal">
      <formula>"pm"</formula>
    </cfRule>
    <cfRule type="cellIs" dxfId="5" priority="166" stopIfTrue="1" operator="equal">
      <formula>"lm"</formula>
    </cfRule>
    <cfRule type="cellIs" dxfId="1" priority="165" stopIfTrue="1" operator="equal">
      <formula>"fm"</formula>
    </cfRule>
    <cfRule type="cellIs" dxfId="6" priority="164" stopIfTrue="1" operator="equal">
      <formula>0</formula>
    </cfRule>
    <cfRule type="cellIs" priority="163" stopIfTrue="1" operator="equal">
      <formula>""</formula>
    </cfRule>
  </conditionalFormatting>
  <conditionalFormatting sqref="M53">
    <cfRule type="cellIs" dxfId="2" priority="864" stopIfTrue="1" operator="notEqual">
      <formula>0</formula>
    </cfRule>
    <cfRule type="cellIs" dxfId="3" priority="863" stopIfTrue="1" operator="equal">
      <formula>"ny"</formula>
    </cfRule>
    <cfRule type="cellIs" dxfId="4" priority="862" stopIfTrue="1" operator="equal">
      <formula>"pf"</formula>
    </cfRule>
    <cfRule type="cellIs" dxfId="0" priority="861" stopIfTrue="1" operator="equal">
      <formula>"dm"</formula>
    </cfRule>
    <cfRule type="cellIs" dxfId="0" priority="860" stopIfTrue="1" operator="equal">
      <formula>"pm"</formula>
    </cfRule>
    <cfRule type="cellIs" dxfId="5" priority="859" stopIfTrue="1" operator="equal">
      <formula>"lm"</formula>
    </cfRule>
    <cfRule type="cellIs" dxfId="1" priority="858" stopIfTrue="1" operator="equal">
      <formula>"fm"</formula>
    </cfRule>
    <cfRule type="cellIs" dxfId="6" priority="857" stopIfTrue="1" operator="equal">
      <formula>0</formula>
    </cfRule>
    <cfRule type="cellIs" priority="856" stopIfTrue="1" operator="equal">
      <formula>""</formula>
    </cfRule>
  </conditionalFormatting>
  <conditionalFormatting sqref="I62">
    <cfRule type="cellIs" dxfId="2" priority="162" stopIfTrue="1" operator="notEqual">
      <formula>0</formula>
    </cfRule>
    <cfRule type="cellIs" dxfId="3" priority="161" stopIfTrue="1" operator="equal">
      <formula>"ny"</formula>
    </cfRule>
    <cfRule type="cellIs" dxfId="4" priority="160" stopIfTrue="1" operator="equal">
      <formula>"pf"</formula>
    </cfRule>
    <cfRule type="cellIs" dxfId="0" priority="159" stopIfTrue="1" operator="equal">
      <formula>"dm"</formula>
    </cfRule>
    <cfRule type="cellIs" dxfId="0" priority="158" stopIfTrue="1" operator="equal">
      <formula>"pm"</formula>
    </cfRule>
    <cfRule type="cellIs" dxfId="5" priority="157" stopIfTrue="1" operator="equal">
      <formula>"lm"</formula>
    </cfRule>
    <cfRule type="cellIs" dxfId="1" priority="156" stopIfTrue="1" operator="equal">
      <formula>"fm"</formula>
    </cfRule>
    <cfRule type="cellIs" dxfId="6" priority="155" stopIfTrue="1" operator="equal">
      <formula>0</formula>
    </cfRule>
    <cfRule type="cellIs" priority="154" stopIfTrue="1" operator="equal">
      <formula>""</formula>
    </cfRule>
  </conditionalFormatting>
  <conditionalFormatting sqref="J62">
    <cfRule type="cellIs" dxfId="2" priority="63" stopIfTrue="1" operator="notEqual">
      <formula>0</formula>
    </cfRule>
    <cfRule type="cellIs" dxfId="3" priority="62" stopIfTrue="1" operator="equal">
      <formula>"ny"</formula>
    </cfRule>
    <cfRule type="cellIs" dxfId="4" priority="61" stopIfTrue="1" operator="equal">
      <formula>"pf"</formula>
    </cfRule>
    <cfRule type="cellIs" dxfId="0" priority="60" stopIfTrue="1" operator="equal">
      <formula>"dm"</formula>
    </cfRule>
    <cfRule type="cellIs" dxfId="0" priority="59" stopIfTrue="1" operator="equal">
      <formula>"pm"</formula>
    </cfRule>
    <cfRule type="cellIs" dxfId="5" priority="58" stopIfTrue="1" operator="equal">
      <formula>"lm"</formula>
    </cfRule>
    <cfRule type="cellIs" dxfId="1" priority="57" stopIfTrue="1" operator="equal">
      <formula>"fm"</formula>
    </cfRule>
    <cfRule type="cellIs" dxfId="6" priority="56" stopIfTrue="1" operator="equal">
      <formula>0</formula>
    </cfRule>
    <cfRule type="cellIs" priority="55" stopIfTrue="1" operator="equal">
      <formula>""</formula>
    </cfRule>
  </conditionalFormatting>
  <conditionalFormatting sqref="K62:L62">
    <cfRule type="cellIs" dxfId="2" priority="855" stopIfTrue="1" operator="notEqual">
      <formula>0</formula>
    </cfRule>
    <cfRule type="cellIs" dxfId="3" priority="854" stopIfTrue="1" operator="equal">
      <formula>"ny"</formula>
    </cfRule>
    <cfRule type="cellIs" dxfId="4" priority="853" stopIfTrue="1" operator="equal">
      <formula>"pf"</formula>
    </cfRule>
    <cfRule type="cellIs" dxfId="0" priority="852" stopIfTrue="1" operator="equal">
      <formula>"dm"</formula>
    </cfRule>
    <cfRule type="cellIs" dxfId="0" priority="851" stopIfTrue="1" operator="equal">
      <formula>"pm"</formula>
    </cfRule>
    <cfRule type="cellIs" dxfId="5" priority="850" stopIfTrue="1" operator="equal">
      <formula>"lm"</formula>
    </cfRule>
    <cfRule type="cellIs" dxfId="1" priority="849" stopIfTrue="1" operator="equal">
      <formula>"fm"</formula>
    </cfRule>
    <cfRule type="cellIs" dxfId="6" priority="848" stopIfTrue="1" operator="equal">
      <formula>0</formula>
    </cfRule>
    <cfRule type="cellIs" priority="847" stopIfTrue="1" operator="equal">
      <formula>""</formula>
    </cfRule>
  </conditionalFormatting>
  <conditionalFormatting sqref="M62">
    <cfRule type="cellIs" dxfId="2" priority="837" stopIfTrue="1" operator="notEqual">
      <formula>0</formula>
    </cfRule>
    <cfRule type="cellIs" dxfId="3" priority="836" stopIfTrue="1" operator="equal">
      <formula>"ny"</formula>
    </cfRule>
    <cfRule type="cellIs" dxfId="4" priority="835" stopIfTrue="1" operator="equal">
      <formula>"pf"</formula>
    </cfRule>
    <cfRule type="cellIs" dxfId="0" priority="834" stopIfTrue="1" operator="equal">
      <formula>"dm"</formula>
    </cfRule>
    <cfRule type="cellIs" dxfId="0" priority="833" stopIfTrue="1" operator="equal">
      <formula>"pm"</formula>
    </cfRule>
    <cfRule type="cellIs" dxfId="5" priority="832" stopIfTrue="1" operator="equal">
      <formula>"lm"</formula>
    </cfRule>
    <cfRule type="cellIs" dxfId="1" priority="831" stopIfTrue="1" operator="equal">
      <formula>"fm"</formula>
    </cfRule>
    <cfRule type="cellIs" dxfId="6" priority="830" stopIfTrue="1" operator="equal">
      <formula>0</formula>
    </cfRule>
    <cfRule type="cellIs" priority="829" stopIfTrue="1" operator="equal">
      <formula>""</formula>
    </cfRule>
  </conditionalFormatting>
  <conditionalFormatting sqref="I63">
    <cfRule type="cellIs" dxfId="2" priority="153" stopIfTrue="1" operator="notEqual">
      <formula>0</formula>
    </cfRule>
    <cfRule type="cellIs" dxfId="3" priority="152" stopIfTrue="1" operator="equal">
      <formula>"ny"</formula>
    </cfRule>
    <cfRule type="cellIs" dxfId="4" priority="151" stopIfTrue="1" operator="equal">
      <formula>"pf"</formula>
    </cfRule>
    <cfRule type="cellIs" dxfId="0" priority="150" stopIfTrue="1" operator="equal">
      <formula>"dm"</formula>
    </cfRule>
    <cfRule type="cellIs" dxfId="0" priority="149" stopIfTrue="1" operator="equal">
      <formula>"pm"</formula>
    </cfRule>
    <cfRule type="cellIs" dxfId="5" priority="148" stopIfTrue="1" operator="equal">
      <formula>"lm"</formula>
    </cfRule>
    <cfRule type="cellIs" dxfId="1" priority="147" stopIfTrue="1" operator="equal">
      <formula>"fm"</formula>
    </cfRule>
    <cfRule type="cellIs" dxfId="6" priority="146" stopIfTrue="1" operator="equal">
      <formula>0</formula>
    </cfRule>
    <cfRule type="cellIs" priority="145" stopIfTrue="1" operator="equal">
      <formula>""</formula>
    </cfRule>
  </conditionalFormatting>
  <conditionalFormatting sqref="J63">
    <cfRule type="cellIs" dxfId="2" priority="54" stopIfTrue="1" operator="notEqual">
      <formula>0</formula>
    </cfRule>
    <cfRule type="cellIs" dxfId="3" priority="53" stopIfTrue="1" operator="equal">
      <formula>"ny"</formula>
    </cfRule>
    <cfRule type="cellIs" dxfId="4" priority="52" stopIfTrue="1" operator="equal">
      <formula>"pf"</formula>
    </cfRule>
    <cfRule type="cellIs" dxfId="0" priority="51" stopIfTrue="1" operator="equal">
      <formula>"dm"</formula>
    </cfRule>
    <cfRule type="cellIs" dxfId="0" priority="50" stopIfTrue="1" operator="equal">
      <formula>"pm"</formula>
    </cfRule>
    <cfRule type="cellIs" dxfId="5" priority="49" stopIfTrue="1" operator="equal">
      <formula>"lm"</formula>
    </cfRule>
    <cfRule type="cellIs" dxfId="1" priority="48" stopIfTrue="1" operator="equal">
      <formula>"fm"</formula>
    </cfRule>
    <cfRule type="cellIs" dxfId="6" priority="47" stopIfTrue="1" operator="equal">
      <formula>0</formula>
    </cfRule>
    <cfRule type="cellIs" priority="46" stopIfTrue="1" operator="equal">
      <formula>""</formula>
    </cfRule>
  </conditionalFormatting>
  <conditionalFormatting sqref="K63:L63">
    <cfRule type="cellIs" dxfId="2" priority="828" stopIfTrue="1" operator="notEqual">
      <formula>0</formula>
    </cfRule>
    <cfRule type="cellIs" dxfId="3" priority="827" stopIfTrue="1" operator="equal">
      <formula>"ny"</formula>
    </cfRule>
    <cfRule type="cellIs" dxfId="4" priority="826" stopIfTrue="1" operator="equal">
      <formula>"pf"</formula>
    </cfRule>
    <cfRule type="cellIs" dxfId="0" priority="825" stopIfTrue="1" operator="equal">
      <formula>"dm"</formula>
    </cfRule>
    <cfRule type="cellIs" dxfId="0" priority="824" stopIfTrue="1" operator="equal">
      <formula>"pm"</formula>
    </cfRule>
    <cfRule type="cellIs" dxfId="5" priority="823" stopIfTrue="1" operator="equal">
      <formula>"lm"</formula>
    </cfRule>
    <cfRule type="cellIs" dxfId="1" priority="822" stopIfTrue="1" operator="equal">
      <formula>"fm"</formula>
    </cfRule>
    <cfRule type="cellIs" dxfId="6" priority="821" stopIfTrue="1" operator="equal">
      <formula>0</formula>
    </cfRule>
    <cfRule type="cellIs" priority="820" stopIfTrue="1" operator="equal">
      <formula>""</formula>
    </cfRule>
  </conditionalFormatting>
  <conditionalFormatting sqref="M63">
    <cfRule type="cellIs" dxfId="2" priority="810" stopIfTrue="1" operator="notEqual">
      <formula>0</formula>
    </cfRule>
    <cfRule type="cellIs" dxfId="3" priority="809" stopIfTrue="1" operator="equal">
      <formula>"ny"</formula>
    </cfRule>
    <cfRule type="cellIs" dxfId="4" priority="808" stopIfTrue="1" operator="equal">
      <formula>"pf"</formula>
    </cfRule>
    <cfRule type="cellIs" dxfId="0" priority="807" stopIfTrue="1" operator="equal">
      <formula>"dm"</formula>
    </cfRule>
    <cfRule type="cellIs" dxfId="0" priority="806" stopIfTrue="1" operator="equal">
      <formula>"pm"</formula>
    </cfRule>
    <cfRule type="cellIs" dxfId="5" priority="805" stopIfTrue="1" operator="equal">
      <formula>"lm"</formula>
    </cfRule>
    <cfRule type="cellIs" dxfId="1" priority="804" stopIfTrue="1" operator="equal">
      <formula>"fm"</formula>
    </cfRule>
    <cfRule type="cellIs" dxfId="6" priority="803" stopIfTrue="1" operator="equal">
      <formula>0</formula>
    </cfRule>
    <cfRule type="cellIs" priority="802" stopIfTrue="1" operator="equal">
      <formula>""</formula>
    </cfRule>
  </conditionalFormatting>
  <conditionalFormatting sqref="H72">
    <cfRule type="cellIs" dxfId="2" priority="747" stopIfTrue="1" operator="notEqual">
      <formula>0</formula>
    </cfRule>
    <cfRule type="cellIs" dxfId="3" priority="746" stopIfTrue="1" operator="equal">
      <formula>"ny"</formula>
    </cfRule>
    <cfRule type="cellIs" dxfId="4" priority="745" stopIfTrue="1" operator="equal">
      <formula>"pf"</formula>
    </cfRule>
    <cfRule type="cellIs" dxfId="0" priority="744" stopIfTrue="1" operator="equal">
      <formula>"dm"</formula>
    </cfRule>
    <cfRule type="cellIs" dxfId="0" priority="743" stopIfTrue="1" operator="equal">
      <formula>"pm"</formula>
    </cfRule>
    <cfRule type="cellIs" dxfId="5" priority="742" stopIfTrue="1" operator="equal">
      <formula>"lm"</formula>
    </cfRule>
    <cfRule type="cellIs" dxfId="1" priority="741" stopIfTrue="1" operator="equal">
      <formula>"fm"</formula>
    </cfRule>
    <cfRule type="cellIs" dxfId="6" priority="740" stopIfTrue="1" operator="equal">
      <formula>0</formula>
    </cfRule>
    <cfRule type="cellIs" priority="739" stopIfTrue="1" operator="equal">
      <formula>""</formula>
    </cfRule>
  </conditionalFormatting>
  <conditionalFormatting sqref="I72">
    <cfRule type="cellIs" dxfId="2" priority="135" stopIfTrue="1" operator="notEqual">
      <formula>0</formula>
    </cfRule>
    <cfRule type="cellIs" dxfId="3" priority="134" stopIfTrue="1" operator="equal">
      <formula>"ny"</formula>
    </cfRule>
    <cfRule type="cellIs" dxfId="4" priority="133" stopIfTrue="1" operator="equal">
      <formula>"pf"</formula>
    </cfRule>
    <cfRule type="cellIs" dxfId="0" priority="132" stopIfTrue="1" operator="equal">
      <formula>"dm"</formula>
    </cfRule>
    <cfRule type="cellIs" dxfId="0" priority="131" stopIfTrue="1" operator="equal">
      <formula>"pm"</formula>
    </cfRule>
    <cfRule type="cellIs" dxfId="5" priority="130" stopIfTrue="1" operator="equal">
      <formula>"lm"</formula>
    </cfRule>
    <cfRule type="cellIs" dxfId="1" priority="129" stopIfTrue="1" operator="equal">
      <formula>"fm"</formula>
    </cfRule>
    <cfRule type="cellIs" dxfId="6" priority="128" stopIfTrue="1" operator="equal">
      <formula>0</formula>
    </cfRule>
    <cfRule type="cellIs" priority="127" stopIfTrue="1" operator="equal">
      <formula>""</formula>
    </cfRule>
  </conditionalFormatting>
  <conditionalFormatting sqref="J72">
    <cfRule type="cellIs" dxfId="2" priority="36" stopIfTrue="1" operator="notEqual">
      <formula>0</formula>
    </cfRule>
    <cfRule type="cellIs" dxfId="3" priority="35" stopIfTrue="1" operator="equal">
      <formula>"ny"</formula>
    </cfRule>
    <cfRule type="cellIs" dxfId="4" priority="34" stopIfTrue="1" operator="equal">
      <formula>"pf"</formula>
    </cfRule>
    <cfRule type="cellIs" dxfId="0" priority="33" stopIfTrue="1" operator="equal">
      <formula>"dm"</formula>
    </cfRule>
    <cfRule type="cellIs" dxfId="0" priority="32" stopIfTrue="1" operator="equal">
      <formula>"pm"</formula>
    </cfRule>
    <cfRule type="cellIs" dxfId="5" priority="31" stopIfTrue="1" operator="equal">
      <formula>"lm"</formula>
    </cfRule>
    <cfRule type="cellIs" dxfId="1" priority="30" stopIfTrue="1" operator="equal">
      <formula>"fm"</formula>
    </cfRule>
    <cfRule type="cellIs" dxfId="6" priority="29" stopIfTrue="1" operator="equal">
      <formula>0</formula>
    </cfRule>
    <cfRule type="cellIs" priority="28" stopIfTrue="1" operator="equal">
      <formula>""</formula>
    </cfRule>
  </conditionalFormatting>
  <conditionalFormatting sqref="K72:L72">
    <cfRule type="cellIs" dxfId="2" priority="738" stopIfTrue="1" operator="notEqual">
      <formula>0</formula>
    </cfRule>
    <cfRule type="cellIs" dxfId="3" priority="737" stopIfTrue="1" operator="equal">
      <formula>"ny"</formula>
    </cfRule>
    <cfRule type="cellIs" dxfId="4" priority="736" stopIfTrue="1" operator="equal">
      <formula>"pf"</formula>
    </cfRule>
    <cfRule type="cellIs" dxfId="0" priority="735" stopIfTrue="1" operator="equal">
      <formula>"dm"</formula>
    </cfRule>
    <cfRule type="cellIs" dxfId="0" priority="734" stopIfTrue="1" operator="equal">
      <formula>"pm"</formula>
    </cfRule>
    <cfRule type="cellIs" dxfId="5" priority="733" stopIfTrue="1" operator="equal">
      <formula>"lm"</formula>
    </cfRule>
    <cfRule type="cellIs" dxfId="1" priority="732" stopIfTrue="1" operator="equal">
      <formula>"fm"</formula>
    </cfRule>
    <cfRule type="cellIs" dxfId="6" priority="731" stopIfTrue="1" operator="equal">
      <formula>0</formula>
    </cfRule>
    <cfRule type="cellIs" priority="730" stopIfTrue="1" operator="equal">
      <formula>""</formula>
    </cfRule>
  </conditionalFormatting>
  <conditionalFormatting sqref="M72">
    <cfRule type="cellIs" dxfId="2" priority="729" stopIfTrue="1" operator="notEqual">
      <formula>0</formula>
    </cfRule>
    <cfRule type="cellIs" dxfId="3" priority="728" stopIfTrue="1" operator="equal">
      <formula>"ny"</formula>
    </cfRule>
    <cfRule type="cellIs" dxfId="4" priority="727" stopIfTrue="1" operator="equal">
      <formula>"pf"</formula>
    </cfRule>
    <cfRule type="cellIs" dxfId="0" priority="726" stopIfTrue="1" operator="equal">
      <formula>"dm"</formula>
    </cfRule>
    <cfRule type="cellIs" dxfId="0" priority="725" stopIfTrue="1" operator="equal">
      <formula>"pm"</formula>
    </cfRule>
    <cfRule type="cellIs" dxfId="5" priority="724" stopIfTrue="1" operator="equal">
      <formula>"lm"</formula>
    </cfRule>
    <cfRule type="cellIs" dxfId="1" priority="723" stopIfTrue="1" operator="equal">
      <formula>"fm"</formula>
    </cfRule>
    <cfRule type="cellIs" dxfId="6" priority="722" stopIfTrue="1" operator="equal">
      <formula>0</formula>
    </cfRule>
    <cfRule type="cellIs" priority="721" stopIfTrue="1" operator="equal">
      <formula>""</formula>
    </cfRule>
  </conditionalFormatting>
  <conditionalFormatting sqref="I73">
    <cfRule type="cellIs" dxfId="2" priority="144" stopIfTrue="1" operator="notEqual">
      <formula>0</formula>
    </cfRule>
    <cfRule type="cellIs" dxfId="3" priority="143" stopIfTrue="1" operator="equal">
      <formula>"ny"</formula>
    </cfRule>
    <cfRule type="cellIs" dxfId="4" priority="142" stopIfTrue="1" operator="equal">
      <formula>"pf"</formula>
    </cfRule>
    <cfRule type="cellIs" dxfId="0" priority="141" stopIfTrue="1" operator="equal">
      <formula>"dm"</formula>
    </cfRule>
    <cfRule type="cellIs" dxfId="0" priority="140" stopIfTrue="1" operator="equal">
      <formula>"pm"</formula>
    </cfRule>
    <cfRule type="cellIs" dxfId="5" priority="139" stopIfTrue="1" operator="equal">
      <formula>"lm"</formula>
    </cfRule>
    <cfRule type="cellIs" dxfId="1" priority="138" stopIfTrue="1" operator="equal">
      <formula>"fm"</formula>
    </cfRule>
    <cfRule type="cellIs" dxfId="6" priority="137" stopIfTrue="1" operator="equal">
      <formula>0</formula>
    </cfRule>
    <cfRule type="cellIs" priority="136" stopIfTrue="1" operator="equal">
      <formula>""</formula>
    </cfRule>
  </conditionalFormatting>
  <conditionalFormatting sqref="J73">
    <cfRule type="cellIs" dxfId="2" priority="45" stopIfTrue="1" operator="notEqual">
      <formula>0</formula>
    </cfRule>
    <cfRule type="cellIs" dxfId="3" priority="44" stopIfTrue="1" operator="equal">
      <formula>"ny"</formula>
    </cfRule>
    <cfRule type="cellIs" dxfId="4" priority="43" stopIfTrue="1" operator="equal">
      <formula>"pf"</formula>
    </cfRule>
    <cfRule type="cellIs" dxfId="0" priority="42" stopIfTrue="1" operator="equal">
      <formula>"dm"</formula>
    </cfRule>
    <cfRule type="cellIs" dxfId="0" priority="41" stopIfTrue="1" operator="equal">
      <formula>"pm"</formula>
    </cfRule>
    <cfRule type="cellIs" dxfId="5" priority="40" stopIfTrue="1" operator="equal">
      <formula>"lm"</formula>
    </cfRule>
    <cfRule type="cellIs" dxfId="1" priority="39" stopIfTrue="1" operator="equal">
      <formula>"fm"</formula>
    </cfRule>
    <cfRule type="cellIs" dxfId="6" priority="38" stopIfTrue="1" operator="equal">
      <formula>0</formula>
    </cfRule>
    <cfRule type="cellIs" priority="37" stopIfTrue="1" operator="equal">
      <formula>""</formula>
    </cfRule>
  </conditionalFormatting>
  <conditionalFormatting sqref="K73:L73">
    <cfRule type="cellIs" dxfId="2" priority="774" stopIfTrue="1" operator="notEqual">
      <formula>0</formula>
    </cfRule>
    <cfRule type="cellIs" dxfId="3" priority="773" stopIfTrue="1" operator="equal">
      <formula>"ny"</formula>
    </cfRule>
    <cfRule type="cellIs" dxfId="4" priority="772" stopIfTrue="1" operator="equal">
      <formula>"pf"</formula>
    </cfRule>
    <cfRule type="cellIs" dxfId="0" priority="771" stopIfTrue="1" operator="equal">
      <formula>"dm"</formula>
    </cfRule>
    <cfRule type="cellIs" dxfId="0" priority="770" stopIfTrue="1" operator="equal">
      <formula>"pm"</formula>
    </cfRule>
    <cfRule type="cellIs" dxfId="5" priority="769" stopIfTrue="1" operator="equal">
      <formula>"lm"</formula>
    </cfRule>
    <cfRule type="cellIs" dxfId="1" priority="768" stopIfTrue="1" operator="equal">
      <formula>"fm"</formula>
    </cfRule>
    <cfRule type="cellIs" dxfId="6" priority="767" stopIfTrue="1" operator="equal">
      <formula>0</formula>
    </cfRule>
    <cfRule type="cellIs" priority="766" stopIfTrue="1" operator="equal">
      <formula>""</formula>
    </cfRule>
  </conditionalFormatting>
  <conditionalFormatting sqref="M73">
    <cfRule type="cellIs" dxfId="2" priority="756" stopIfTrue="1" operator="notEqual">
      <formula>0</formula>
    </cfRule>
    <cfRule type="cellIs" dxfId="3" priority="755" stopIfTrue="1" operator="equal">
      <formula>"ny"</formula>
    </cfRule>
    <cfRule type="cellIs" dxfId="4" priority="754" stopIfTrue="1" operator="equal">
      <formula>"pf"</formula>
    </cfRule>
    <cfRule type="cellIs" dxfId="0" priority="753" stopIfTrue="1" operator="equal">
      <formula>"dm"</formula>
    </cfRule>
    <cfRule type="cellIs" dxfId="0" priority="752" stopIfTrue="1" operator="equal">
      <formula>"pm"</formula>
    </cfRule>
    <cfRule type="cellIs" dxfId="5" priority="751" stopIfTrue="1" operator="equal">
      <formula>"lm"</formula>
    </cfRule>
    <cfRule type="cellIs" dxfId="1" priority="750" stopIfTrue="1" operator="equal">
      <formula>"fm"</formula>
    </cfRule>
    <cfRule type="cellIs" dxfId="6" priority="749" stopIfTrue="1" operator="equal">
      <formula>0</formula>
    </cfRule>
    <cfRule type="cellIs" priority="748" stopIfTrue="1" operator="equal">
      <formula>""</formula>
    </cfRule>
  </conditionalFormatting>
  <conditionalFormatting sqref="I81">
    <cfRule type="cellIs" dxfId="2" priority="126" stopIfTrue="1" operator="notEqual">
      <formula>0</formula>
    </cfRule>
    <cfRule type="cellIs" dxfId="3" priority="125" stopIfTrue="1" operator="equal">
      <formula>"ny"</formula>
    </cfRule>
    <cfRule type="cellIs" dxfId="4" priority="124" stopIfTrue="1" operator="equal">
      <formula>"pf"</formula>
    </cfRule>
    <cfRule type="cellIs" dxfId="0" priority="123" stopIfTrue="1" operator="equal">
      <formula>"dm"</formula>
    </cfRule>
    <cfRule type="cellIs" dxfId="0" priority="122" stopIfTrue="1" operator="equal">
      <formula>"pm"</formula>
    </cfRule>
    <cfRule type="cellIs" dxfId="5" priority="121" stopIfTrue="1" operator="equal">
      <formula>"lm"</formula>
    </cfRule>
    <cfRule type="cellIs" dxfId="1" priority="120" stopIfTrue="1" operator="equal">
      <formula>"fm"</formula>
    </cfRule>
    <cfRule type="cellIs" dxfId="6" priority="119" stopIfTrue="1" operator="equal">
      <formula>0</formula>
    </cfRule>
    <cfRule type="cellIs" priority="118" stopIfTrue="1" operator="equal">
      <formula>""</formula>
    </cfRule>
  </conditionalFormatting>
  <conditionalFormatting sqref="J81">
    <cfRule type="cellIs" dxfId="2" priority="27" stopIfTrue="1" operator="notEqual">
      <formula>0</formula>
    </cfRule>
    <cfRule type="cellIs" dxfId="3" priority="26" stopIfTrue="1" operator="equal">
      <formula>"ny"</formula>
    </cfRule>
    <cfRule type="cellIs" dxfId="4" priority="25" stopIfTrue="1" operator="equal">
      <formula>"pf"</formula>
    </cfRule>
    <cfRule type="cellIs" dxfId="0" priority="24" stopIfTrue="1" operator="equal">
      <formula>"dm"</formula>
    </cfRule>
    <cfRule type="cellIs" dxfId="0" priority="23" stopIfTrue="1" operator="equal">
      <formula>"pm"</formula>
    </cfRule>
    <cfRule type="cellIs" dxfId="5" priority="22" stopIfTrue="1" operator="equal">
      <formula>"lm"</formula>
    </cfRule>
    <cfRule type="cellIs" dxfId="1" priority="21" stopIfTrue="1" operator="equal">
      <formula>"fm"</formula>
    </cfRule>
    <cfRule type="cellIs" dxfId="6" priority="20" stopIfTrue="1" operator="equal">
      <formula>0</formula>
    </cfRule>
    <cfRule type="cellIs" priority="19" stopIfTrue="1" operator="equal">
      <formula>""</formula>
    </cfRule>
  </conditionalFormatting>
  <conditionalFormatting sqref="K81:L81">
    <cfRule type="cellIs" dxfId="2" priority="720" stopIfTrue="1" operator="notEqual">
      <formula>0</formula>
    </cfRule>
    <cfRule type="cellIs" dxfId="3" priority="719" stopIfTrue="1" operator="equal">
      <formula>"ny"</formula>
    </cfRule>
    <cfRule type="cellIs" dxfId="4" priority="718" stopIfTrue="1" operator="equal">
      <formula>"pf"</formula>
    </cfRule>
    <cfRule type="cellIs" dxfId="0" priority="717" stopIfTrue="1" operator="equal">
      <formula>"dm"</formula>
    </cfRule>
    <cfRule type="cellIs" dxfId="0" priority="716" stopIfTrue="1" operator="equal">
      <formula>"pm"</formula>
    </cfRule>
    <cfRule type="cellIs" dxfId="5" priority="715" stopIfTrue="1" operator="equal">
      <formula>"lm"</formula>
    </cfRule>
    <cfRule type="cellIs" dxfId="1" priority="714" stopIfTrue="1" operator="equal">
      <formula>"fm"</formula>
    </cfRule>
    <cfRule type="cellIs" dxfId="6" priority="713" stopIfTrue="1" operator="equal">
      <formula>0</formula>
    </cfRule>
    <cfRule type="cellIs" priority="712" stopIfTrue="1" operator="equal">
      <formula>""</formula>
    </cfRule>
  </conditionalFormatting>
  <conditionalFormatting sqref="M81">
    <cfRule type="cellIs" dxfId="2" priority="711" stopIfTrue="1" operator="notEqual">
      <formula>0</formula>
    </cfRule>
    <cfRule type="cellIs" dxfId="3" priority="710" stopIfTrue="1" operator="equal">
      <formula>"ny"</formula>
    </cfRule>
    <cfRule type="cellIs" dxfId="4" priority="709" stopIfTrue="1" operator="equal">
      <formula>"pf"</formula>
    </cfRule>
    <cfRule type="cellIs" dxfId="0" priority="708" stopIfTrue="1" operator="equal">
      <formula>"dm"</formula>
    </cfRule>
    <cfRule type="cellIs" dxfId="0" priority="707" stopIfTrue="1" operator="equal">
      <formula>"pm"</formula>
    </cfRule>
    <cfRule type="cellIs" dxfId="5" priority="706" stopIfTrue="1" operator="equal">
      <formula>"lm"</formula>
    </cfRule>
    <cfRule type="cellIs" dxfId="1" priority="705" stopIfTrue="1" operator="equal">
      <formula>"fm"</formula>
    </cfRule>
    <cfRule type="cellIs" dxfId="6" priority="704" stopIfTrue="1" operator="equal">
      <formula>0</formula>
    </cfRule>
    <cfRule type="cellIs" priority="703" stopIfTrue="1" operator="equal">
      <formula>""</formula>
    </cfRule>
  </conditionalFormatting>
  <conditionalFormatting sqref="I90">
    <cfRule type="cellIs" dxfId="2" priority="108" stopIfTrue="1" operator="notEqual">
      <formula>0</formula>
    </cfRule>
    <cfRule type="cellIs" dxfId="3" priority="107" stopIfTrue="1" operator="equal">
      <formula>"ny"</formula>
    </cfRule>
    <cfRule type="cellIs" dxfId="4" priority="106" stopIfTrue="1" operator="equal">
      <formula>"pf"</formula>
    </cfRule>
    <cfRule type="cellIs" dxfId="0" priority="105" stopIfTrue="1" operator="equal">
      <formula>"dm"</formula>
    </cfRule>
    <cfRule type="cellIs" dxfId="0" priority="104" stopIfTrue="1" operator="equal">
      <formula>"pm"</formula>
    </cfRule>
    <cfRule type="cellIs" dxfId="5" priority="103" stopIfTrue="1" operator="equal">
      <formula>"lm"</formula>
    </cfRule>
    <cfRule type="cellIs" dxfId="1" priority="102" stopIfTrue="1" operator="equal">
      <formula>"fm"</formula>
    </cfRule>
    <cfRule type="cellIs" dxfId="6" priority="101" stopIfTrue="1" operator="equal">
      <formula>0</formula>
    </cfRule>
    <cfRule type="cellIs" priority="100" stopIfTrue="1" operator="equal">
      <formula>""</formula>
    </cfRule>
  </conditionalFormatting>
  <conditionalFormatting sqref="J90">
    <cfRule type="cellIs" dxfId="2" priority="9" stopIfTrue="1" operator="notEqual">
      <formula>0</formula>
    </cfRule>
    <cfRule type="cellIs" dxfId="3" priority="8" stopIfTrue="1" operator="equal">
      <formula>"ny"</formula>
    </cfRule>
    <cfRule type="cellIs" dxfId="4" priority="7" stopIfTrue="1" operator="equal">
      <formula>"pf"</formula>
    </cfRule>
    <cfRule type="cellIs" dxfId="0" priority="6" stopIfTrue="1" operator="equal">
      <formula>"dm"</formula>
    </cfRule>
    <cfRule type="cellIs" dxfId="0" priority="5" stopIfTrue="1" operator="equal">
      <formula>"pm"</formula>
    </cfRule>
    <cfRule type="cellIs" dxfId="5" priority="4" stopIfTrue="1" operator="equal">
      <formula>"lm"</formula>
    </cfRule>
    <cfRule type="cellIs" dxfId="1" priority="3" stopIfTrue="1" operator="equal">
      <formula>"fm"</formula>
    </cfRule>
    <cfRule type="cellIs" dxfId="6" priority="2" stopIfTrue="1" operator="equal">
      <formula>0</formula>
    </cfRule>
    <cfRule type="cellIs" priority="1" stopIfTrue="1" operator="equal">
      <formula>""</formula>
    </cfRule>
  </conditionalFormatting>
  <conditionalFormatting sqref="K90:L90">
    <cfRule type="cellIs" dxfId="2" priority="693" stopIfTrue="1" operator="notEqual">
      <formula>0</formula>
    </cfRule>
    <cfRule type="cellIs" dxfId="3" priority="692" stopIfTrue="1" operator="equal">
      <formula>"ny"</formula>
    </cfRule>
    <cfRule type="cellIs" dxfId="4" priority="691" stopIfTrue="1" operator="equal">
      <formula>"pf"</formula>
    </cfRule>
    <cfRule type="cellIs" dxfId="0" priority="690" stopIfTrue="1" operator="equal">
      <formula>"dm"</formula>
    </cfRule>
    <cfRule type="cellIs" dxfId="0" priority="689" stopIfTrue="1" operator="equal">
      <formula>"pm"</formula>
    </cfRule>
    <cfRule type="cellIs" dxfId="5" priority="688" stopIfTrue="1" operator="equal">
      <formula>"lm"</formula>
    </cfRule>
    <cfRule type="cellIs" dxfId="1" priority="687" stopIfTrue="1" operator="equal">
      <formula>"fm"</formula>
    </cfRule>
    <cfRule type="cellIs" dxfId="6" priority="686" stopIfTrue="1" operator="equal">
      <formula>0</formula>
    </cfRule>
    <cfRule type="cellIs" priority="685" stopIfTrue="1" operator="equal">
      <formula>""</formula>
    </cfRule>
  </conditionalFormatting>
  <conditionalFormatting sqref="M90">
    <cfRule type="cellIs" dxfId="2" priority="684" stopIfTrue="1" operator="notEqual">
      <formula>0</formula>
    </cfRule>
    <cfRule type="cellIs" dxfId="3" priority="683" stopIfTrue="1" operator="equal">
      <formula>"ny"</formula>
    </cfRule>
    <cfRule type="cellIs" dxfId="4" priority="682" stopIfTrue="1" operator="equal">
      <formula>"pf"</formula>
    </cfRule>
    <cfRule type="cellIs" dxfId="0" priority="681" stopIfTrue="1" operator="equal">
      <formula>"dm"</formula>
    </cfRule>
    <cfRule type="cellIs" dxfId="0" priority="680" stopIfTrue="1" operator="equal">
      <formula>"pm"</formula>
    </cfRule>
    <cfRule type="cellIs" dxfId="5" priority="679" stopIfTrue="1" operator="equal">
      <formula>"lm"</formula>
    </cfRule>
    <cfRule type="cellIs" dxfId="1" priority="678" stopIfTrue="1" operator="equal">
      <formula>"fm"</formula>
    </cfRule>
    <cfRule type="cellIs" dxfId="6" priority="677" stopIfTrue="1" operator="equal">
      <formula>0</formula>
    </cfRule>
    <cfRule type="cellIs" priority="676" stopIfTrue="1" operator="equal">
      <formula>""</formula>
    </cfRule>
  </conditionalFormatting>
  <conditionalFormatting sqref="I91">
    <cfRule type="cellIs" dxfId="2" priority="117" stopIfTrue="1" operator="notEqual">
      <formula>0</formula>
    </cfRule>
    <cfRule type="cellIs" dxfId="3" priority="116" stopIfTrue="1" operator="equal">
      <formula>"ny"</formula>
    </cfRule>
    <cfRule type="cellIs" dxfId="4" priority="115" stopIfTrue="1" operator="equal">
      <formula>"pf"</formula>
    </cfRule>
    <cfRule type="cellIs" dxfId="0" priority="114" stopIfTrue="1" operator="equal">
      <formula>"dm"</formula>
    </cfRule>
    <cfRule type="cellIs" dxfId="0" priority="113" stopIfTrue="1" operator="equal">
      <formula>"pm"</formula>
    </cfRule>
    <cfRule type="cellIs" dxfId="5" priority="112" stopIfTrue="1" operator="equal">
      <formula>"lm"</formula>
    </cfRule>
    <cfRule type="cellIs" dxfId="1" priority="111" stopIfTrue="1" operator="equal">
      <formula>"fm"</formula>
    </cfRule>
    <cfRule type="cellIs" dxfId="6" priority="110" stopIfTrue="1" operator="equal">
      <formula>0</formula>
    </cfRule>
    <cfRule type="cellIs" priority="109" stopIfTrue="1" operator="equal">
      <formula>""</formula>
    </cfRule>
  </conditionalFormatting>
  <conditionalFormatting sqref="J91">
    <cfRule type="cellIs" dxfId="2" priority="18" stopIfTrue="1" operator="notEqual">
      <formula>0</formula>
    </cfRule>
    <cfRule type="cellIs" dxfId="3" priority="17" stopIfTrue="1" operator="equal">
      <formula>"ny"</formula>
    </cfRule>
    <cfRule type="cellIs" dxfId="4" priority="16" stopIfTrue="1" operator="equal">
      <formula>"pf"</formula>
    </cfRule>
    <cfRule type="cellIs" dxfId="0" priority="15" stopIfTrue="1" operator="equal">
      <formula>"dm"</formula>
    </cfRule>
    <cfRule type="cellIs" dxfId="0" priority="14" stopIfTrue="1" operator="equal">
      <formula>"pm"</formula>
    </cfRule>
    <cfRule type="cellIs" dxfId="5" priority="13" stopIfTrue="1" operator="equal">
      <formula>"lm"</formula>
    </cfRule>
    <cfRule type="cellIs" dxfId="1" priority="12" stopIfTrue="1" operator="equal">
      <formula>"fm"</formula>
    </cfRule>
    <cfRule type="cellIs" dxfId="6" priority="11" stopIfTrue="1" operator="equal">
      <formula>0</formula>
    </cfRule>
    <cfRule type="cellIs" priority="10" stopIfTrue="1" operator="equal">
      <formula>""</formula>
    </cfRule>
  </conditionalFormatting>
  <conditionalFormatting sqref="K91:M91">
    <cfRule type="cellIs" dxfId="2" priority="702" stopIfTrue="1" operator="notEqual">
      <formula>0</formula>
    </cfRule>
    <cfRule type="cellIs" dxfId="3" priority="701" stopIfTrue="1" operator="equal">
      <formula>"ny"</formula>
    </cfRule>
    <cfRule type="cellIs" dxfId="4" priority="700" stopIfTrue="1" operator="equal">
      <formula>"pf"</formula>
    </cfRule>
    <cfRule type="cellIs" dxfId="0" priority="699" stopIfTrue="1" operator="equal">
      <formula>"dm"</formula>
    </cfRule>
    <cfRule type="cellIs" dxfId="0" priority="698" stopIfTrue="1" operator="equal">
      <formula>"pm"</formula>
    </cfRule>
    <cfRule type="cellIs" dxfId="5" priority="697" stopIfTrue="1" operator="equal">
      <formula>"lm"</formula>
    </cfRule>
    <cfRule type="cellIs" dxfId="1" priority="696" stopIfTrue="1" operator="equal">
      <formula>"fm"</formula>
    </cfRule>
    <cfRule type="cellIs" dxfId="6" priority="695" stopIfTrue="1" operator="equal">
      <formula>0</formula>
    </cfRule>
    <cfRule type="cellIs" priority="694" stopIfTrue="1" operator="equal">
      <formula>""</formula>
    </cfRule>
  </conditionalFormatting>
  <conditionalFormatting sqref="Q4:Q65259">
    <cfRule type="cellIs" dxfId="1" priority="964" stopIfTrue="1" operator="equal">
      <formula>"s"</formula>
    </cfRule>
    <cfRule type="cellIs" dxfId="5" priority="965" stopIfTrue="1" operator="equal">
      <formula>"lm"</formula>
    </cfRule>
    <cfRule type="cellIs" dxfId="0" priority="966" stopIfTrue="1" operator="equal">
      <formula>"pm"</formula>
    </cfRule>
    <cfRule type="cellIs" dxfId="0" priority="967" stopIfTrue="1" operator="equal">
      <formula>"dm"</formula>
    </cfRule>
    <cfRule type="cellIs" dxfId="4" priority="968" stopIfTrue="1" operator="equal">
      <formula>"pf"</formula>
    </cfRule>
    <cfRule type="cellIs" dxfId="3" priority="969" stopIfTrue="1" operator="equal">
      <formula>"ny"</formula>
    </cfRule>
    <cfRule type="cellIs" dxfId="1" priority="972" stopIfTrue="1" operator="equal">
      <formula>"fm"</formula>
    </cfRule>
    <cfRule type="cellIs" dxfId="0" priority="973" stopIfTrue="1" operator="equal">
      <formula>"u"</formula>
    </cfRule>
  </conditionalFormatting>
  <conditionalFormatting sqref="H4:H16 K4:N16 N17 H18:H34 K18:N25 N26 K27:N34 N35 H36:H71 K36:N43 K44:L44 N44 K45:N52 K53:L53 N53 K54:N61 N62:N63 K64:N71 H73:H65259 N72:N73 K74:N80 N81 K82:N89 N90:N91 K92:N65259">
    <cfRule type="cellIs" priority="955" stopIfTrue="1" operator="equal">
      <formula>""</formula>
    </cfRule>
    <cfRule type="cellIs" dxfId="6" priority="956" stopIfTrue="1" operator="equal">
      <formula>0</formula>
    </cfRule>
    <cfRule type="cellIs" dxfId="1" priority="957" stopIfTrue="1" operator="equal">
      <formula>"fm"</formula>
    </cfRule>
    <cfRule type="cellIs" dxfId="5" priority="958" stopIfTrue="1" operator="equal">
      <formula>"lm"</formula>
    </cfRule>
    <cfRule type="cellIs" dxfId="0" priority="959" stopIfTrue="1" operator="equal">
      <formula>"pm"</formula>
    </cfRule>
    <cfRule type="cellIs" dxfId="0" priority="960" stopIfTrue="1" operator="equal">
      <formula>"dm"</formula>
    </cfRule>
    <cfRule type="cellIs" dxfId="4" priority="961" stopIfTrue="1" operator="equal">
      <formula>"pf"</formula>
    </cfRule>
    <cfRule type="cellIs" dxfId="3" priority="962" stopIfTrue="1" operator="equal">
      <formula>"ny"</formula>
    </cfRule>
    <cfRule type="cellIs" dxfId="2" priority="963" stopIfTrue="1" operator="notEqual">
      <formula>0</formula>
    </cfRule>
  </conditionalFormatting>
  <conditionalFormatting sqref="I4:I6 I8:I16 I18:I25 I27:I34 I36:I43 I45:I52 I54:I61 I64:I71 I74:I80 I82:I89 I92:I65259">
    <cfRule type="cellIs" dxfId="2" priority="225" stopIfTrue="1" operator="notEqual">
      <formula>0</formula>
    </cfRule>
    <cfRule type="cellIs" dxfId="3" priority="224" stopIfTrue="1" operator="equal">
      <formula>"ny"</formula>
    </cfRule>
    <cfRule type="cellIs" dxfId="4" priority="223" stopIfTrue="1" operator="equal">
      <formula>"pf"</formula>
    </cfRule>
    <cfRule type="cellIs" dxfId="0" priority="222" stopIfTrue="1" operator="equal">
      <formula>"dm"</formula>
    </cfRule>
    <cfRule type="cellIs" dxfId="0" priority="221" stopIfTrue="1" operator="equal">
      <formula>"pm"</formula>
    </cfRule>
    <cfRule type="cellIs" dxfId="5" priority="220" stopIfTrue="1" operator="equal">
      <formula>"lm"</formula>
    </cfRule>
    <cfRule type="cellIs" dxfId="1" priority="219" stopIfTrue="1" operator="equal">
      <formula>"fm"</formula>
    </cfRule>
    <cfRule type="cellIs" dxfId="6" priority="218" stopIfTrue="1" operator="equal">
      <formula>0</formula>
    </cfRule>
    <cfRule type="cellIs" priority="217" stopIfTrue="1" operator="equal">
      <formula>""</formula>
    </cfRule>
  </conditionalFormatting>
  <conditionalFormatting sqref="J4:J16 J18:J25 J27:J34 J36:J43 J44 J45:J52 J53 J54:J61 J64:J71 J74:J80 J82:J89 J92:J65259">
    <cfRule type="cellIs" dxfId="2" priority="99" stopIfTrue="1" operator="notEqual">
      <formula>0</formula>
    </cfRule>
    <cfRule type="cellIs" dxfId="3" priority="98" stopIfTrue="1" operator="equal">
      <formula>"ny"</formula>
    </cfRule>
    <cfRule type="cellIs" dxfId="4" priority="97" stopIfTrue="1" operator="equal">
      <formula>"pf"</formula>
    </cfRule>
    <cfRule type="cellIs" dxfId="0" priority="96" stopIfTrue="1" operator="equal">
      <formula>"dm"</formula>
    </cfRule>
    <cfRule type="cellIs" dxfId="0" priority="95" stopIfTrue="1" operator="equal">
      <formula>"pm"</formula>
    </cfRule>
    <cfRule type="cellIs" dxfId="5" priority="94" stopIfTrue="1" operator="equal">
      <formula>"lm"</formula>
    </cfRule>
    <cfRule type="cellIs" dxfId="1" priority="93" stopIfTrue="1" operator="equal">
      <formula>"fm"</formula>
    </cfRule>
    <cfRule type="cellIs" dxfId="6" priority="92" stopIfTrue="1" operator="equal">
      <formula>0</formula>
    </cfRule>
    <cfRule type="cellIs" priority="91" stopIfTrue="1" operator="equal">
      <formula>""</formula>
    </cfRule>
  </conditionalFormatting>
  <conditionalFormatting sqref="H35 K35:M35">
    <cfRule type="cellIs" dxfId="2" priority="900" stopIfTrue="1" operator="notEqual">
      <formula>0</formula>
    </cfRule>
    <cfRule type="cellIs" dxfId="3" priority="899" stopIfTrue="1" operator="equal">
      <formula>"ny"</formula>
    </cfRule>
    <cfRule type="cellIs" dxfId="4" priority="898" stopIfTrue="1" operator="equal">
      <formula>"pf"</formula>
    </cfRule>
    <cfRule type="cellIs" dxfId="0" priority="897" stopIfTrue="1" operator="equal">
      <formula>"dm"</formula>
    </cfRule>
    <cfRule type="cellIs" dxfId="0" priority="896" stopIfTrue="1" operator="equal">
      <formula>"pm"</formula>
    </cfRule>
    <cfRule type="cellIs" dxfId="5" priority="895" stopIfTrue="1" operator="equal">
      <formula>"lm"</formula>
    </cfRule>
    <cfRule type="cellIs" dxfId="1" priority="894" stopIfTrue="1" operator="equal">
      <formula>"fm"</formula>
    </cfRule>
    <cfRule type="cellIs" dxfId="6" priority="893" stopIfTrue="1" operator="equal">
      <formula>0</formula>
    </cfRule>
    <cfRule type="cellIs" priority="892" stopIfTrue="1" operator="equal">
      <formula>""</formula>
    </cfRule>
  </conditionalFormatting>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85"/>
  <sheetViews>
    <sheetView topLeftCell="A47" workbookViewId="0">
      <selection activeCell="H74" sqref="H74"/>
    </sheetView>
  </sheetViews>
  <sheetFormatPr defaultColWidth="12.6083333333333" defaultRowHeight="14.25"/>
  <cols>
    <col min="1" max="1" width="6.875" style="43" customWidth="1"/>
    <col min="2" max="2" width="10.75" style="43" customWidth="1"/>
    <col min="3" max="3" width="55.75" style="123" customWidth="1"/>
    <col min="4" max="4" width="14" style="45" customWidth="1"/>
    <col min="5" max="5" width="15.625" style="46" customWidth="1"/>
    <col min="6" max="6" width="19.25" style="45" customWidth="1"/>
    <col min="7" max="7" width="0.75" style="47" customWidth="1"/>
    <col min="8" max="11" width="4.625" style="47" customWidth="1"/>
    <col min="12" max="12" width="1.375" style="47" customWidth="1"/>
    <col min="13" max="13" width="4.625" style="47" customWidth="1"/>
    <col min="14" max="14" width="5.25" style="47" customWidth="1"/>
    <col min="15" max="15" width="0.875" style="47" customWidth="1"/>
    <col min="16" max="16" width="16.25" style="45" customWidth="1"/>
    <col min="17" max="17" width="16.625" style="48" customWidth="1"/>
    <col min="18" max="20" width="12.625" style="49"/>
    <col min="21" max="21" width="12.625" style="50"/>
    <col min="22" max="22" width="16.625" style="50" customWidth="1"/>
    <col min="23" max="16384" width="12.625" style="49"/>
  </cols>
  <sheetData>
    <row r="1" s="38" customFormat="1" ht="42" spans="1:22">
      <c r="A1" s="51"/>
      <c r="B1" s="52" t="s">
        <v>395</v>
      </c>
      <c r="C1" s="52"/>
      <c r="D1" s="52"/>
      <c r="E1" s="53"/>
      <c r="F1" s="52"/>
      <c r="G1" s="52"/>
      <c r="H1" s="52"/>
      <c r="I1" s="52"/>
      <c r="J1" s="52"/>
      <c r="K1" s="52"/>
      <c r="L1" s="52"/>
      <c r="M1" s="52"/>
      <c r="N1" s="52"/>
      <c r="O1" s="52"/>
      <c r="P1" s="52"/>
      <c r="Q1" s="52"/>
      <c r="R1" s="109" t="s">
        <v>1</v>
      </c>
      <c r="S1" s="109" t="s">
        <v>2</v>
      </c>
      <c r="T1" s="109" t="s">
        <v>3</v>
      </c>
      <c r="U1" s="50"/>
      <c r="V1" s="50"/>
    </row>
    <row r="2" s="38" customFormat="1" ht="30" spans="1:22">
      <c r="A2" s="54"/>
      <c r="B2" s="54"/>
      <c r="C2" s="130"/>
      <c r="D2" s="56"/>
      <c r="E2" s="57"/>
      <c r="F2" s="58"/>
      <c r="H2" s="54"/>
      <c r="I2" s="100"/>
      <c r="J2" s="100"/>
      <c r="K2" s="100"/>
      <c r="M2" s="100"/>
      <c r="N2" s="100"/>
      <c r="P2" s="56"/>
      <c r="Q2" s="100"/>
      <c r="U2" s="50"/>
      <c r="V2" s="50"/>
    </row>
    <row r="3" s="39" customFormat="1" ht="60" customHeight="1" spans="1:22">
      <c r="A3" s="59" t="s">
        <v>4</v>
      </c>
      <c r="B3" s="59" t="s">
        <v>5</v>
      </c>
      <c r="C3" s="59" t="s">
        <v>396</v>
      </c>
      <c r="D3" s="61" t="s">
        <v>7</v>
      </c>
      <c r="E3" s="61" t="s">
        <v>8</v>
      </c>
      <c r="F3" s="61" t="s">
        <v>9</v>
      </c>
      <c r="G3" s="62"/>
      <c r="H3" s="102" t="s">
        <v>10</v>
      </c>
      <c r="I3" s="119" t="str">
        <f t="shared" ref="I3:K3" si="0">R1</f>
        <v>徐州市控规全流程信息化管理平台建设及控规成果质量分析前期研究项目</v>
      </c>
      <c r="J3" s="119" t="str">
        <f t="shared" si="0"/>
        <v>徐州市城市体检项目</v>
      </c>
      <c r="K3" s="119" t="str">
        <f t="shared" si="0"/>
        <v>徐州市三维基础地理信息系统平台项目</v>
      </c>
      <c r="L3" s="101"/>
      <c r="M3" s="102" t="s">
        <v>11</v>
      </c>
      <c r="N3" s="102" t="s">
        <v>12</v>
      </c>
      <c r="O3" s="103"/>
      <c r="P3" s="61" t="s">
        <v>13</v>
      </c>
      <c r="Q3" s="110" t="s">
        <v>14</v>
      </c>
      <c r="U3" s="111"/>
      <c r="V3" s="111"/>
    </row>
    <row r="4" s="40" customFormat="1" ht="24" customHeight="1" spans="1:22">
      <c r="A4" s="64"/>
      <c r="B4" s="64"/>
      <c r="C4" s="65" t="s">
        <v>15</v>
      </c>
      <c r="D4" s="66"/>
      <c r="E4" s="66"/>
      <c r="F4" s="66"/>
      <c r="G4" s="67"/>
      <c r="H4" s="67"/>
      <c r="I4" s="67"/>
      <c r="J4" s="67"/>
      <c r="K4" s="67"/>
      <c r="L4" s="67"/>
      <c r="M4" s="67"/>
      <c r="N4" s="67"/>
      <c r="O4" s="67"/>
      <c r="P4" s="66"/>
      <c r="Q4" s="112"/>
      <c r="U4" s="113"/>
      <c r="V4" s="113"/>
    </row>
    <row r="5" s="41" customFormat="1" ht="24" customHeight="1" spans="1:22">
      <c r="A5" s="68"/>
      <c r="B5" s="68" t="s">
        <v>397</v>
      </c>
      <c r="C5" s="69" t="s">
        <v>398</v>
      </c>
      <c r="D5" s="69"/>
      <c r="E5" s="69"/>
      <c r="F5" s="69"/>
      <c r="G5" s="70"/>
      <c r="H5" s="71"/>
      <c r="I5" s="71"/>
      <c r="J5" s="71"/>
      <c r="K5" s="71"/>
      <c r="L5" s="70"/>
      <c r="M5" s="71"/>
      <c r="N5" s="71"/>
      <c r="O5" s="104"/>
      <c r="P5" s="69"/>
      <c r="Q5" s="112"/>
      <c r="U5" s="113"/>
      <c r="V5" s="113"/>
    </row>
    <row r="6" s="41" customFormat="1" ht="12.75" customHeight="1" spans="1:22">
      <c r="A6" s="72"/>
      <c r="B6" s="73" t="s">
        <v>18</v>
      </c>
      <c r="C6" s="74" t="s">
        <v>399</v>
      </c>
      <c r="D6" s="74"/>
      <c r="E6" s="74"/>
      <c r="F6" s="74"/>
      <c r="G6" s="75"/>
      <c r="H6" s="76"/>
      <c r="I6" s="76"/>
      <c r="J6" s="76"/>
      <c r="K6" s="76"/>
      <c r="L6" s="75"/>
      <c r="M6" s="76"/>
      <c r="N6" s="76"/>
      <c r="O6" s="76"/>
      <c r="P6" s="74"/>
      <c r="Q6" s="114"/>
      <c r="U6" s="113"/>
      <c r="V6" s="113"/>
    </row>
    <row r="7" s="42" customFormat="1" ht="12.75" customHeight="1" spans="1:22">
      <c r="A7" s="77"/>
      <c r="B7" s="78">
        <v>1</v>
      </c>
      <c r="C7" s="131" t="s">
        <v>400</v>
      </c>
      <c r="D7" s="80"/>
      <c r="E7" s="81" t="str">
        <f>HYPERLINK(IF(I7="",IF(J7="",'Documents link'!I30,'Documents link'!F30),'Documents link'!C30),IF(I7="",IF(J7="",'Documents link'!H30,'Documents link'!E30),'Documents link'!B30))</f>
        <v>风险和机会管理表(XZSKC-SCTY-Risk and Opportunity Management Table).xlsx</v>
      </c>
      <c r="F7" s="82"/>
      <c r="G7" s="83"/>
      <c r="H7" s="84"/>
      <c r="I7" s="105"/>
      <c r="J7" s="105" t="s">
        <v>21</v>
      </c>
      <c r="K7" s="105"/>
      <c r="L7" s="106"/>
      <c r="M7" s="105" t="s">
        <v>21</v>
      </c>
      <c r="N7" s="89"/>
      <c r="O7" s="70"/>
      <c r="P7" s="86"/>
      <c r="Q7" s="115"/>
      <c r="U7" s="113"/>
      <c r="V7" s="113"/>
    </row>
    <row r="8" s="42" customFormat="1" ht="12.75" customHeight="1" spans="1:22">
      <c r="A8" s="77"/>
      <c r="B8" s="78">
        <v>2</v>
      </c>
      <c r="C8" s="131"/>
      <c r="D8" s="80"/>
      <c r="E8" s="85"/>
      <c r="F8" s="86"/>
      <c r="G8" s="87"/>
      <c r="H8" s="84"/>
      <c r="I8" s="84"/>
      <c r="J8" s="84"/>
      <c r="K8" s="84"/>
      <c r="L8" s="83"/>
      <c r="M8" s="84"/>
      <c r="N8" s="89"/>
      <c r="O8" s="70"/>
      <c r="P8" s="86"/>
      <c r="Q8" s="115"/>
      <c r="U8" s="113"/>
      <c r="V8" s="113"/>
    </row>
    <row r="9" s="42" customFormat="1" ht="12.75" customHeight="1" spans="1:22">
      <c r="A9" s="77"/>
      <c r="B9" s="78">
        <v>3</v>
      </c>
      <c r="C9" s="131"/>
      <c r="D9" s="80"/>
      <c r="E9" s="85"/>
      <c r="F9" s="86"/>
      <c r="G9" s="87"/>
      <c r="H9" s="84"/>
      <c r="I9" s="84"/>
      <c r="J9" s="84"/>
      <c r="K9" s="84"/>
      <c r="L9" s="83"/>
      <c r="M9" s="84"/>
      <c r="N9" s="89"/>
      <c r="O9" s="70"/>
      <c r="P9" s="86"/>
      <c r="Q9" s="115"/>
      <c r="U9" s="113"/>
      <c r="V9" s="113"/>
    </row>
    <row r="10" s="42" customFormat="1" ht="12.75" customHeight="1" spans="1:22">
      <c r="A10" s="77"/>
      <c r="B10" s="78">
        <v>4</v>
      </c>
      <c r="C10" s="132"/>
      <c r="D10" s="86"/>
      <c r="E10" s="86"/>
      <c r="F10" s="86"/>
      <c r="G10" s="87"/>
      <c r="H10" s="89"/>
      <c r="I10" s="107"/>
      <c r="J10" s="89"/>
      <c r="K10" s="107"/>
      <c r="L10" s="70"/>
      <c r="M10" s="89"/>
      <c r="N10" s="89"/>
      <c r="O10" s="70"/>
      <c r="P10" s="86"/>
      <c r="Q10" s="115"/>
      <c r="U10" s="113"/>
      <c r="V10" s="113"/>
    </row>
    <row r="11" s="42" customFormat="1" ht="12.75" customHeight="1" spans="1:22">
      <c r="A11" s="77"/>
      <c r="B11" s="78">
        <v>5</v>
      </c>
      <c r="C11" s="132"/>
      <c r="D11" s="86"/>
      <c r="E11" s="86"/>
      <c r="F11" s="86"/>
      <c r="G11" s="87"/>
      <c r="H11" s="89"/>
      <c r="I11" s="107"/>
      <c r="J11" s="89"/>
      <c r="K11" s="107"/>
      <c r="L11" s="70"/>
      <c r="M11" s="89"/>
      <c r="N11" s="89"/>
      <c r="O11" s="70"/>
      <c r="P11" s="86"/>
      <c r="Q11" s="115"/>
      <c r="U11" s="113"/>
      <c r="V11" s="113"/>
    </row>
    <row r="12" s="42" customFormat="1" ht="12.75" customHeight="1" spans="1:22">
      <c r="A12" s="77"/>
      <c r="B12" s="78">
        <v>6</v>
      </c>
      <c r="C12" s="132"/>
      <c r="D12" s="86"/>
      <c r="E12" s="86"/>
      <c r="F12" s="86"/>
      <c r="G12" s="87"/>
      <c r="H12" s="89"/>
      <c r="I12" s="107"/>
      <c r="J12" s="89"/>
      <c r="K12" s="107"/>
      <c r="L12" s="70"/>
      <c r="M12" s="89"/>
      <c r="N12" s="89"/>
      <c r="O12" s="70"/>
      <c r="P12" s="86"/>
      <c r="Q12" s="115"/>
      <c r="U12" s="113"/>
      <c r="V12" s="113"/>
    </row>
    <row r="13" s="42" customFormat="1" ht="12.75" customHeight="1" spans="1:22">
      <c r="A13" s="90"/>
      <c r="B13" s="91" t="s">
        <v>22</v>
      </c>
      <c r="C13" s="132"/>
      <c r="D13" s="92"/>
      <c r="E13" s="93"/>
      <c r="F13" s="94"/>
      <c r="G13" s="87"/>
      <c r="H13" s="95"/>
      <c r="I13" s="95"/>
      <c r="J13" s="95"/>
      <c r="K13" s="95"/>
      <c r="L13" s="70"/>
      <c r="M13" s="108"/>
      <c r="N13" s="108"/>
      <c r="O13" s="70"/>
      <c r="P13" s="86"/>
      <c r="Q13" s="115"/>
      <c r="U13" s="113"/>
      <c r="V13" s="113"/>
    </row>
    <row r="14" s="40" customFormat="1" ht="24" customHeight="1" spans="1:22">
      <c r="A14" s="64"/>
      <c r="B14" s="64"/>
      <c r="C14" s="65" t="s">
        <v>23</v>
      </c>
      <c r="D14" s="66"/>
      <c r="E14" s="66"/>
      <c r="F14" s="66"/>
      <c r="G14" s="67"/>
      <c r="H14" s="67"/>
      <c r="I14" s="67"/>
      <c r="J14" s="67"/>
      <c r="K14" s="67"/>
      <c r="L14" s="67"/>
      <c r="M14" s="67"/>
      <c r="N14" s="67"/>
      <c r="O14" s="67"/>
      <c r="P14" s="66"/>
      <c r="Q14" s="112"/>
      <c r="U14" s="113"/>
      <c r="V14" s="113"/>
    </row>
    <row r="15" s="41" customFormat="1" ht="24" customHeight="1" spans="1:22">
      <c r="A15" s="68"/>
      <c r="B15" s="68" t="s">
        <v>401</v>
      </c>
      <c r="C15" s="69" t="s">
        <v>402</v>
      </c>
      <c r="D15" s="69"/>
      <c r="E15" s="69"/>
      <c r="F15" s="69"/>
      <c r="G15" s="70"/>
      <c r="H15" s="71"/>
      <c r="I15" s="71"/>
      <c r="J15" s="71"/>
      <c r="K15" s="71"/>
      <c r="L15" s="70"/>
      <c r="M15" s="71"/>
      <c r="N15" s="71"/>
      <c r="O15" s="104"/>
      <c r="P15" s="69"/>
      <c r="Q15" s="112"/>
      <c r="U15" s="113"/>
      <c r="V15" s="113"/>
    </row>
    <row r="16" s="41" customFormat="1" ht="12.75" customHeight="1" spans="1:22">
      <c r="A16" s="72"/>
      <c r="B16" s="73" t="s">
        <v>18</v>
      </c>
      <c r="C16" s="74" t="s">
        <v>403</v>
      </c>
      <c r="D16" s="74"/>
      <c r="E16" s="74"/>
      <c r="F16" s="74"/>
      <c r="G16" s="75"/>
      <c r="H16" s="76"/>
      <c r="I16" s="76"/>
      <c r="J16" s="76"/>
      <c r="K16" s="76"/>
      <c r="L16" s="75"/>
      <c r="M16" s="76"/>
      <c r="N16" s="76"/>
      <c r="O16" s="76"/>
      <c r="P16" s="74"/>
      <c r="Q16" s="114"/>
      <c r="U16" s="113"/>
      <c r="V16" s="113"/>
    </row>
    <row r="17" s="42" customFormat="1" ht="12.75" customHeight="1" spans="1:22">
      <c r="A17" s="77"/>
      <c r="B17" s="78">
        <v>1</v>
      </c>
      <c r="C17" s="131" t="s">
        <v>400</v>
      </c>
      <c r="D17" s="80"/>
      <c r="E17" s="99" t="str">
        <f>HYPERLINK(IF(I17="",IF(J17="",'Documents link'!I30,'Documents link'!F30),'Documents link'!C30),IF(I17="",IF(J17="",'Documents link'!H30,'Documents link'!E30),'Documents link'!B30))</f>
        <v>风险和机会管理表(XZSKC-SCTY-Risk and Opportunity Management Table).xlsx</v>
      </c>
      <c r="F17" s="82"/>
      <c r="G17" s="83"/>
      <c r="H17" s="84"/>
      <c r="I17" s="105"/>
      <c r="J17" s="105" t="s">
        <v>21</v>
      </c>
      <c r="K17" s="105"/>
      <c r="L17" s="106"/>
      <c r="M17" s="105" t="s">
        <v>21</v>
      </c>
      <c r="N17" s="89"/>
      <c r="O17" s="70"/>
      <c r="P17" s="86"/>
      <c r="Q17" s="115"/>
      <c r="U17" s="113"/>
      <c r="V17" s="113"/>
    </row>
    <row r="18" s="42" customFormat="1" ht="12.75" customHeight="1" spans="1:22">
      <c r="A18" s="77"/>
      <c r="B18" s="78">
        <v>2</v>
      </c>
      <c r="C18" s="131"/>
      <c r="D18" s="80"/>
      <c r="E18" s="85"/>
      <c r="F18" s="86"/>
      <c r="G18" s="87"/>
      <c r="H18" s="84"/>
      <c r="I18" s="84"/>
      <c r="J18" s="84"/>
      <c r="K18" s="84"/>
      <c r="L18" s="83"/>
      <c r="M18" s="84"/>
      <c r="N18" s="89"/>
      <c r="O18" s="70"/>
      <c r="P18" s="86"/>
      <c r="Q18" s="115"/>
      <c r="U18" s="113"/>
      <c r="V18" s="113"/>
    </row>
    <row r="19" s="42" customFormat="1" ht="12.75" customHeight="1" spans="1:22">
      <c r="A19" s="77"/>
      <c r="B19" s="78">
        <v>3</v>
      </c>
      <c r="C19" s="131"/>
      <c r="D19" s="80"/>
      <c r="E19" s="85"/>
      <c r="F19" s="86"/>
      <c r="G19" s="87"/>
      <c r="H19" s="84"/>
      <c r="I19" s="84"/>
      <c r="J19" s="84"/>
      <c r="K19" s="84"/>
      <c r="L19" s="83"/>
      <c r="M19" s="84"/>
      <c r="N19" s="89"/>
      <c r="O19" s="70"/>
      <c r="P19" s="86"/>
      <c r="Q19" s="115"/>
      <c r="U19" s="113"/>
      <c r="V19" s="113"/>
    </row>
    <row r="20" s="42" customFormat="1" ht="12.75" customHeight="1" spans="1:22">
      <c r="A20" s="77"/>
      <c r="B20" s="78">
        <v>4</v>
      </c>
      <c r="C20" s="132"/>
      <c r="D20" s="86"/>
      <c r="E20" s="86"/>
      <c r="F20" s="86"/>
      <c r="G20" s="87"/>
      <c r="H20" s="89"/>
      <c r="I20" s="107"/>
      <c r="J20" s="89"/>
      <c r="K20" s="107"/>
      <c r="L20" s="70"/>
      <c r="M20" s="89"/>
      <c r="N20" s="89"/>
      <c r="O20" s="70"/>
      <c r="P20" s="86"/>
      <c r="Q20" s="115"/>
      <c r="U20" s="113"/>
      <c r="V20" s="113"/>
    </row>
    <row r="21" s="42" customFormat="1" ht="12.75" customHeight="1" spans="1:22">
      <c r="A21" s="77"/>
      <c r="B21" s="78">
        <v>5</v>
      </c>
      <c r="C21" s="132"/>
      <c r="D21" s="86"/>
      <c r="E21" s="86"/>
      <c r="F21" s="86"/>
      <c r="G21" s="87"/>
      <c r="H21" s="89"/>
      <c r="I21" s="107"/>
      <c r="J21" s="89"/>
      <c r="K21" s="107"/>
      <c r="L21" s="70"/>
      <c r="M21" s="89"/>
      <c r="N21" s="89"/>
      <c r="O21" s="70"/>
      <c r="P21" s="86"/>
      <c r="Q21" s="115"/>
      <c r="U21" s="113"/>
      <c r="V21" s="113"/>
    </row>
    <row r="22" s="42" customFormat="1" ht="12.75" customHeight="1" spans="1:22">
      <c r="A22" s="77"/>
      <c r="B22" s="78">
        <v>6</v>
      </c>
      <c r="C22" s="132"/>
      <c r="D22" s="86"/>
      <c r="E22" s="86"/>
      <c r="F22" s="86"/>
      <c r="G22" s="87"/>
      <c r="H22" s="89"/>
      <c r="I22" s="107"/>
      <c r="J22" s="89"/>
      <c r="K22" s="107"/>
      <c r="L22" s="70"/>
      <c r="M22" s="89"/>
      <c r="N22" s="89"/>
      <c r="O22" s="70"/>
      <c r="P22" s="86"/>
      <c r="Q22" s="115"/>
      <c r="U22" s="113"/>
      <c r="V22" s="113"/>
    </row>
    <row r="23" s="42" customFormat="1" ht="12.75" customHeight="1" spans="1:22">
      <c r="A23" s="90"/>
      <c r="B23" s="91" t="s">
        <v>22</v>
      </c>
      <c r="C23" s="132"/>
      <c r="D23" s="92"/>
      <c r="E23" s="93"/>
      <c r="F23" s="94"/>
      <c r="G23" s="87"/>
      <c r="H23" s="95"/>
      <c r="I23" s="95"/>
      <c r="J23" s="95"/>
      <c r="K23" s="95"/>
      <c r="L23" s="70"/>
      <c r="M23" s="108"/>
      <c r="N23" s="108"/>
      <c r="O23" s="70"/>
      <c r="P23" s="86"/>
      <c r="Q23" s="115"/>
      <c r="U23" s="113"/>
      <c r="V23" s="113"/>
    </row>
    <row r="24" s="41" customFormat="1" ht="24" customHeight="1" spans="1:22">
      <c r="A24" s="68"/>
      <c r="B24" s="68" t="s">
        <v>404</v>
      </c>
      <c r="C24" s="69" t="s">
        <v>405</v>
      </c>
      <c r="D24" s="69"/>
      <c r="E24" s="69"/>
      <c r="F24" s="69"/>
      <c r="G24" s="70"/>
      <c r="H24" s="71"/>
      <c r="I24" s="71"/>
      <c r="J24" s="71"/>
      <c r="K24" s="71"/>
      <c r="L24" s="70"/>
      <c r="M24" s="71"/>
      <c r="N24" s="71"/>
      <c r="O24" s="104"/>
      <c r="P24" s="69"/>
      <c r="Q24" s="112"/>
      <c r="U24" s="113"/>
      <c r="V24" s="113"/>
    </row>
    <row r="25" s="41" customFormat="1" ht="12.75" customHeight="1" spans="1:22">
      <c r="A25" s="72"/>
      <c r="B25" s="73" t="s">
        <v>18</v>
      </c>
      <c r="C25" s="74" t="s">
        <v>406</v>
      </c>
      <c r="D25" s="74"/>
      <c r="E25" s="74"/>
      <c r="F25" s="74"/>
      <c r="G25" s="75"/>
      <c r="H25" s="76"/>
      <c r="I25" s="76"/>
      <c r="J25" s="76"/>
      <c r="K25" s="76"/>
      <c r="L25" s="75"/>
      <c r="M25" s="76"/>
      <c r="N25" s="76"/>
      <c r="O25" s="76"/>
      <c r="P25" s="74"/>
      <c r="Q25" s="114"/>
      <c r="U25" s="113"/>
      <c r="V25" s="113"/>
    </row>
    <row r="26" s="42" customFormat="1" ht="12.75" customHeight="1" spans="1:22">
      <c r="A26" s="77"/>
      <c r="B26" s="78">
        <v>1</v>
      </c>
      <c r="C26" s="131" t="s">
        <v>400</v>
      </c>
      <c r="D26" s="80"/>
      <c r="E26" s="99" t="str">
        <f>HYPERLINK(IF(I26="",IF(J26="",'Documents link'!I30,'Documents link'!F30),'Documents link'!C30),IF(I26="",IF(J26="",'Documents link'!H30,'Documents link'!E30),'Documents link'!B30))</f>
        <v>风险和机会管理表(XZSKC-SCTY-Risk and Opportunity Management Table).xlsx</v>
      </c>
      <c r="F26" s="82"/>
      <c r="G26" s="83"/>
      <c r="H26" s="84"/>
      <c r="I26" s="105"/>
      <c r="J26" s="105" t="s">
        <v>21</v>
      </c>
      <c r="K26" s="105"/>
      <c r="L26" s="106"/>
      <c r="M26" s="105" t="s">
        <v>21</v>
      </c>
      <c r="N26" s="89"/>
      <c r="O26" s="70"/>
      <c r="P26" s="86"/>
      <c r="Q26" s="115"/>
      <c r="U26" s="113"/>
      <c r="V26" s="113"/>
    </row>
    <row r="27" s="42" customFormat="1" ht="12.75" customHeight="1" spans="1:22">
      <c r="A27" s="77"/>
      <c r="B27" s="78">
        <v>2</v>
      </c>
      <c r="C27" s="131"/>
      <c r="D27" s="80"/>
      <c r="E27" s="120"/>
      <c r="F27" s="120"/>
      <c r="G27" s="87"/>
      <c r="H27" s="84"/>
      <c r="I27" s="105"/>
      <c r="J27" s="84"/>
      <c r="K27" s="105"/>
      <c r="L27" s="83"/>
      <c r="M27" s="105"/>
      <c r="N27" s="89"/>
      <c r="O27" s="70"/>
      <c r="P27" s="86"/>
      <c r="Q27" s="115"/>
      <c r="U27" s="113"/>
      <c r="V27" s="113"/>
    </row>
    <row r="28" s="42" customFormat="1" ht="12.75" customHeight="1" spans="1:22">
      <c r="A28" s="77"/>
      <c r="B28" s="78">
        <v>3</v>
      </c>
      <c r="C28" s="131"/>
      <c r="D28" s="80"/>
      <c r="E28" s="85"/>
      <c r="F28" s="86"/>
      <c r="G28" s="87"/>
      <c r="H28" s="84"/>
      <c r="I28" s="84"/>
      <c r="J28" s="84"/>
      <c r="K28" s="84"/>
      <c r="L28" s="83"/>
      <c r="M28" s="84"/>
      <c r="N28" s="89"/>
      <c r="O28" s="70"/>
      <c r="P28" s="86"/>
      <c r="Q28" s="115"/>
      <c r="U28" s="113"/>
      <c r="V28" s="113"/>
    </row>
    <row r="29" s="42" customFormat="1" ht="12.75" customHeight="1" spans="1:22">
      <c r="A29" s="77"/>
      <c r="B29" s="78">
        <v>4</v>
      </c>
      <c r="C29" s="132"/>
      <c r="D29" s="86"/>
      <c r="E29" s="86"/>
      <c r="F29" s="86"/>
      <c r="G29" s="87"/>
      <c r="H29" s="89"/>
      <c r="I29" s="107"/>
      <c r="J29" s="89"/>
      <c r="K29" s="107"/>
      <c r="L29" s="70"/>
      <c r="M29" s="89"/>
      <c r="N29" s="89"/>
      <c r="O29" s="70"/>
      <c r="P29" s="86"/>
      <c r="Q29" s="115"/>
      <c r="U29" s="113"/>
      <c r="V29" s="113"/>
    </row>
    <row r="30" s="42" customFormat="1" ht="12.75" customHeight="1" spans="1:22">
      <c r="A30" s="77"/>
      <c r="B30" s="78">
        <v>5</v>
      </c>
      <c r="C30" s="132"/>
      <c r="D30" s="86"/>
      <c r="E30" s="86"/>
      <c r="F30" s="86"/>
      <c r="G30" s="87"/>
      <c r="H30" s="89"/>
      <c r="I30" s="107"/>
      <c r="J30" s="89"/>
      <c r="K30" s="107"/>
      <c r="L30" s="70"/>
      <c r="M30" s="89"/>
      <c r="N30" s="89"/>
      <c r="O30" s="70"/>
      <c r="P30" s="86"/>
      <c r="Q30" s="115"/>
      <c r="U30" s="113"/>
      <c r="V30" s="113"/>
    </row>
    <row r="31" s="42" customFormat="1" ht="12.75" customHeight="1" spans="1:22">
      <c r="A31" s="77"/>
      <c r="B31" s="78">
        <v>6</v>
      </c>
      <c r="C31" s="132"/>
      <c r="D31" s="86"/>
      <c r="E31" s="86"/>
      <c r="F31" s="86"/>
      <c r="G31" s="87"/>
      <c r="H31" s="89"/>
      <c r="I31" s="107"/>
      <c r="J31" s="89"/>
      <c r="K31" s="107"/>
      <c r="L31" s="70"/>
      <c r="M31" s="89"/>
      <c r="N31" s="89"/>
      <c r="O31" s="70"/>
      <c r="P31" s="86"/>
      <c r="Q31" s="115"/>
      <c r="U31" s="113"/>
      <c r="V31" s="113"/>
    </row>
    <row r="32" s="42" customFormat="1" ht="12.75" customHeight="1" spans="1:22">
      <c r="A32" s="90"/>
      <c r="B32" s="91" t="s">
        <v>22</v>
      </c>
      <c r="C32" s="132"/>
      <c r="D32" s="92"/>
      <c r="E32" s="93"/>
      <c r="F32" s="94"/>
      <c r="G32" s="87"/>
      <c r="H32" s="95"/>
      <c r="I32" s="95"/>
      <c r="J32" s="95"/>
      <c r="K32" s="95"/>
      <c r="L32" s="70"/>
      <c r="M32" s="108"/>
      <c r="N32" s="108"/>
      <c r="O32" s="70"/>
      <c r="P32" s="86"/>
      <c r="Q32" s="115"/>
      <c r="U32" s="113"/>
      <c r="V32" s="113"/>
    </row>
    <row r="33" s="40" customFormat="1" ht="24" customHeight="1" spans="1:22">
      <c r="A33" s="64"/>
      <c r="B33" s="64"/>
      <c r="C33" s="65" t="s">
        <v>48</v>
      </c>
      <c r="D33" s="66"/>
      <c r="E33" s="66"/>
      <c r="F33" s="66"/>
      <c r="G33" s="67"/>
      <c r="H33" s="67"/>
      <c r="I33" s="67"/>
      <c r="J33" s="67"/>
      <c r="K33" s="67"/>
      <c r="L33" s="67"/>
      <c r="M33" s="67"/>
      <c r="N33" s="67"/>
      <c r="O33" s="67"/>
      <c r="P33" s="66"/>
      <c r="Q33" s="112"/>
      <c r="U33" s="113"/>
      <c r="V33" s="113"/>
    </row>
    <row r="34" s="41" customFormat="1" ht="24" customHeight="1" spans="1:22">
      <c r="A34" s="68"/>
      <c r="B34" s="68" t="s">
        <v>407</v>
      </c>
      <c r="C34" s="69" t="s">
        <v>408</v>
      </c>
      <c r="D34" s="69"/>
      <c r="E34" s="69"/>
      <c r="F34" s="69"/>
      <c r="G34" s="70"/>
      <c r="H34" s="71"/>
      <c r="I34" s="71"/>
      <c r="J34" s="71"/>
      <c r="K34" s="71"/>
      <c r="L34" s="70"/>
      <c r="M34" s="71"/>
      <c r="N34" s="71"/>
      <c r="O34" s="104"/>
      <c r="P34" s="69"/>
      <c r="Q34" s="112"/>
      <c r="U34" s="113"/>
      <c r="V34" s="113"/>
    </row>
    <row r="35" s="41" customFormat="1" ht="12.75" customHeight="1" spans="1:22">
      <c r="A35" s="72"/>
      <c r="B35" s="73" t="s">
        <v>18</v>
      </c>
      <c r="C35" s="74" t="s">
        <v>409</v>
      </c>
      <c r="D35" s="74"/>
      <c r="E35" s="74"/>
      <c r="F35" s="74"/>
      <c r="G35" s="75"/>
      <c r="H35" s="76"/>
      <c r="I35" s="76"/>
      <c r="J35" s="76"/>
      <c r="K35" s="76"/>
      <c r="L35" s="75"/>
      <c r="M35" s="76"/>
      <c r="N35" s="76"/>
      <c r="O35" s="76"/>
      <c r="P35" s="74"/>
      <c r="Q35" s="114"/>
      <c r="U35" s="113"/>
      <c r="V35" s="113"/>
    </row>
    <row r="36" s="42" customFormat="1" ht="12.75" customHeight="1" spans="1:22">
      <c r="A36" s="77"/>
      <c r="B36" s="78">
        <v>1</v>
      </c>
      <c r="C36" s="131" t="s">
        <v>410</v>
      </c>
      <c r="D36" s="80"/>
      <c r="E36" s="82" t="str">
        <f>HYPERLINK(IF(I36="",IF(J36="",'Documents link'!I30,'Documents link'!F30),'Documents link'!C30),IF(I36="",IF(J36="",'Documents link'!H30,'Documents link'!E30),'Documents link'!B30))</f>
        <v>风险和机会管理表(XZSKC-SCTY-Risk and Opportunity Management Table).xlsx</v>
      </c>
      <c r="F36" s="82"/>
      <c r="G36" s="83"/>
      <c r="H36" s="84"/>
      <c r="I36" s="105"/>
      <c r="J36" s="105" t="s">
        <v>21</v>
      </c>
      <c r="K36" s="105"/>
      <c r="L36" s="106"/>
      <c r="M36" s="105" t="s">
        <v>21</v>
      </c>
      <c r="N36" s="89"/>
      <c r="O36" s="70"/>
      <c r="P36" s="86"/>
      <c r="Q36" s="115"/>
      <c r="U36" s="113"/>
      <c r="V36" s="113"/>
    </row>
    <row r="37" s="42" customFormat="1" ht="12.75" customHeight="1" spans="1:22">
      <c r="A37" s="77"/>
      <c r="B37" s="78">
        <v>2</v>
      </c>
      <c r="C37" s="131"/>
      <c r="D37" s="80"/>
      <c r="E37" s="85"/>
      <c r="F37" s="86"/>
      <c r="G37" s="87"/>
      <c r="H37" s="84"/>
      <c r="I37" s="84"/>
      <c r="J37" s="84"/>
      <c r="K37" s="84"/>
      <c r="L37" s="83"/>
      <c r="M37" s="84"/>
      <c r="N37" s="89"/>
      <c r="O37" s="70"/>
      <c r="P37" s="86"/>
      <c r="Q37" s="115"/>
      <c r="U37" s="113"/>
      <c r="V37" s="113"/>
    </row>
    <row r="38" s="42" customFormat="1" ht="12.75" customHeight="1" spans="1:22">
      <c r="A38" s="77"/>
      <c r="B38" s="78">
        <v>3</v>
      </c>
      <c r="C38" s="131"/>
      <c r="D38" s="80"/>
      <c r="E38" s="85"/>
      <c r="F38" s="86"/>
      <c r="G38" s="87"/>
      <c r="H38" s="84"/>
      <c r="I38" s="84"/>
      <c r="J38" s="84"/>
      <c r="K38" s="84"/>
      <c r="L38" s="83"/>
      <c r="M38" s="84"/>
      <c r="N38" s="89"/>
      <c r="O38" s="70"/>
      <c r="P38" s="86"/>
      <c r="Q38" s="115"/>
      <c r="U38" s="113"/>
      <c r="V38" s="113"/>
    </row>
    <row r="39" s="42" customFormat="1" ht="12.75" customHeight="1" spans="1:22">
      <c r="A39" s="77"/>
      <c r="B39" s="78">
        <v>4</v>
      </c>
      <c r="C39" s="132"/>
      <c r="D39" s="86"/>
      <c r="E39" s="86"/>
      <c r="F39" s="86"/>
      <c r="G39" s="87"/>
      <c r="H39" s="89"/>
      <c r="I39" s="107"/>
      <c r="J39" s="89"/>
      <c r="K39" s="107"/>
      <c r="L39" s="70"/>
      <c r="M39" s="89"/>
      <c r="N39" s="89"/>
      <c r="O39" s="70"/>
      <c r="P39" s="86"/>
      <c r="Q39" s="115"/>
      <c r="U39" s="113"/>
      <c r="V39" s="113"/>
    </row>
    <row r="40" s="42" customFormat="1" ht="12.75" customHeight="1" spans="1:22">
      <c r="A40" s="77"/>
      <c r="B40" s="78">
        <v>5</v>
      </c>
      <c r="C40" s="132"/>
      <c r="D40" s="86"/>
      <c r="E40" s="86"/>
      <c r="F40" s="86"/>
      <c r="G40" s="87"/>
      <c r="H40" s="89"/>
      <c r="I40" s="107"/>
      <c r="J40" s="89"/>
      <c r="K40" s="107"/>
      <c r="L40" s="70"/>
      <c r="M40" s="89"/>
      <c r="N40" s="89"/>
      <c r="O40" s="70"/>
      <c r="P40" s="86"/>
      <c r="Q40" s="115"/>
      <c r="U40" s="113"/>
      <c r="V40" s="113"/>
    </row>
    <row r="41" s="42" customFormat="1" ht="12.75" customHeight="1" spans="1:22">
      <c r="A41" s="77"/>
      <c r="B41" s="78">
        <v>6</v>
      </c>
      <c r="C41" s="132"/>
      <c r="D41" s="86"/>
      <c r="E41" s="86"/>
      <c r="F41" s="86"/>
      <c r="G41" s="87"/>
      <c r="H41" s="89"/>
      <c r="I41" s="107"/>
      <c r="J41" s="89"/>
      <c r="K41" s="107"/>
      <c r="L41" s="70"/>
      <c r="M41" s="89"/>
      <c r="N41" s="89"/>
      <c r="O41" s="70"/>
      <c r="P41" s="86"/>
      <c r="Q41" s="115"/>
      <c r="U41" s="113"/>
      <c r="V41" s="113"/>
    </row>
    <row r="42" s="42" customFormat="1" ht="12.75" customHeight="1" spans="1:22">
      <c r="A42" s="90"/>
      <c r="B42" s="91" t="s">
        <v>22</v>
      </c>
      <c r="C42" s="132"/>
      <c r="D42" s="92"/>
      <c r="E42" s="93"/>
      <c r="F42" s="94"/>
      <c r="G42" s="87"/>
      <c r="H42" s="95"/>
      <c r="I42" s="95"/>
      <c r="J42" s="95"/>
      <c r="K42" s="95"/>
      <c r="L42" s="70"/>
      <c r="M42" s="108"/>
      <c r="N42" s="108"/>
      <c r="O42" s="70"/>
      <c r="P42" s="86"/>
      <c r="Q42" s="115"/>
      <c r="U42" s="113"/>
      <c r="V42" s="113"/>
    </row>
    <row r="43" s="41" customFormat="1" ht="24" customHeight="1" spans="1:22">
      <c r="A43" s="68"/>
      <c r="B43" s="68" t="s">
        <v>411</v>
      </c>
      <c r="C43" s="69" t="s">
        <v>412</v>
      </c>
      <c r="D43" s="69"/>
      <c r="E43" s="69"/>
      <c r="F43" s="69"/>
      <c r="G43" s="70"/>
      <c r="H43" s="71"/>
      <c r="I43" s="71"/>
      <c r="J43" s="71"/>
      <c r="K43" s="71"/>
      <c r="L43" s="70"/>
      <c r="M43" s="71"/>
      <c r="N43" s="71"/>
      <c r="O43" s="104"/>
      <c r="P43" s="69"/>
      <c r="Q43" s="112"/>
      <c r="U43" s="113"/>
      <c r="V43" s="113"/>
    </row>
    <row r="44" s="41" customFormat="1" ht="12.75" customHeight="1" spans="1:22">
      <c r="A44" s="72"/>
      <c r="B44" s="73" t="s">
        <v>18</v>
      </c>
      <c r="C44" s="74" t="s">
        <v>413</v>
      </c>
      <c r="D44" s="74"/>
      <c r="E44" s="74"/>
      <c r="F44" s="74"/>
      <c r="G44" s="75"/>
      <c r="H44" s="76"/>
      <c r="I44" s="76"/>
      <c r="J44" s="76"/>
      <c r="K44" s="76"/>
      <c r="L44" s="75"/>
      <c r="M44" s="76"/>
      <c r="N44" s="76"/>
      <c r="O44" s="76"/>
      <c r="P44" s="74"/>
      <c r="Q44" s="114"/>
      <c r="U44" s="113"/>
      <c r="V44" s="113"/>
    </row>
    <row r="45" s="42" customFormat="1" ht="12.75" customHeight="1" spans="1:22">
      <c r="A45" s="77"/>
      <c r="B45" s="78">
        <v>1</v>
      </c>
      <c r="C45" s="131" t="s">
        <v>414</v>
      </c>
      <c r="D45" s="80"/>
      <c r="E45" s="99" t="str">
        <f>HYPERLINK(IF(I45="",IF(J45="",'Documents link'!I30,'Documents link'!F30),'Documents link'!C30),IF(I45="",IF(J45="",'Documents link'!H30,'Documents link'!E30),'Documents link'!B30))</f>
        <v>风险和机会管理表(XZSKC-SCTY-Risk and Opportunity Management Table).xlsx</v>
      </c>
      <c r="F45" s="82"/>
      <c r="G45" s="83"/>
      <c r="H45" s="84"/>
      <c r="I45" s="105"/>
      <c r="J45" s="105" t="s">
        <v>21</v>
      </c>
      <c r="K45" s="105"/>
      <c r="L45" s="106"/>
      <c r="M45" s="105" t="s">
        <v>21</v>
      </c>
      <c r="N45" s="89"/>
      <c r="O45" s="70"/>
      <c r="P45" s="86"/>
      <c r="Q45" s="115"/>
      <c r="U45" s="113"/>
      <c r="V45" s="113"/>
    </row>
    <row r="46" s="42" customFormat="1" ht="12.75" customHeight="1" spans="1:22">
      <c r="A46" s="77"/>
      <c r="B46" s="78">
        <v>2</v>
      </c>
      <c r="C46" s="131"/>
      <c r="D46" s="80"/>
      <c r="E46" s="85"/>
      <c r="F46" s="86"/>
      <c r="G46" s="87"/>
      <c r="H46" s="84"/>
      <c r="I46" s="84"/>
      <c r="J46" s="84"/>
      <c r="K46" s="84"/>
      <c r="L46" s="83"/>
      <c r="M46" s="84"/>
      <c r="N46" s="89"/>
      <c r="O46" s="70"/>
      <c r="P46" s="86"/>
      <c r="Q46" s="115"/>
      <c r="U46" s="113"/>
      <c r="V46" s="113"/>
    </row>
    <row r="47" s="42" customFormat="1" ht="12.75" customHeight="1" spans="1:22">
      <c r="A47" s="77"/>
      <c r="B47" s="78">
        <v>3</v>
      </c>
      <c r="C47" s="131"/>
      <c r="D47" s="80"/>
      <c r="E47" s="85"/>
      <c r="F47" s="86"/>
      <c r="G47" s="87"/>
      <c r="H47" s="84"/>
      <c r="I47" s="84"/>
      <c r="J47" s="84"/>
      <c r="K47" s="84"/>
      <c r="L47" s="83"/>
      <c r="M47" s="84"/>
      <c r="N47" s="89"/>
      <c r="O47" s="70"/>
      <c r="P47" s="86"/>
      <c r="Q47" s="115"/>
      <c r="U47" s="113"/>
      <c r="V47" s="113"/>
    </row>
    <row r="48" s="42" customFormat="1" ht="12.75" customHeight="1" spans="1:22">
      <c r="A48" s="77"/>
      <c r="B48" s="78">
        <v>4</v>
      </c>
      <c r="C48" s="132"/>
      <c r="D48" s="86"/>
      <c r="E48" s="86"/>
      <c r="F48" s="86"/>
      <c r="G48" s="87"/>
      <c r="H48" s="89"/>
      <c r="I48" s="107"/>
      <c r="J48" s="89"/>
      <c r="K48" s="107"/>
      <c r="L48" s="70"/>
      <c r="M48" s="89"/>
      <c r="N48" s="89"/>
      <c r="O48" s="70"/>
      <c r="P48" s="86"/>
      <c r="Q48" s="115"/>
      <c r="U48" s="113"/>
      <c r="V48" s="113"/>
    </row>
    <row r="49" s="42" customFormat="1" ht="12.75" customHeight="1" spans="1:22">
      <c r="A49" s="77"/>
      <c r="B49" s="78">
        <v>5</v>
      </c>
      <c r="C49" s="132"/>
      <c r="D49" s="86"/>
      <c r="E49" s="86"/>
      <c r="F49" s="86"/>
      <c r="G49" s="87"/>
      <c r="H49" s="89"/>
      <c r="I49" s="107"/>
      <c r="J49" s="89"/>
      <c r="K49" s="107"/>
      <c r="L49" s="70"/>
      <c r="M49" s="89"/>
      <c r="N49" s="89"/>
      <c r="O49" s="70"/>
      <c r="P49" s="86"/>
      <c r="Q49" s="115"/>
      <c r="U49" s="113"/>
      <c r="V49" s="113"/>
    </row>
    <row r="50" s="42" customFormat="1" ht="12.75" customHeight="1" spans="1:22">
      <c r="A50" s="77"/>
      <c r="B50" s="78">
        <v>6</v>
      </c>
      <c r="C50" s="132"/>
      <c r="D50" s="86"/>
      <c r="E50" s="86"/>
      <c r="F50" s="86"/>
      <c r="G50" s="87"/>
      <c r="H50" s="89"/>
      <c r="I50" s="107"/>
      <c r="J50" s="89"/>
      <c r="K50" s="107"/>
      <c r="L50" s="70"/>
      <c r="M50" s="89"/>
      <c r="N50" s="89"/>
      <c r="O50" s="70"/>
      <c r="P50" s="86"/>
      <c r="Q50" s="115"/>
      <c r="U50" s="113"/>
      <c r="V50" s="113"/>
    </row>
    <row r="51" s="42" customFormat="1" ht="12.75" customHeight="1" spans="1:22">
      <c r="A51" s="90"/>
      <c r="B51" s="91" t="s">
        <v>22</v>
      </c>
      <c r="C51" s="132"/>
      <c r="D51" s="92"/>
      <c r="E51" s="93"/>
      <c r="F51" s="94"/>
      <c r="G51" s="87"/>
      <c r="H51" s="95"/>
      <c r="I51" s="95"/>
      <c r="J51" s="95"/>
      <c r="K51" s="95"/>
      <c r="L51" s="70"/>
      <c r="M51" s="108"/>
      <c r="N51" s="108"/>
      <c r="O51" s="70"/>
      <c r="P51" s="86"/>
      <c r="Q51" s="115"/>
      <c r="U51" s="113"/>
      <c r="V51" s="113"/>
    </row>
    <row r="52" s="41" customFormat="1" ht="24" customHeight="1" spans="1:22">
      <c r="A52" s="68"/>
      <c r="B52" s="68" t="s">
        <v>415</v>
      </c>
      <c r="C52" s="69" t="s">
        <v>416</v>
      </c>
      <c r="D52" s="69"/>
      <c r="E52" s="69"/>
      <c r="F52" s="69"/>
      <c r="G52" s="70"/>
      <c r="H52" s="71"/>
      <c r="I52" s="71"/>
      <c r="J52" s="71"/>
      <c r="K52" s="71"/>
      <c r="L52" s="70"/>
      <c r="M52" s="71"/>
      <c r="N52" s="71"/>
      <c r="O52" s="104"/>
      <c r="P52" s="69"/>
      <c r="Q52" s="112"/>
      <c r="U52" s="113"/>
      <c r="V52" s="113"/>
    </row>
    <row r="53" s="41" customFormat="1" ht="12.75" customHeight="1" spans="1:22">
      <c r="A53" s="72"/>
      <c r="B53" s="73" t="s">
        <v>18</v>
      </c>
      <c r="C53" s="74" t="s">
        <v>417</v>
      </c>
      <c r="D53" s="74"/>
      <c r="E53" s="74"/>
      <c r="F53" s="74"/>
      <c r="G53" s="75"/>
      <c r="H53" s="76"/>
      <c r="I53" s="76"/>
      <c r="J53" s="76"/>
      <c r="K53" s="76"/>
      <c r="L53" s="75"/>
      <c r="M53" s="76"/>
      <c r="N53" s="76"/>
      <c r="O53" s="76"/>
      <c r="P53" s="74"/>
      <c r="Q53" s="114"/>
      <c r="U53" s="113"/>
      <c r="V53" s="113"/>
    </row>
    <row r="54" s="42" customFormat="1" ht="12.75" customHeight="1" spans="1:22">
      <c r="A54" s="77"/>
      <c r="B54" s="78">
        <v>1</v>
      </c>
      <c r="C54" s="131" t="s">
        <v>418</v>
      </c>
      <c r="D54" s="80"/>
      <c r="E54" s="82" t="str">
        <f>HYPERLINK(IF(I54="",IF(J54="",'Documents link'!I30,'Documents link'!F30),'Documents link'!C30),IF(I54="",IF(J54="",'Documents link'!H30,'Documents link'!E30),'Documents link'!B30))</f>
        <v>风险和机会管理表(XZSKC-SCTY-Risk and Opportunity Management Table).xlsx</v>
      </c>
      <c r="F54" s="82"/>
      <c r="G54" s="83"/>
      <c r="H54" s="84"/>
      <c r="I54" s="105"/>
      <c r="J54" s="105" t="s">
        <v>21</v>
      </c>
      <c r="K54" s="105"/>
      <c r="L54" s="106"/>
      <c r="M54" s="105" t="s">
        <v>21</v>
      </c>
      <c r="N54" s="89"/>
      <c r="O54" s="70"/>
      <c r="P54" s="86"/>
      <c r="Q54" s="115"/>
      <c r="U54" s="113"/>
      <c r="V54" s="113"/>
    </row>
    <row r="55" s="42" customFormat="1" ht="12.75" customHeight="1" spans="1:22">
      <c r="A55" s="77"/>
      <c r="B55" s="78">
        <v>2</v>
      </c>
      <c r="C55" s="131"/>
      <c r="D55" s="80"/>
      <c r="E55" s="85"/>
      <c r="F55" s="86"/>
      <c r="G55" s="87"/>
      <c r="H55" s="84"/>
      <c r="I55" s="84"/>
      <c r="J55" s="84"/>
      <c r="K55" s="84"/>
      <c r="L55" s="83"/>
      <c r="M55" s="84"/>
      <c r="N55" s="89"/>
      <c r="O55" s="70"/>
      <c r="P55" s="86"/>
      <c r="Q55" s="115"/>
      <c r="U55" s="113"/>
      <c r="V55" s="113"/>
    </row>
    <row r="56" s="42" customFormat="1" ht="12.75" customHeight="1" spans="1:22">
      <c r="A56" s="77"/>
      <c r="B56" s="78">
        <v>3</v>
      </c>
      <c r="C56" s="131"/>
      <c r="D56" s="80"/>
      <c r="E56" s="85"/>
      <c r="F56" s="86"/>
      <c r="G56" s="87"/>
      <c r="H56" s="84"/>
      <c r="I56" s="84"/>
      <c r="J56" s="84"/>
      <c r="K56" s="84"/>
      <c r="L56" s="83"/>
      <c r="M56" s="84"/>
      <c r="N56" s="89"/>
      <c r="O56" s="70"/>
      <c r="P56" s="86"/>
      <c r="Q56" s="115"/>
      <c r="U56" s="113"/>
      <c r="V56" s="113"/>
    </row>
    <row r="57" s="42" customFormat="1" ht="12.75" customHeight="1" spans="1:22">
      <c r="A57" s="77"/>
      <c r="B57" s="78">
        <v>4</v>
      </c>
      <c r="C57" s="132"/>
      <c r="D57" s="86"/>
      <c r="E57" s="86"/>
      <c r="F57" s="86"/>
      <c r="G57" s="87"/>
      <c r="H57" s="89"/>
      <c r="I57" s="107"/>
      <c r="J57" s="89"/>
      <c r="K57" s="107"/>
      <c r="L57" s="70"/>
      <c r="M57" s="89"/>
      <c r="N57" s="89"/>
      <c r="O57" s="70"/>
      <c r="P57" s="86"/>
      <c r="Q57" s="115"/>
      <c r="U57" s="113"/>
      <c r="V57" s="113"/>
    </row>
    <row r="58" s="42" customFormat="1" ht="12.75" customHeight="1" spans="1:22">
      <c r="A58" s="77"/>
      <c r="B58" s="78">
        <v>5</v>
      </c>
      <c r="C58" s="132"/>
      <c r="D58" s="86"/>
      <c r="E58" s="86"/>
      <c r="F58" s="86"/>
      <c r="G58" s="87"/>
      <c r="H58" s="89"/>
      <c r="I58" s="107"/>
      <c r="J58" s="89"/>
      <c r="K58" s="107"/>
      <c r="L58" s="70"/>
      <c r="M58" s="89"/>
      <c r="N58" s="89"/>
      <c r="O58" s="70"/>
      <c r="P58" s="86"/>
      <c r="Q58" s="115"/>
      <c r="U58" s="113"/>
      <c r="V58" s="113"/>
    </row>
    <row r="59" s="42" customFormat="1" ht="12.75" customHeight="1" spans="1:22">
      <c r="A59" s="77"/>
      <c r="B59" s="78">
        <v>6</v>
      </c>
      <c r="C59" s="132"/>
      <c r="D59" s="86"/>
      <c r="E59" s="86"/>
      <c r="F59" s="86"/>
      <c r="G59" s="87"/>
      <c r="H59" s="89"/>
      <c r="I59" s="107"/>
      <c r="J59" s="89"/>
      <c r="K59" s="107"/>
      <c r="L59" s="70"/>
      <c r="M59" s="89"/>
      <c r="N59" s="89"/>
      <c r="O59" s="70"/>
      <c r="P59" s="86"/>
      <c r="Q59" s="115"/>
      <c r="U59" s="113"/>
      <c r="V59" s="113"/>
    </row>
    <row r="60" s="42" customFormat="1" ht="12.75" customHeight="1" spans="1:22">
      <c r="A60" s="90"/>
      <c r="B60" s="91" t="s">
        <v>22</v>
      </c>
      <c r="C60" s="132"/>
      <c r="D60" s="92"/>
      <c r="E60" s="93"/>
      <c r="F60" s="94"/>
      <c r="G60" s="87"/>
      <c r="H60" s="95"/>
      <c r="I60" s="95"/>
      <c r="J60" s="95"/>
      <c r="K60" s="95"/>
      <c r="L60" s="70"/>
      <c r="M60" s="108"/>
      <c r="N60" s="108"/>
      <c r="O60" s="70"/>
      <c r="P60" s="86"/>
      <c r="Q60" s="115"/>
      <c r="U60" s="113"/>
      <c r="V60" s="113"/>
    </row>
    <row r="61" s="41" customFormat="1" ht="24" customHeight="1" spans="1:22">
      <c r="A61" s="68"/>
      <c r="B61" s="68" t="s">
        <v>419</v>
      </c>
      <c r="C61" s="69" t="s">
        <v>420</v>
      </c>
      <c r="D61" s="69"/>
      <c r="E61" s="69"/>
      <c r="F61" s="69"/>
      <c r="G61" s="70"/>
      <c r="H61" s="71"/>
      <c r="I61" s="71"/>
      <c r="J61" s="71"/>
      <c r="K61" s="71"/>
      <c r="L61" s="70"/>
      <c r="M61" s="71"/>
      <c r="N61" s="71"/>
      <c r="O61" s="104"/>
      <c r="P61" s="69"/>
      <c r="Q61" s="112"/>
      <c r="U61" s="113"/>
      <c r="V61" s="113"/>
    </row>
    <row r="62" s="41" customFormat="1" ht="12.75" customHeight="1" spans="1:22">
      <c r="A62" s="72"/>
      <c r="B62" s="73" t="s">
        <v>18</v>
      </c>
      <c r="C62" s="74" t="s">
        <v>421</v>
      </c>
      <c r="D62" s="74"/>
      <c r="E62" s="74"/>
      <c r="F62" s="74"/>
      <c r="G62" s="75"/>
      <c r="H62" s="76"/>
      <c r="I62" s="76"/>
      <c r="J62" s="76"/>
      <c r="K62" s="76"/>
      <c r="L62" s="75"/>
      <c r="M62" s="76"/>
      <c r="N62" s="76"/>
      <c r="O62" s="76"/>
      <c r="P62" s="74"/>
      <c r="Q62" s="114"/>
      <c r="U62" s="113"/>
      <c r="V62" s="113"/>
    </row>
    <row r="63" s="42" customFormat="1" ht="12.75" customHeight="1" spans="1:22">
      <c r="A63" s="77"/>
      <c r="B63" s="78">
        <v>1</v>
      </c>
      <c r="C63" s="131" t="s">
        <v>422</v>
      </c>
      <c r="D63" s="80"/>
      <c r="E63" s="81" t="str">
        <f>HYPERLINK(IF(I63="",IF(J63="",'Documents link'!I31,'Documents link'!F31),'Documents link'!C31),IF(I63="",IF(J63="",'Documents link'!H31,'Documents link'!E31),'Documents link'!B31))</f>
        <v>风险和机会管理计划(XZSKC-SCTY-Risk and Opportunity Management Plan).docx</v>
      </c>
      <c r="F63" s="82"/>
      <c r="G63" s="83"/>
      <c r="H63" s="84"/>
      <c r="I63" s="105"/>
      <c r="J63" s="105" t="s">
        <v>21</v>
      </c>
      <c r="K63" s="105"/>
      <c r="L63" s="106"/>
      <c r="M63" s="105" t="s">
        <v>21</v>
      </c>
      <c r="N63" s="89"/>
      <c r="O63" s="70"/>
      <c r="P63" s="86"/>
      <c r="Q63" s="115"/>
      <c r="U63" s="113"/>
      <c r="V63" s="113"/>
    </row>
    <row r="64" s="42" customFormat="1" ht="12.75" customHeight="1" spans="1:22">
      <c r="A64" s="77"/>
      <c r="B64" s="78">
        <v>2</v>
      </c>
      <c r="C64" s="131" t="s">
        <v>423</v>
      </c>
      <c r="D64" s="80"/>
      <c r="E64" s="99" t="str">
        <f>HYPERLINK(IF(I64="",IF(J64="",'Documents link'!I30,'Documents link'!F30),'Documents link'!C30),IF(I64="",IF(J64="",'Documents link'!H30,'Documents link'!E30),'Documents link'!B30))</f>
        <v>风险和机会管理表(XZSKC-SCTY-Risk and Opportunity Management Table).xlsx</v>
      </c>
      <c r="F64" s="82"/>
      <c r="G64" s="87"/>
      <c r="H64" s="84"/>
      <c r="I64" s="105"/>
      <c r="J64" s="105" t="s">
        <v>21</v>
      </c>
      <c r="K64" s="105"/>
      <c r="L64" s="106"/>
      <c r="M64" s="105" t="s">
        <v>21</v>
      </c>
      <c r="N64" s="89"/>
      <c r="O64" s="70"/>
      <c r="P64" s="86"/>
      <c r="Q64" s="115"/>
      <c r="U64" s="113"/>
      <c r="V64" s="113"/>
    </row>
    <row r="65" s="42" customFormat="1" ht="12.75" customHeight="1" spans="1:22">
      <c r="A65" s="77"/>
      <c r="B65" s="78">
        <v>3</v>
      </c>
      <c r="C65" s="131"/>
      <c r="D65" s="80"/>
      <c r="E65" s="85"/>
      <c r="F65" s="86"/>
      <c r="G65" s="87"/>
      <c r="H65" s="84"/>
      <c r="I65" s="84"/>
      <c r="J65" s="84"/>
      <c r="K65" s="84"/>
      <c r="L65" s="83"/>
      <c r="M65" s="84"/>
      <c r="N65" s="89"/>
      <c r="O65" s="70"/>
      <c r="P65" s="86"/>
      <c r="Q65" s="115"/>
      <c r="U65" s="113"/>
      <c r="V65" s="113"/>
    </row>
    <row r="66" s="42" customFormat="1" ht="12.75" customHeight="1" spans="1:22">
      <c r="A66" s="77"/>
      <c r="B66" s="78">
        <v>4</v>
      </c>
      <c r="C66" s="132"/>
      <c r="D66" s="86"/>
      <c r="E66" s="86"/>
      <c r="F66" s="86"/>
      <c r="G66" s="87"/>
      <c r="H66" s="89"/>
      <c r="I66" s="107"/>
      <c r="J66" s="89"/>
      <c r="K66" s="107"/>
      <c r="L66" s="70"/>
      <c r="M66" s="89"/>
      <c r="N66" s="89"/>
      <c r="O66" s="70"/>
      <c r="P66" s="86"/>
      <c r="Q66" s="115"/>
      <c r="U66" s="113"/>
      <c r="V66" s="113"/>
    </row>
    <row r="67" s="42" customFormat="1" ht="12.75" customHeight="1" spans="1:22">
      <c r="A67" s="77"/>
      <c r="B67" s="78">
        <v>5</v>
      </c>
      <c r="C67" s="132"/>
      <c r="D67" s="86"/>
      <c r="E67" s="86"/>
      <c r="F67" s="86"/>
      <c r="G67" s="87"/>
      <c r="H67" s="89"/>
      <c r="I67" s="107"/>
      <c r="J67" s="89"/>
      <c r="K67" s="107"/>
      <c r="L67" s="70"/>
      <c r="M67" s="89"/>
      <c r="N67" s="89"/>
      <c r="O67" s="70"/>
      <c r="P67" s="86"/>
      <c r="Q67" s="115"/>
      <c r="U67" s="113"/>
      <c r="V67" s="113"/>
    </row>
    <row r="68" s="42" customFormat="1" ht="12.75" customHeight="1" spans="1:22">
      <c r="A68" s="77"/>
      <c r="B68" s="78">
        <v>6</v>
      </c>
      <c r="C68" s="132"/>
      <c r="D68" s="86"/>
      <c r="E68" s="86"/>
      <c r="F68" s="86"/>
      <c r="G68" s="87"/>
      <c r="H68" s="89"/>
      <c r="I68" s="107"/>
      <c r="J68" s="89"/>
      <c r="K68" s="107"/>
      <c r="L68" s="70"/>
      <c r="M68" s="89"/>
      <c r="N68" s="89"/>
      <c r="O68" s="70"/>
      <c r="P68" s="86"/>
      <c r="Q68" s="115"/>
      <c r="U68" s="113"/>
      <c r="V68" s="113"/>
    </row>
    <row r="69" s="42" customFormat="1" ht="12.75" customHeight="1" spans="1:22">
      <c r="A69" s="90"/>
      <c r="B69" s="91" t="s">
        <v>22</v>
      </c>
      <c r="C69" s="132"/>
      <c r="D69" s="92"/>
      <c r="E69" s="93"/>
      <c r="F69" s="94"/>
      <c r="G69" s="87"/>
      <c r="H69" s="95"/>
      <c r="I69" s="95"/>
      <c r="J69" s="95"/>
      <c r="K69" s="95"/>
      <c r="L69" s="70"/>
      <c r="M69" s="108"/>
      <c r="N69" s="108"/>
      <c r="O69" s="70"/>
      <c r="P69" s="86"/>
      <c r="Q69" s="115"/>
      <c r="U69" s="113"/>
      <c r="V69" s="113"/>
    </row>
    <row r="70" s="41" customFormat="1" ht="24" customHeight="1" spans="1:22">
      <c r="A70" s="68"/>
      <c r="B70" s="68" t="s">
        <v>424</v>
      </c>
      <c r="C70" s="69" t="s">
        <v>425</v>
      </c>
      <c r="D70" s="69"/>
      <c r="E70" s="69"/>
      <c r="F70" s="69"/>
      <c r="G70" s="70"/>
      <c r="H70" s="71"/>
      <c r="I70" s="71"/>
      <c r="J70" s="71"/>
      <c r="K70" s="71"/>
      <c r="L70" s="70"/>
      <c r="M70" s="71"/>
      <c r="N70" s="71"/>
      <c r="O70" s="104"/>
      <c r="P70" s="69"/>
      <c r="Q70" s="112"/>
      <c r="U70" s="113"/>
      <c r="V70" s="113"/>
    </row>
    <row r="71" s="41" customFormat="1" ht="12.75" customHeight="1" spans="1:22">
      <c r="A71" s="72"/>
      <c r="B71" s="73" t="s">
        <v>18</v>
      </c>
      <c r="C71" s="74" t="s">
        <v>426</v>
      </c>
      <c r="D71" s="74"/>
      <c r="E71" s="74"/>
      <c r="F71" s="74"/>
      <c r="G71" s="75"/>
      <c r="H71" s="76"/>
      <c r="I71" s="76"/>
      <c r="J71" s="76"/>
      <c r="K71" s="76"/>
      <c r="L71" s="75"/>
      <c r="M71" s="76"/>
      <c r="N71" s="76"/>
      <c r="O71" s="76"/>
      <c r="P71" s="74"/>
      <c r="Q71" s="114"/>
      <c r="U71" s="113"/>
      <c r="V71" s="113"/>
    </row>
    <row r="72" s="42" customFormat="1" ht="12.75" customHeight="1" spans="1:22">
      <c r="A72" s="77"/>
      <c r="B72" s="78">
        <v>1</v>
      </c>
      <c r="C72" s="131" t="s">
        <v>427</v>
      </c>
      <c r="D72" s="80"/>
      <c r="E72" s="82" t="str">
        <f>HYPERLINK(IF(I72="",IF(J72="",'Documents link'!I30,'Documents link'!F30),'Documents link'!C30),IF(I72="",IF(J72="",'Documents link'!H30,'Documents link'!E30),'Documents link'!B30))</f>
        <v>风险和机会管理表(XZSKC-SCTY-Risk and Opportunity Management Table).xlsx</v>
      </c>
      <c r="F72" s="82"/>
      <c r="G72" s="83"/>
      <c r="H72" s="84"/>
      <c r="I72" s="105"/>
      <c r="J72" s="105" t="s">
        <v>21</v>
      </c>
      <c r="K72" s="105"/>
      <c r="L72" s="106"/>
      <c r="M72" s="105" t="s">
        <v>21</v>
      </c>
      <c r="N72" s="89"/>
      <c r="O72" s="70"/>
      <c r="P72" s="86"/>
      <c r="Q72" s="115"/>
      <c r="U72" s="113"/>
      <c r="V72" s="113"/>
    </row>
    <row r="73" s="42" customFormat="1" ht="12.75" customHeight="1" spans="1:22">
      <c r="A73" s="77"/>
      <c r="B73" s="78">
        <v>2</v>
      </c>
      <c r="C73" s="131"/>
      <c r="D73" s="80"/>
      <c r="E73" s="85"/>
      <c r="F73" s="86"/>
      <c r="G73" s="87"/>
      <c r="H73" s="84"/>
      <c r="I73" s="84"/>
      <c r="J73" s="84"/>
      <c r="K73" s="84"/>
      <c r="L73" s="83"/>
      <c r="M73" s="84"/>
      <c r="N73" s="89"/>
      <c r="O73" s="70"/>
      <c r="P73" s="86"/>
      <c r="Q73" s="115"/>
      <c r="U73" s="113"/>
      <c r="V73" s="113"/>
    </row>
    <row r="74" s="42" customFormat="1" ht="12.75" customHeight="1" spans="1:22">
      <c r="A74" s="77"/>
      <c r="B74" s="78">
        <v>3</v>
      </c>
      <c r="C74" s="131"/>
      <c r="D74" s="80"/>
      <c r="E74" s="85"/>
      <c r="F74" s="86"/>
      <c r="G74" s="87"/>
      <c r="H74" s="84"/>
      <c r="I74" s="84"/>
      <c r="J74" s="84"/>
      <c r="K74" s="84"/>
      <c r="L74" s="83"/>
      <c r="M74" s="84"/>
      <c r="N74" s="89"/>
      <c r="O74" s="70"/>
      <c r="P74" s="86"/>
      <c r="Q74" s="115"/>
      <c r="U74" s="113"/>
      <c r="V74" s="113"/>
    </row>
    <row r="75" s="42" customFormat="1" ht="12.75" customHeight="1" spans="1:22">
      <c r="A75" s="77"/>
      <c r="B75" s="78">
        <v>4</v>
      </c>
      <c r="C75" s="132"/>
      <c r="D75" s="86"/>
      <c r="E75" s="86"/>
      <c r="F75" s="86"/>
      <c r="G75" s="87"/>
      <c r="H75" s="89"/>
      <c r="I75" s="107"/>
      <c r="J75" s="89"/>
      <c r="K75" s="107"/>
      <c r="L75" s="70"/>
      <c r="M75" s="89"/>
      <c r="N75" s="89"/>
      <c r="O75" s="70"/>
      <c r="P75" s="86"/>
      <c r="Q75" s="115"/>
      <c r="U75" s="113"/>
      <c r="V75" s="113"/>
    </row>
    <row r="76" s="42" customFormat="1" ht="12.75" customHeight="1" spans="1:22">
      <c r="A76" s="77"/>
      <c r="B76" s="78">
        <v>5</v>
      </c>
      <c r="C76" s="132"/>
      <c r="D76" s="86"/>
      <c r="E76" s="86"/>
      <c r="F76" s="86"/>
      <c r="G76" s="87"/>
      <c r="H76" s="89"/>
      <c r="I76" s="107"/>
      <c r="J76" s="89"/>
      <c r="K76" s="107"/>
      <c r="L76" s="70"/>
      <c r="M76" s="89"/>
      <c r="N76" s="89"/>
      <c r="O76" s="70"/>
      <c r="P76" s="86"/>
      <c r="Q76" s="115"/>
      <c r="U76" s="113"/>
      <c r="V76" s="113"/>
    </row>
    <row r="77" s="42" customFormat="1" ht="12.75" customHeight="1" spans="1:22">
      <c r="A77" s="77"/>
      <c r="B77" s="78">
        <v>6</v>
      </c>
      <c r="C77" s="132"/>
      <c r="D77" s="86"/>
      <c r="E77" s="86"/>
      <c r="F77" s="86"/>
      <c r="G77" s="87"/>
      <c r="H77" s="89"/>
      <c r="I77" s="107"/>
      <c r="J77" s="89"/>
      <c r="K77" s="107"/>
      <c r="L77" s="70"/>
      <c r="M77" s="89"/>
      <c r="N77" s="89"/>
      <c r="O77" s="70"/>
      <c r="P77" s="86"/>
      <c r="Q77" s="115"/>
      <c r="U77" s="113"/>
      <c r="V77" s="113"/>
    </row>
    <row r="78" s="42" customFormat="1" ht="12.75" customHeight="1" spans="1:22">
      <c r="A78" s="90"/>
      <c r="B78" s="91" t="s">
        <v>22</v>
      </c>
      <c r="C78" s="132"/>
      <c r="D78" s="92"/>
      <c r="E78" s="93"/>
      <c r="F78" s="94"/>
      <c r="G78" s="87"/>
      <c r="H78" s="95"/>
      <c r="I78" s="95"/>
      <c r="J78" s="95"/>
      <c r="K78" s="95"/>
      <c r="L78" s="70"/>
      <c r="M78" s="108"/>
      <c r="N78" s="108"/>
      <c r="O78" s="70"/>
      <c r="P78" s="86"/>
      <c r="Q78" s="115"/>
      <c r="U78" s="113"/>
      <c r="V78" s="113"/>
    </row>
    <row r="79" spans="22:22">
      <c r="V79" s="113"/>
    </row>
    <row r="80" spans="22:22">
      <c r="V80" s="113"/>
    </row>
    <row r="81" spans="22:22">
      <c r="V81" s="113"/>
    </row>
    <row r="82" spans="22:22">
      <c r="V82" s="113"/>
    </row>
    <row r="83" spans="22:22">
      <c r="V83" s="113"/>
    </row>
    <row r="84" spans="22:22">
      <c r="V84" s="113"/>
    </row>
    <row r="85" spans="22:22">
      <c r="V85" s="113"/>
    </row>
  </sheetData>
  <autoFilter ref="A3:F78">
    <extLst/>
  </autoFilter>
  <mergeCells count="1">
    <mergeCell ref="B1:Q1"/>
  </mergeCells>
  <conditionalFormatting sqref="A1">
    <cfRule type="cellIs" dxfId="0" priority="788" stopIfTrue="1" operator="equal">
      <formula>"U"</formula>
    </cfRule>
    <cfRule type="cellIs" dxfId="1" priority="789" stopIfTrue="1" operator="equal">
      <formula>"S"</formula>
    </cfRule>
  </conditionalFormatting>
  <conditionalFormatting sqref="Q4">
    <cfRule type="cellIs" dxfId="0" priority="484" stopIfTrue="1" operator="equal">
      <formula>"u"</formula>
    </cfRule>
    <cfRule type="cellIs" dxfId="1" priority="483" stopIfTrue="1" operator="equal">
      <formula>"fm"</formula>
    </cfRule>
    <cfRule type="cellIs" dxfId="3" priority="482" stopIfTrue="1" operator="equal">
      <formula>"ny"</formula>
    </cfRule>
    <cfRule type="cellIs" dxfId="4" priority="481" stopIfTrue="1" operator="equal">
      <formula>"pf"</formula>
    </cfRule>
    <cfRule type="cellIs" dxfId="0" priority="480" stopIfTrue="1" operator="equal">
      <formula>"dm"</formula>
    </cfRule>
    <cfRule type="cellIs" dxfId="0" priority="479" stopIfTrue="1" operator="equal">
      <formula>"pm"</formula>
    </cfRule>
    <cfRule type="cellIs" dxfId="5" priority="478" stopIfTrue="1" operator="equal">
      <formula>"lm"</formula>
    </cfRule>
    <cfRule type="cellIs" dxfId="1" priority="477" stopIfTrue="1" operator="equal">
      <formula>"s"</formula>
    </cfRule>
  </conditionalFormatting>
  <conditionalFormatting sqref="Q5">
    <cfRule type="cellIs" dxfId="0" priority="476" stopIfTrue="1" operator="equal">
      <formula>"u"</formula>
    </cfRule>
    <cfRule type="cellIs" dxfId="1" priority="475" stopIfTrue="1" operator="equal">
      <formula>"fm"</formula>
    </cfRule>
    <cfRule type="cellIs" dxfId="3" priority="474" stopIfTrue="1" operator="equal">
      <formula>"ny"</formula>
    </cfRule>
    <cfRule type="cellIs" dxfId="4" priority="473" stopIfTrue="1" operator="equal">
      <formula>"pf"</formula>
    </cfRule>
    <cfRule type="cellIs" dxfId="0" priority="472" stopIfTrue="1" operator="equal">
      <formula>"dm"</formula>
    </cfRule>
    <cfRule type="cellIs" dxfId="0" priority="471" stopIfTrue="1" operator="equal">
      <formula>"pm"</formula>
    </cfRule>
    <cfRule type="cellIs" dxfId="5" priority="470" stopIfTrue="1" operator="equal">
      <formula>"lm"</formula>
    </cfRule>
    <cfRule type="cellIs" dxfId="1" priority="469" stopIfTrue="1" operator="equal">
      <formula>"s"</formula>
    </cfRule>
  </conditionalFormatting>
  <conditionalFormatting sqref="I7">
    <cfRule type="cellIs" dxfId="2" priority="288" stopIfTrue="1" operator="notEqual">
      <formula>0</formula>
    </cfRule>
    <cfRule type="cellIs" dxfId="3" priority="287" stopIfTrue="1" operator="equal">
      <formula>"ny"</formula>
    </cfRule>
    <cfRule type="cellIs" dxfId="4" priority="286" stopIfTrue="1" operator="equal">
      <formula>"pf"</formula>
    </cfRule>
    <cfRule type="cellIs" dxfId="0" priority="285" stopIfTrue="1" operator="equal">
      <formula>"dm"</formula>
    </cfRule>
    <cfRule type="cellIs" dxfId="0" priority="284" stopIfTrue="1" operator="equal">
      <formula>"pm"</formula>
    </cfRule>
    <cfRule type="cellIs" dxfId="5" priority="283" stopIfTrue="1" operator="equal">
      <formula>"lm"</formula>
    </cfRule>
    <cfRule type="cellIs" dxfId="1" priority="282" stopIfTrue="1" operator="equal">
      <formula>"fm"</formula>
    </cfRule>
    <cfRule type="cellIs" dxfId="6" priority="281" stopIfTrue="1" operator="equal">
      <formula>0</formula>
    </cfRule>
    <cfRule type="cellIs" priority="280" stopIfTrue="1" operator="equal">
      <formula>""</formula>
    </cfRule>
  </conditionalFormatting>
  <conditionalFormatting sqref="J7">
    <cfRule type="cellIs" dxfId="2" priority="189" stopIfTrue="1" operator="notEqual">
      <formula>0</formula>
    </cfRule>
    <cfRule type="cellIs" dxfId="3" priority="188" stopIfTrue="1" operator="equal">
      <formula>"ny"</formula>
    </cfRule>
    <cfRule type="cellIs" dxfId="4" priority="187" stopIfTrue="1" operator="equal">
      <formula>"pf"</formula>
    </cfRule>
    <cfRule type="cellIs" dxfId="0" priority="186" stopIfTrue="1" operator="equal">
      <formula>"dm"</formula>
    </cfRule>
    <cfRule type="cellIs" dxfId="0" priority="185" stopIfTrue="1" operator="equal">
      <formula>"pm"</formula>
    </cfRule>
    <cfRule type="cellIs" dxfId="5" priority="184" stopIfTrue="1" operator="equal">
      <formula>"lm"</formula>
    </cfRule>
    <cfRule type="cellIs" dxfId="1" priority="183" stopIfTrue="1" operator="equal">
      <formula>"fm"</formula>
    </cfRule>
    <cfRule type="cellIs" dxfId="6" priority="182" stopIfTrue="1" operator="equal">
      <formula>0</formula>
    </cfRule>
    <cfRule type="cellIs" priority="181" stopIfTrue="1" operator="equal">
      <formula>""</formula>
    </cfRule>
  </conditionalFormatting>
  <conditionalFormatting sqref="K7">
    <cfRule type="cellIs" dxfId="2" priority="90" stopIfTrue="1" operator="notEqual">
      <formula>0</formula>
    </cfRule>
    <cfRule type="cellIs" dxfId="3" priority="89" stopIfTrue="1" operator="equal">
      <formula>"ny"</formula>
    </cfRule>
    <cfRule type="cellIs" dxfId="4" priority="88" stopIfTrue="1" operator="equal">
      <formula>"pf"</formula>
    </cfRule>
    <cfRule type="cellIs" dxfId="0" priority="87" stopIfTrue="1" operator="equal">
      <formula>"dm"</formula>
    </cfRule>
    <cfRule type="cellIs" dxfId="0" priority="86" stopIfTrue="1" operator="equal">
      <formula>"pm"</formula>
    </cfRule>
    <cfRule type="cellIs" dxfId="5" priority="85" stopIfTrue="1" operator="equal">
      <formula>"lm"</formula>
    </cfRule>
    <cfRule type="cellIs" dxfId="1" priority="84" stopIfTrue="1" operator="equal">
      <formula>"fm"</formula>
    </cfRule>
    <cfRule type="cellIs" dxfId="6" priority="83" stopIfTrue="1" operator="equal">
      <formula>0</formula>
    </cfRule>
    <cfRule type="cellIs" priority="82" stopIfTrue="1" operator="equal">
      <formula>""</formula>
    </cfRule>
  </conditionalFormatting>
  <conditionalFormatting sqref="Q14">
    <cfRule type="cellIs" dxfId="0" priority="468" stopIfTrue="1" operator="equal">
      <formula>"u"</formula>
    </cfRule>
    <cfRule type="cellIs" dxfId="1" priority="467" stopIfTrue="1" operator="equal">
      <formula>"fm"</formula>
    </cfRule>
    <cfRule type="cellIs" dxfId="3" priority="466" stopIfTrue="1" operator="equal">
      <formula>"ny"</formula>
    </cfRule>
    <cfRule type="cellIs" dxfId="4" priority="465" stopIfTrue="1" operator="equal">
      <formula>"pf"</formula>
    </cfRule>
    <cfRule type="cellIs" dxfId="0" priority="464" stopIfTrue="1" operator="equal">
      <formula>"dm"</formula>
    </cfRule>
    <cfRule type="cellIs" dxfId="0" priority="463" stopIfTrue="1" operator="equal">
      <formula>"pm"</formula>
    </cfRule>
    <cfRule type="cellIs" dxfId="5" priority="462" stopIfTrue="1" operator="equal">
      <formula>"lm"</formula>
    </cfRule>
    <cfRule type="cellIs" dxfId="1" priority="461" stopIfTrue="1" operator="equal">
      <formula>"s"</formula>
    </cfRule>
  </conditionalFormatting>
  <conditionalFormatting sqref="Q15">
    <cfRule type="cellIs" dxfId="0" priority="460" stopIfTrue="1" operator="equal">
      <formula>"u"</formula>
    </cfRule>
    <cfRule type="cellIs" dxfId="1" priority="459" stopIfTrue="1" operator="equal">
      <formula>"fm"</formula>
    </cfRule>
    <cfRule type="cellIs" dxfId="3" priority="458" stopIfTrue="1" operator="equal">
      <formula>"ny"</formula>
    </cfRule>
    <cfRule type="cellIs" dxfId="4" priority="457" stopIfTrue="1" operator="equal">
      <formula>"pf"</formula>
    </cfRule>
    <cfRule type="cellIs" dxfId="0" priority="456" stopIfTrue="1" operator="equal">
      <formula>"dm"</formula>
    </cfRule>
    <cfRule type="cellIs" dxfId="0" priority="455" stopIfTrue="1" operator="equal">
      <formula>"pm"</formula>
    </cfRule>
    <cfRule type="cellIs" dxfId="5" priority="454" stopIfTrue="1" operator="equal">
      <formula>"lm"</formula>
    </cfRule>
    <cfRule type="cellIs" dxfId="1" priority="453" stopIfTrue="1" operator="equal">
      <formula>"s"</formula>
    </cfRule>
  </conditionalFormatting>
  <conditionalFormatting sqref="I17">
    <cfRule type="cellIs" dxfId="2" priority="279" stopIfTrue="1" operator="notEqual">
      <formula>0</formula>
    </cfRule>
    <cfRule type="cellIs" dxfId="3" priority="278" stopIfTrue="1" operator="equal">
      <formula>"ny"</formula>
    </cfRule>
    <cfRule type="cellIs" dxfId="4" priority="277" stopIfTrue="1" operator="equal">
      <formula>"pf"</formula>
    </cfRule>
    <cfRule type="cellIs" dxfId="0" priority="276" stopIfTrue="1" operator="equal">
      <formula>"dm"</formula>
    </cfRule>
    <cfRule type="cellIs" dxfId="0" priority="275" stopIfTrue="1" operator="equal">
      <formula>"pm"</formula>
    </cfRule>
    <cfRule type="cellIs" dxfId="5" priority="274" stopIfTrue="1" operator="equal">
      <formula>"lm"</formula>
    </cfRule>
    <cfRule type="cellIs" dxfId="1" priority="273" stopIfTrue="1" operator="equal">
      <formula>"fm"</formula>
    </cfRule>
    <cfRule type="cellIs" dxfId="6" priority="272" stopIfTrue="1" operator="equal">
      <formula>0</formula>
    </cfRule>
    <cfRule type="cellIs" priority="271" stopIfTrue="1" operator="equal">
      <formula>""</formula>
    </cfRule>
  </conditionalFormatting>
  <conditionalFormatting sqref="J17">
    <cfRule type="cellIs" dxfId="2" priority="180" stopIfTrue="1" operator="notEqual">
      <formula>0</formula>
    </cfRule>
    <cfRule type="cellIs" dxfId="3" priority="179" stopIfTrue="1" operator="equal">
      <formula>"ny"</formula>
    </cfRule>
    <cfRule type="cellIs" dxfId="4" priority="178" stopIfTrue="1" operator="equal">
      <formula>"pf"</formula>
    </cfRule>
    <cfRule type="cellIs" dxfId="0" priority="177" stopIfTrue="1" operator="equal">
      <formula>"dm"</formula>
    </cfRule>
    <cfRule type="cellIs" dxfId="0" priority="176" stopIfTrue="1" operator="equal">
      <formula>"pm"</formula>
    </cfRule>
    <cfRule type="cellIs" dxfId="5" priority="175" stopIfTrue="1" operator="equal">
      <formula>"lm"</formula>
    </cfRule>
    <cfRule type="cellIs" dxfId="1" priority="174" stopIfTrue="1" operator="equal">
      <formula>"fm"</formula>
    </cfRule>
    <cfRule type="cellIs" dxfId="6" priority="173" stopIfTrue="1" operator="equal">
      <formula>0</formula>
    </cfRule>
    <cfRule type="cellIs" priority="172" stopIfTrue="1" operator="equal">
      <formula>""</formula>
    </cfRule>
  </conditionalFormatting>
  <conditionalFormatting sqref="K17">
    <cfRule type="cellIs" dxfId="2" priority="81" stopIfTrue="1" operator="notEqual">
      <formula>0</formula>
    </cfRule>
    <cfRule type="cellIs" dxfId="3" priority="80" stopIfTrue="1" operator="equal">
      <formula>"ny"</formula>
    </cfRule>
    <cfRule type="cellIs" dxfId="4" priority="79" stopIfTrue="1" operator="equal">
      <formula>"pf"</formula>
    </cfRule>
    <cfRule type="cellIs" dxfId="0" priority="78" stopIfTrue="1" operator="equal">
      <formula>"dm"</formula>
    </cfRule>
    <cfRule type="cellIs" dxfId="0" priority="77" stopIfTrue="1" operator="equal">
      <formula>"pm"</formula>
    </cfRule>
    <cfRule type="cellIs" dxfId="5" priority="76" stopIfTrue="1" operator="equal">
      <formula>"lm"</formula>
    </cfRule>
    <cfRule type="cellIs" dxfId="1" priority="75" stopIfTrue="1" operator="equal">
      <formula>"fm"</formula>
    </cfRule>
    <cfRule type="cellIs" dxfId="6" priority="74" stopIfTrue="1" operator="equal">
      <formula>0</formula>
    </cfRule>
    <cfRule type="cellIs" priority="73" stopIfTrue="1" operator="equal">
      <formula>""</formula>
    </cfRule>
  </conditionalFormatting>
  <conditionalFormatting sqref="Q24">
    <cfRule type="cellIs" dxfId="0" priority="452" stopIfTrue="1" operator="equal">
      <formula>"u"</formula>
    </cfRule>
    <cfRule type="cellIs" dxfId="1" priority="451" stopIfTrue="1" operator="equal">
      <formula>"fm"</formula>
    </cfRule>
    <cfRule type="cellIs" dxfId="3" priority="450" stopIfTrue="1" operator="equal">
      <formula>"ny"</formula>
    </cfRule>
    <cfRule type="cellIs" dxfId="4" priority="449" stopIfTrue="1" operator="equal">
      <formula>"pf"</formula>
    </cfRule>
    <cfRule type="cellIs" dxfId="0" priority="448" stopIfTrue="1" operator="equal">
      <formula>"dm"</formula>
    </cfRule>
    <cfRule type="cellIs" dxfId="0" priority="447" stopIfTrue="1" operator="equal">
      <formula>"pm"</formula>
    </cfRule>
    <cfRule type="cellIs" dxfId="5" priority="446" stopIfTrue="1" operator="equal">
      <formula>"lm"</formula>
    </cfRule>
    <cfRule type="cellIs" dxfId="1" priority="445" stopIfTrue="1" operator="equal">
      <formula>"s"</formula>
    </cfRule>
  </conditionalFormatting>
  <conditionalFormatting sqref="I26">
    <cfRule type="cellIs" dxfId="2" priority="261" stopIfTrue="1" operator="notEqual">
      <formula>0</formula>
    </cfRule>
    <cfRule type="cellIs" dxfId="3" priority="260" stopIfTrue="1" operator="equal">
      <formula>"ny"</formula>
    </cfRule>
    <cfRule type="cellIs" dxfId="4" priority="259" stopIfTrue="1" operator="equal">
      <formula>"pf"</formula>
    </cfRule>
    <cfRule type="cellIs" dxfId="0" priority="258" stopIfTrue="1" operator="equal">
      <formula>"dm"</formula>
    </cfRule>
    <cfRule type="cellIs" dxfId="0" priority="257" stopIfTrue="1" operator="equal">
      <formula>"pm"</formula>
    </cfRule>
    <cfRule type="cellIs" dxfId="5" priority="256" stopIfTrue="1" operator="equal">
      <formula>"lm"</formula>
    </cfRule>
    <cfRule type="cellIs" dxfId="1" priority="255" stopIfTrue="1" operator="equal">
      <formula>"fm"</formula>
    </cfRule>
    <cfRule type="cellIs" dxfId="6" priority="254" stopIfTrue="1" operator="equal">
      <formula>0</formula>
    </cfRule>
    <cfRule type="cellIs" priority="253" stopIfTrue="1" operator="equal">
      <formula>""</formula>
    </cfRule>
  </conditionalFormatting>
  <conditionalFormatting sqref="J26">
    <cfRule type="cellIs" dxfId="2" priority="162" stopIfTrue="1" operator="notEqual">
      <formula>0</formula>
    </cfRule>
    <cfRule type="cellIs" dxfId="3" priority="161" stopIfTrue="1" operator="equal">
      <formula>"ny"</formula>
    </cfRule>
    <cfRule type="cellIs" dxfId="4" priority="160" stopIfTrue="1" operator="equal">
      <formula>"pf"</formula>
    </cfRule>
    <cfRule type="cellIs" dxfId="0" priority="159" stopIfTrue="1" operator="equal">
      <formula>"dm"</formula>
    </cfRule>
    <cfRule type="cellIs" dxfId="0" priority="158" stopIfTrue="1" operator="equal">
      <formula>"pm"</formula>
    </cfRule>
    <cfRule type="cellIs" dxfId="5" priority="157" stopIfTrue="1" operator="equal">
      <formula>"lm"</formula>
    </cfRule>
    <cfRule type="cellIs" dxfId="1" priority="156" stopIfTrue="1" operator="equal">
      <formula>"fm"</formula>
    </cfRule>
    <cfRule type="cellIs" dxfId="6" priority="155" stopIfTrue="1" operator="equal">
      <formula>0</formula>
    </cfRule>
    <cfRule type="cellIs" priority="154" stopIfTrue="1" operator="equal">
      <formula>""</formula>
    </cfRule>
  </conditionalFormatting>
  <conditionalFormatting sqref="K26">
    <cfRule type="cellIs" dxfId="2" priority="63" stopIfTrue="1" operator="notEqual">
      <formula>0</formula>
    </cfRule>
    <cfRule type="cellIs" dxfId="3" priority="62" stopIfTrue="1" operator="equal">
      <formula>"ny"</formula>
    </cfRule>
    <cfRule type="cellIs" dxfId="4" priority="61" stopIfTrue="1" operator="equal">
      <formula>"pf"</formula>
    </cfRule>
    <cfRule type="cellIs" dxfId="0" priority="60" stopIfTrue="1" operator="equal">
      <formula>"dm"</formula>
    </cfRule>
    <cfRule type="cellIs" dxfId="0" priority="59" stopIfTrue="1" operator="equal">
      <formula>"pm"</formula>
    </cfRule>
    <cfRule type="cellIs" dxfId="5" priority="58" stopIfTrue="1" operator="equal">
      <formula>"lm"</formula>
    </cfRule>
    <cfRule type="cellIs" dxfId="1" priority="57" stopIfTrue="1" operator="equal">
      <formula>"fm"</formula>
    </cfRule>
    <cfRule type="cellIs" dxfId="6" priority="56" stopIfTrue="1" operator="equal">
      <formula>0</formula>
    </cfRule>
    <cfRule type="cellIs" priority="55" stopIfTrue="1" operator="equal">
      <formula>""</formula>
    </cfRule>
  </conditionalFormatting>
  <conditionalFormatting sqref="M26">
    <cfRule type="cellIs" dxfId="2" priority="718" stopIfTrue="1" operator="notEqual">
      <formula>0</formula>
    </cfRule>
    <cfRule type="cellIs" dxfId="3" priority="717" stopIfTrue="1" operator="equal">
      <formula>"ny"</formula>
    </cfRule>
    <cfRule type="cellIs" dxfId="4" priority="716" stopIfTrue="1" operator="equal">
      <formula>"pf"</formula>
    </cfRule>
    <cfRule type="cellIs" dxfId="0" priority="715" stopIfTrue="1" operator="equal">
      <formula>"dm"</formula>
    </cfRule>
    <cfRule type="cellIs" dxfId="0" priority="714" stopIfTrue="1" operator="equal">
      <formula>"pm"</formula>
    </cfRule>
    <cfRule type="cellIs" dxfId="5" priority="713" stopIfTrue="1" operator="equal">
      <formula>"lm"</formula>
    </cfRule>
    <cfRule type="cellIs" dxfId="1" priority="712" stopIfTrue="1" operator="equal">
      <formula>"fm"</formula>
    </cfRule>
    <cfRule type="cellIs" dxfId="6" priority="711" stopIfTrue="1" operator="equal">
      <formula>0</formula>
    </cfRule>
    <cfRule type="cellIs" priority="710" stopIfTrue="1" operator="equal">
      <formula>""</formula>
    </cfRule>
  </conditionalFormatting>
  <conditionalFormatting sqref="I27">
    <cfRule type="cellIs" dxfId="2" priority="270" stopIfTrue="1" operator="notEqual">
      <formula>0</formula>
    </cfRule>
    <cfRule type="cellIs" dxfId="3" priority="269" stopIfTrue="1" operator="equal">
      <formula>"ny"</formula>
    </cfRule>
    <cfRule type="cellIs" dxfId="4" priority="268" stopIfTrue="1" operator="equal">
      <formula>"pf"</formula>
    </cfRule>
    <cfRule type="cellIs" dxfId="0" priority="267" stopIfTrue="1" operator="equal">
      <formula>"dm"</formula>
    </cfRule>
    <cfRule type="cellIs" dxfId="0" priority="266" stopIfTrue="1" operator="equal">
      <formula>"pm"</formula>
    </cfRule>
    <cfRule type="cellIs" dxfId="5" priority="265" stopIfTrue="1" operator="equal">
      <formula>"lm"</formula>
    </cfRule>
    <cfRule type="cellIs" dxfId="1" priority="264" stopIfTrue="1" operator="equal">
      <formula>"fm"</formula>
    </cfRule>
    <cfRule type="cellIs" dxfId="6" priority="263" stopIfTrue="1" operator="equal">
      <formula>0</formula>
    </cfRule>
    <cfRule type="cellIs" priority="262" stopIfTrue="1" operator="equal">
      <formula>""</formula>
    </cfRule>
  </conditionalFormatting>
  <conditionalFormatting sqref="J27">
    <cfRule type="cellIs" dxfId="2" priority="171" stopIfTrue="1" operator="notEqual">
      <formula>0</formula>
    </cfRule>
    <cfRule type="cellIs" dxfId="3" priority="170" stopIfTrue="1" operator="equal">
      <formula>"ny"</formula>
    </cfRule>
    <cfRule type="cellIs" dxfId="4" priority="169" stopIfTrue="1" operator="equal">
      <formula>"pf"</formula>
    </cfRule>
    <cfRule type="cellIs" dxfId="0" priority="168" stopIfTrue="1" operator="equal">
      <formula>"dm"</formula>
    </cfRule>
    <cfRule type="cellIs" dxfId="0" priority="167" stopIfTrue="1" operator="equal">
      <formula>"pm"</formula>
    </cfRule>
    <cfRule type="cellIs" dxfId="5" priority="166" stopIfTrue="1" operator="equal">
      <formula>"lm"</formula>
    </cfRule>
    <cfRule type="cellIs" dxfId="1" priority="165" stopIfTrue="1" operator="equal">
      <formula>"fm"</formula>
    </cfRule>
    <cfRule type="cellIs" dxfId="6" priority="164" stopIfTrue="1" operator="equal">
      <formula>0</formula>
    </cfRule>
    <cfRule type="cellIs" priority="163" stopIfTrue="1" operator="equal">
      <formula>""</formula>
    </cfRule>
  </conditionalFormatting>
  <conditionalFormatting sqref="K27">
    <cfRule type="cellIs" dxfId="2" priority="72" stopIfTrue="1" operator="notEqual">
      <formula>0</formula>
    </cfRule>
    <cfRule type="cellIs" dxfId="3" priority="71" stopIfTrue="1" operator="equal">
      <formula>"ny"</formula>
    </cfRule>
    <cfRule type="cellIs" dxfId="4" priority="70" stopIfTrue="1" operator="equal">
      <formula>"pf"</formula>
    </cfRule>
    <cfRule type="cellIs" dxfId="0" priority="69" stopIfTrue="1" operator="equal">
      <formula>"dm"</formula>
    </cfRule>
    <cfRule type="cellIs" dxfId="0" priority="68" stopIfTrue="1" operator="equal">
      <formula>"pm"</formula>
    </cfRule>
    <cfRule type="cellIs" dxfId="5" priority="67" stopIfTrue="1" operator="equal">
      <formula>"lm"</formula>
    </cfRule>
    <cfRule type="cellIs" dxfId="1" priority="66" stopIfTrue="1" operator="equal">
      <formula>"fm"</formula>
    </cfRule>
    <cfRule type="cellIs" dxfId="6" priority="65" stopIfTrue="1" operator="equal">
      <formula>0</formula>
    </cfRule>
    <cfRule type="cellIs" priority="64" stopIfTrue="1" operator="equal">
      <formula>""</formula>
    </cfRule>
  </conditionalFormatting>
  <conditionalFormatting sqref="Q33">
    <cfRule type="cellIs" dxfId="0" priority="444" stopIfTrue="1" operator="equal">
      <formula>"u"</formula>
    </cfRule>
    <cfRule type="cellIs" dxfId="1" priority="443" stopIfTrue="1" operator="equal">
      <formula>"fm"</formula>
    </cfRule>
    <cfRule type="cellIs" dxfId="3" priority="442" stopIfTrue="1" operator="equal">
      <formula>"ny"</formula>
    </cfRule>
    <cfRule type="cellIs" dxfId="4" priority="441" stopIfTrue="1" operator="equal">
      <formula>"pf"</formula>
    </cfRule>
    <cfRule type="cellIs" dxfId="0" priority="440" stopIfTrue="1" operator="equal">
      <formula>"dm"</formula>
    </cfRule>
    <cfRule type="cellIs" dxfId="0" priority="439" stopIfTrue="1" operator="equal">
      <formula>"pm"</formula>
    </cfRule>
    <cfRule type="cellIs" dxfId="5" priority="438" stopIfTrue="1" operator="equal">
      <formula>"lm"</formula>
    </cfRule>
    <cfRule type="cellIs" dxfId="1" priority="437" stopIfTrue="1" operator="equal">
      <formula>"s"</formula>
    </cfRule>
  </conditionalFormatting>
  <conditionalFormatting sqref="Q34">
    <cfRule type="cellIs" dxfId="0" priority="436" stopIfTrue="1" operator="equal">
      <formula>"u"</formula>
    </cfRule>
    <cfRule type="cellIs" dxfId="1" priority="435" stopIfTrue="1" operator="equal">
      <formula>"fm"</formula>
    </cfRule>
    <cfRule type="cellIs" dxfId="3" priority="434" stopIfTrue="1" operator="equal">
      <formula>"ny"</formula>
    </cfRule>
    <cfRule type="cellIs" dxfId="4" priority="433" stopIfTrue="1" operator="equal">
      <formula>"pf"</formula>
    </cfRule>
    <cfRule type="cellIs" dxfId="0" priority="432" stopIfTrue="1" operator="equal">
      <formula>"dm"</formula>
    </cfRule>
    <cfRule type="cellIs" dxfId="0" priority="431" stopIfTrue="1" operator="equal">
      <formula>"pm"</formula>
    </cfRule>
    <cfRule type="cellIs" dxfId="5" priority="430" stopIfTrue="1" operator="equal">
      <formula>"lm"</formula>
    </cfRule>
    <cfRule type="cellIs" dxfId="1" priority="429" stopIfTrue="1" operator="equal">
      <formula>"s"</formula>
    </cfRule>
  </conditionalFormatting>
  <conditionalFormatting sqref="I36">
    <cfRule type="cellIs" dxfId="2" priority="252" stopIfTrue="1" operator="notEqual">
      <formula>0</formula>
    </cfRule>
    <cfRule type="cellIs" dxfId="3" priority="251" stopIfTrue="1" operator="equal">
      <formula>"ny"</formula>
    </cfRule>
    <cfRule type="cellIs" dxfId="4" priority="250" stopIfTrue="1" operator="equal">
      <formula>"pf"</formula>
    </cfRule>
    <cfRule type="cellIs" dxfId="0" priority="249" stopIfTrue="1" operator="equal">
      <formula>"dm"</formula>
    </cfRule>
    <cfRule type="cellIs" dxfId="0" priority="248" stopIfTrue="1" operator="equal">
      <formula>"pm"</formula>
    </cfRule>
    <cfRule type="cellIs" dxfId="5" priority="247" stopIfTrue="1" operator="equal">
      <formula>"lm"</formula>
    </cfRule>
    <cfRule type="cellIs" dxfId="1" priority="246" stopIfTrue="1" operator="equal">
      <formula>"fm"</formula>
    </cfRule>
    <cfRule type="cellIs" dxfId="6" priority="245" stopIfTrue="1" operator="equal">
      <formula>0</formula>
    </cfRule>
    <cfRule type="cellIs" priority="244" stopIfTrue="1" operator="equal">
      <formula>""</formula>
    </cfRule>
  </conditionalFormatting>
  <conditionalFormatting sqref="J36">
    <cfRule type="cellIs" dxfId="2" priority="153" stopIfTrue="1" operator="notEqual">
      <formula>0</formula>
    </cfRule>
    <cfRule type="cellIs" dxfId="3" priority="152" stopIfTrue="1" operator="equal">
      <formula>"ny"</formula>
    </cfRule>
    <cfRule type="cellIs" dxfId="4" priority="151" stopIfTrue="1" operator="equal">
      <formula>"pf"</formula>
    </cfRule>
    <cfRule type="cellIs" dxfId="0" priority="150" stopIfTrue="1" operator="equal">
      <formula>"dm"</formula>
    </cfRule>
    <cfRule type="cellIs" dxfId="0" priority="149" stopIfTrue="1" operator="equal">
      <formula>"pm"</formula>
    </cfRule>
    <cfRule type="cellIs" dxfId="5" priority="148" stopIfTrue="1" operator="equal">
      <formula>"lm"</formula>
    </cfRule>
    <cfRule type="cellIs" dxfId="1" priority="147" stopIfTrue="1" operator="equal">
      <formula>"fm"</formula>
    </cfRule>
    <cfRule type="cellIs" dxfId="6" priority="146" stopIfTrue="1" operator="equal">
      <formula>0</formula>
    </cfRule>
    <cfRule type="cellIs" priority="145" stopIfTrue="1" operator="equal">
      <formula>""</formula>
    </cfRule>
  </conditionalFormatting>
  <conditionalFormatting sqref="K36">
    <cfRule type="cellIs" dxfId="2" priority="54" stopIfTrue="1" operator="notEqual">
      <formula>0</formula>
    </cfRule>
    <cfRule type="cellIs" dxfId="3" priority="53" stopIfTrue="1" operator="equal">
      <formula>"ny"</formula>
    </cfRule>
    <cfRule type="cellIs" dxfId="4" priority="52" stopIfTrue="1" operator="equal">
      <formula>"pf"</formula>
    </cfRule>
    <cfRule type="cellIs" dxfId="0" priority="51" stopIfTrue="1" operator="equal">
      <formula>"dm"</formula>
    </cfRule>
    <cfRule type="cellIs" dxfId="0" priority="50" stopIfTrue="1" operator="equal">
      <formula>"pm"</formula>
    </cfRule>
    <cfRule type="cellIs" dxfId="5" priority="49" stopIfTrue="1" operator="equal">
      <formula>"lm"</formula>
    </cfRule>
    <cfRule type="cellIs" dxfId="1" priority="48" stopIfTrue="1" operator="equal">
      <formula>"fm"</formula>
    </cfRule>
    <cfRule type="cellIs" dxfId="6" priority="47" stopIfTrue="1" operator="equal">
      <formula>0</formula>
    </cfRule>
    <cfRule type="cellIs" priority="46" stopIfTrue="1" operator="equal">
      <formula>""</formula>
    </cfRule>
  </conditionalFormatting>
  <conditionalFormatting sqref="L36">
    <cfRule type="cellIs" dxfId="2" priority="709" stopIfTrue="1" operator="notEqual">
      <formula>0</formula>
    </cfRule>
    <cfRule type="cellIs" dxfId="3" priority="708" stopIfTrue="1" operator="equal">
      <formula>"ny"</formula>
    </cfRule>
    <cfRule type="cellIs" dxfId="4" priority="707" stopIfTrue="1" operator="equal">
      <formula>"pf"</formula>
    </cfRule>
    <cfRule type="cellIs" dxfId="0" priority="706" stopIfTrue="1" operator="equal">
      <formula>"dm"</formula>
    </cfRule>
    <cfRule type="cellIs" dxfId="0" priority="705" stopIfTrue="1" operator="equal">
      <formula>"pm"</formula>
    </cfRule>
    <cfRule type="cellIs" dxfId="5" priority="704" stopIfTrue="1" operator="equal">
      <formula>"lm"</formula>
    </cfRule>
    <cfRule type="cellIs" dxfId="1" priority="703" stopIfTrue="1" operator="equal">
      <formula>"fm"</formula>
    </cfRule>
    <cfRule type="cellIs" dxfId="6" priority="702" stopIfTrue="1" operator="equal">
      <formula>0</formula>
    </cfRule>
    <cfRule type="cellIs" priority="701" stopIfTrue="1" operator="equal">
      <formula>""</formula>
    </cfRule>
  </conditionalFormatting>
  <conditionalFormatting sqref="M36">
    <cfRule type="cellIs" dxfId="2" priority="691" stopIfTrue="1" operator="notEqual">
      <formula>0</formula>
    </cfRule>
    <cfRule type="cellIs" dxfId="3" priority="690" stopIfTrue="1" operator="equal">
      <formula>"ny"</formula>
    </cfRule>
    <cfRule type="cellIs" dxfId="4" priority="689" stopIfTrue="1" operator="equal">
      <formula>"pf"</formula>
    </cfRule>
    <cfRule type="cellIs" dxfId="0" priority="688" stopIfTrue="1" operator="equal">
      <formula>"dm"</formula>
    </cfRule>
    <cfRule type="cellIs" dxfId="0" priority="687" stopIfTrue="1" operator="equal">
      <formula>"pm"</formula>
    </cfRule>
    <cfRule type="cellIs" dxfId="5" priority="686" stopIfTrue="1" operator="equal">
      <formula>"lm"</formula>
    </cfRule>
    <cfRule type="cellIs" dxfId="1" priority="685" stopIfTrue="1" operator="equal">
      <formula>"fm"</formula>
    </cfRule>
    <cfRule type="cellIs" dxfId="6" priority="684" stopIfTrue="1" operator="equal">
      <formula>0</formula>
    </cfRule>
    <cfRule type="cellIs" priority="683" stopIfTrue="1" operator="equal">
      <formula>""</formula>
    </cfRule>
  </conditionalFormatting>
  <conditionalFormatting sqref="Q43">
    <cfRule type="cellIs" dxfId="0" priority="428" stopIfTrue="1" operator="equal">
      <formula>"u"</formula>
    </cfRule>
    <cfRule type="cellIs" dxfId="1" priority="427" stopIfTrue="1" operator="equal">
      <formula>"fm"</formula>
    </cfRule>
    <cfRule type="cellIs" dxfId="3" priority="426" stopIfTrue="1" operator="equal">
      <formula>"ny"</formula>
    </cfRule>
    <cfRule type="cellIs" dxfId="4" priority="425" stopIfTrue="1" operator="equal">
      <formula>"pf"</formula>
    </cfRule>
    <cfRule type="cellIs" dxfId="0" priority="424" stopIfTrue="1" operator="equal">
      <formula>"dm"</formula>
    </cfRule>
    <cfRule type="cellIs" dxfId="0" priority="423" stopIfTrue="1" operator="equal">
      <formula>"pm"</formula>
    </cfRule>
    <cfRule type="cellIs" dxfId="5" priority="422" stopIfTrue="1" operator="equal">
      <formula>"lm"</formula>
    </cfRule>
    <cfRule type="cellIs" dxfId="1" priority="421" stopIfTrue="1" operator="equal">
      <formula>"s"</formula>
    </cfRule>
  </conditionalFormatting>
  <conditionalFormatting sqref="I45">
    <cfRule type="cellIs" dxfId="2" priority="243" stopIfTrue="1" operator="notEqual">
      <formula>0</formula>
    </cfRule>
    <cfRule type="cellIs" dxfId="3" priority="242" stopIfTrue="1" operator="equal">
      <formula>"ny"</formula>
    </cfRule>
    <cfRule type="cellIs" dxfId="4" priority="241" stopIfTrue="1" operator="equal">
      <formula>"pf"</formula>
    </cfRule>
    <cfRule type="cellIs" dxfId="0" priority="240" stopIfTrue="1" operator="equal">
      <formula>"dm"</formula>
    </cfRule>
    <cfRule type="cellIs" dxfId="0" priority="239" stopIfTrue="1" operator="equal">
      <formula>"pm"</formula>
    </cfRule>
    <cfRule type="cellIs" dxfId="5" priority="238" stopIfTrue="1" operator="equal">
      <formula>"lm"</formula>
    </cfRule>
    <cfRule type="cellIs" dxfId="1" priority="237" stopIfTrue="1" operator="equal">
      <formula>"fm"</formula>
    </cfRule>
    <cfRule type="cellIs" dxfId="6" priority="236" stopIfTrue="1" operator="equal">
      <formula>0</formula>
    </cfRule>
    <cfRule type="cellIs" priority="235" stopIfTrue="1" operator="equal">
      <formula>""</formula>
    </cfRule>
  </conditionalFormatting>
  <conditionalFormatting sqref="J45">
    <cfRule type="cellIs" dxfId="2" priority="144" stopIfTrue="1" operator="notEqual">
      <formula>0</formula>
    </cfRule>
    <cfRule type="cellIs" dxfId="3" priority="143" stopIfTrue="1" operator="equal">
      <formula>"ny"</formula>
    </cfRule>
    <cfRule type="cellIs" dxfId="4" priority="142" stopIfTrue="1" operator="equal">
      <formula>"pf"</formula>
    </cfRule>
    <cfRule type="cellIs" dxfId="0" priority="141" stopIfTrue="1" operator="equal">
      <formula>"dm"</formula>
    </cfRule>
    <cfRule type="cellIs" dxfId="0" priority="140" stopIfTrue="1" operator="equal">
      <formula>"pm"</formula>
    </cfRule>
    <cfRule type="cellIs" dxfId="5" priority="139" stopIfTrue="1" operator="equal">
      <formula>"lm"</formula>
    </cfRule>
    <cfRule type="cellIs" dxfId="1" priority="138" stopIfTrue="1" operator="equal">
      <formula>"fm"</formula>
    </cfRule>
    <cfRule type="cellIs" dxfId="6" priority="137" stopIfTrue="1" operator="equal">
      <formula>0</formula>
    </cfRule>
    <cfRule type="cellIs" priority="136" stopIfTrue="1" operator="equal">
      <formula>""</formula>
    </cfRule>
  </conditionalFormatting>
  <conditionalFormatting sqref="K45">
    <cfRule type="cellIs" dxfId="2" priority="45" stopIfTrue="1" operator="notEqual">
      <formula>0</formula>
    </cfRule>
    <cfRule type="cellIs" dxfId="3" priority="44" stopIfTrue="1" operator="equal">
      <formula>"ny"</formula>
    </cfRule>
    <cfRule type="cellIs" dxfId="4" priority="43" stopIfTrue="1" operator="equal">
      <formula>"pf"</formula>
    </cfRule>
    <cfRule type="cellIs" dxfId="0" priority="42" stopIfTrue="1" operator="equal">
      <formula>"dm"</formula>
    </cfRule>
    <cfRule type="cellIs" dxfId="0" priority="41" stopIfTrue="1" operator="equal">
      <formula>"pm"</formula>
    </cfRule>
    <cfRule type="cellIs" dxfId="5" priority="40" stopIfTrue="1" operator="equal">
      <formula>"lm"</formula>
    </cfRule>
    <cfRule type="cellIs" dxfId="1" priority="39" stopIfTrue="1" operator="equal">
      <formula>"fm"</formula>
    </cfRule>
    <cfRule type="cellIs" dxfId="6" priority="38" stopIfTrue="1" operator="equal">
      <formula>0</formula>
    </cfRule>
    <cfRule type="cellIs" priority="37" stopIfTrue="1" operator="equal">
      <formula>""</formula>
    </cfRule>
  </conditionalFormatting>
  <conditionalFormatting sqref="L45">
    <cfRule type="cellIs" dxfId="2" priority="664" stopIfTrue="1" operator="notEqual">
      <formula>0</formula>
    </cfRule>
    <cfRule type="cellIs" dxfId="3" priority="663" stopIfTrue="1" operator="equal">
      <formula>"ny"</formula>
    </cfRule>
    <cfRule type="cellIs" dxfId="4" priority="662" stopIfTrue="1" operator="equal">
      <formula>"pf"</formula>
    </cfRule>
    <cfRule type="cellIs" dxfId="0" priority="661" stopIfTrue="1" operator="equal">
      <formula>"dm"</formula>
    </cfRule>
    <cfRule type="cellIs" dxfId="0" priority="660" stopIfTrue="1" operator="equal">
      <formula>"pm"</formula>
    </cfRule>
    <cfRule type="cellIs" dxfId="5" priority="659" stopIfTrue="1" operator="equal">
      <formula>"lm"</formula>
    </cfRule>
    <cfRule type="cellIs" dxfId="1" priority="658" stopIfTrue="1" operator="equal">
      <formula>"fm"</formula>
    </cfRule>
    <cfRule type="cellIs" dxfId="6" priority="657" stopIfTrue="1" operator="equal">
      <formula>0</formula>
    </cfRule>
    <cfRule type="cellIs" priority="656" stopIfTrue="1" operator="equal">
      <formula>""</formula>
    </cfRule>
  </conditionalFormatting>
  <conditionalFormatting sqref="M45">
    <cfRule type="cellIs" dxfId="2" priority="646" stopIfTrue="1" operator="notEqual">
      <formula>0</formula>
    </cfRule>
    <cfRule type="cellIs" dxfId="3" priority="645" stopIfTrue="1" operator="equal">
      <formula>"ny"</formula>
    </cfRule>
    <cfRule type="cellIs" dxfId="4" priority="644" stopIfTrue="1" operator="equal">
      <formula>"pf"</formula>
    </cfRule>
    <cfRule type="cellIs" dxfId="0" priority="643" stopIfTrue="1" operator="equal">
      <formula>"dm"</formula>
    </cfRule>
    <cfRule type="cellIs" dxfId="0" priority="642" stopIfTrue="1" operator="equal">
      <formula>"pm"</formula>
    </cfRule>
    <cfRule type="cellIs" dxfId="5" priority="641" stopIfTrue="1" operator="equal">
      <formula>"lm"</formula>
    </cfRule>
    <cfRule type="cellIs" dxfId="1" priority="640" stopIfTrue="1" operator="equal">
      <formula>"fm"</formula>
    </cfRule>
    <cfRule type="cellIs" dxfId="6" priority="639" stopIfTrue="1" operator="equal">
      <formula>0</formula>
    </cfRule>
    <cfRule type="cellIs" priority="638" stopIfTrue="1" operator="equal">
      <formula>""</formula>
    </cfRule>
  </conditionalFormatting>
  <conditionalFormatting sqref="Q52">
    <cfRule type="cellIs" dxfId="0" priority="420" stopIfTrue="1" operator="equal">
      <formula>"u"</formula>
    </cfRule>
    <cfRule type="cellIs" dxfId="1" priority="419" stopIfTrue="1" operator="equal">
      <formula>"fm"</formula>
    </cfRule>
    <cfRule type="cellIs" dxfId="3" priority="418" stopIfTrue="1" operator="equal">
      <formula>"ny"</formula>
    </cfRule>
    <cfRule type="cellIs" dxfId="4" priority="417" stopIfTrue="1" operator="equal">
      <formula>"pf"</formula>
    </cfRule>
    <cfRule type="cellIs" dxfId="0" priority="416" stopIfTrue="1" operator="equal">
      <formula>"dm"</formula>
    </cfRule>
    <cfRule type="cellIs" dxfId="0" priority="415" stopIfTrue="1" operator="equal">
      <formula>"pm"</formula>
    </cfRule>
    <cfRule type="cellIs" dxfId="5" priority="414" stopIfTrue="1" operator="equal">
      <formula>"lm"</formula>
    </cfRule>
    <cfRule type="cellIs" dxfId="1" priority="413" stopIfTrue="1" operator="equal">
      <formula>"s"</formula>
    </cfRule>
  </conditionalFormatting>
  <conditionalFormatting sqref="I54">
    <cfRule type="cellIs" dxfId="2" priority="234" stopIfTrue="1" operator="notEqual">
      <formula>0</formula>
    </cfRule>
    <cfRule type="cellIs" dxfId="3" priority="233" stopIfTrue="1" operator="equal">
      <formula>"ny"</formula>
    </cfRule>
    <cfRule type="cellIs" dxfId="4" priority="232" stopIfTrue="1" operator="equal">
      <formula>"pf"</formula>
    </cfRule>
    <cfRule type="cellIs" dxfId="0" priority="231" stopIfTrue="1" operator="equal">
      <formula>"dm"</formula>
    </cfRule>
    <cfRule type="cellIs" dxfId="0" priority="230" stopIfTrue="1" operator="equal">
      <formula>"pm"</formula>
    </cfRule>
    <cfRule type="cellIs" dxfId="5" priority="229" stopIfTrue="1" operator="equal">
      <formula>"lm"</formula>
    </cfRule>
    <cfRule type="cellIs" dxfId="1" priority="228" stopIfTrue="1" operator="equal">
      <formula>"fm"</formula>
    </cfRule>
    <cfRule type="cellIs" dxfId="6" priority="227" stopIfTrue="1" operator="equal">
      <formula>0</formula>
    </cfRule>
    <cfRule type="cellIs" priority="226" stopIfTrue="1" operator="equal">
      <formula>""</formula>
    </cfRule>
  </conditionalFormatting>
  <conditionalFormatting sqref="J54">
    <cfRule type="cellIs" dxfId="2" priority="135" stopIfTrue="1" operator="notEqual">
      <formula>0</formula>
    </cfRule>
    <cfRule type="cellIs" dxfId="3" priority="134" stopIfTrue="1" operator="equal">
      <formula>"ny"</formula>
    </cfRule>
    <cfRule type="cellIs" dxfId="4" priority="133" stopIfTrue="1" operator="equal">
      <formula>"pf"</formula>
    </cfRule>
    <cfRule type="cellIs" dxfId="0" priority="132" stopIfTrue="1" operator="equal">
      <formula>"dm"</formula>
    </cfRule>
    <cfRule type="cellIs" dxfId="0" priority="131" stopIfTrue="1" operator="equal">
      <formula>"pm"</formula>
    </cfRule>
    <cfRule type="cellIs" dxfId="5" priority="130" stopIfTrue="1" operator="equal">
      <formula>"lm"</formula>
    </cfRule>
    <cfRule type="cellIs" dxfId="1" priority="129" stopIfTrue="1" operator="equal">
      <formula>"fm"</formula>
    </cfRule>
    <cfRule type="cellIs" dxfId="6" priority="128" stopIfTrue="1" operator="equal">
      <formula>0</formula>
    </cfRule>
    <cfRule type="cellIs" priority="127" stopIfTrue="1" operator="equal">
      <formula>""</formula>
    </cfRule>
  </conditionalFormatting>
  <conditionalFormatting sqref="K54">
    <cfRule type="cellIs" dxfId="2" priority="36" stopIfTrue="1" operator="notEqual">
      <formula>0</formula>
    </cfRule>
    <cfRule type="cellIs" dxfId="3" priority="35" stopIfTrue="1" operator="equal">
      <formula>"ny"</formula>
    </cfRule>
    <cfRule type="cellIs" dxfId="4" priority="34" stopIfTrue="1" operator="equal">
      <formula>"pf"</formula>
    </cfRule>
    <cfRule type="cellIs" dxfId="0" priority="33" stopIfTrue="1" operator="equal">
      <formula>"dm"</formula>
    </cfRule>
    <cfRule type="cellIs" dxfId="0" priority="32" stopIfTrue="1" operator="equal">
      <formula>"pm"</formula>
    </cfRule>
    <cfRule type="cellIs" dxfId="5" priority="31" stopIfTrue="1" operator="equal">
      <formula>"lm"</formula>
    </cfRule>
    <cfRule type="cellIs" dxfId="1" priority="30" stopIfTrue="1" operator="equal">
      <formula>"fm"</formula>
    </cfRule>
    <cfRule type="cellIs" dxfId="6" priority="29" stopIfTrue="1" operator="equal">
      <formula>0</formula>
    </cfRule>
    <cfRule type="cellIs" priority="28" stopIfTrue="1" operator="equal">
      <formula>""</formula>
    </cfRule>
  </conditionalFormatting>
  <conditionalFormatting sqref="L54">
    <cfRule type="cellIs" dxfId="2" priority="628" stopIfTrue="1" operator="notEqual">
      <formula>0</formula>
    </cfRule>
    <cfRule type="cellIs" dxfId="3" priority="627" stopIfTrue="1" operator="equal">
      <formula>"ny"</formula>
    </cfRule>
    <cfRule type="cellIs" dxfId="4" priority="626" stopIfTrue="1" operator="equal">
      <formula>"pf"</formula>
    </cfRule>
    <cfRule type="cellIs" dxfId="0" priority="625" stopIfTrue="1" operator="equal">
      <formula>"dm"</formula>
    </cfRule>
    <cfRule type="cellIs" dxfId="0" priority="624" stopIfTrue="1" operator="equal">
      <formula>"pm"</formula>
    </cfRule>
    <cfRule type="cellIs" dxfId="5" priority="623" stopIfTrue="1" operator="equal">
      <formula>"lm"</formula>
    </cfRule>
    <cfRule type="cellIs" dxfId="1" priority="622" stopIfTrue="1" operator="equal">
      <formula>"fm"</formula>
    </cfRule>
    <cfRule type="cellIs" dxfId="6" priority="621" stopIfTrue="1" operator="equal">
      <formula>0</formula>
    </cfRule>
    <cfRule type="cellIs" priority="620" stopIfTrue="1" operator="equal">
      <formula>""</formula>
    </cfRule>
  </conditionalFormatting>
  <conditionalFormatting sqref="M54">
    <cfRule type="cellIs" dxfId="2" priority="610" stopIfTrue="1" operator="notEqual">
      <formula>0</formula>
    </cfRule>
    <cfRule type="cellIs" dxfId="3" priority="609" stopIfTrue="1" operator="equal">
      <formula>"ny"</formula>
    </cfRule>
    <cfRule type="cellIs" dxfId="4" priority="608" stopIfTrue="1" operator="equal">
      <formula>"pf"</formula>
    </cfRule>
    <cfRule type="cellIs" dxfId="0" priority="607" stopIfTrue="1" operator="equal">
      <formula>"dm"</formula>
    </cfRule>
    <cfRule type="cellIs" dxfId="0" priority="606" stopIfTrue="1" operator="equal">
      <formula>"pm"</formula>
    </cfRule>
    <cfRule type="cellIs" dxfId="5" priority="605" stopIfTrue="1" operator="equal">
      <formula>"lm"</formula>
    </cfRule>
    <cfRule type="cellIs" dxfId="1" priority="604" stopIfTrue="1" operator="equal">
      <formula>"fm"</formula>
    </cfRule>
    <cfRule type="cellIs" dxfId="6" priority="603" stopIfTrue="1" operator="equal">
      <formula>0</formula>
    </cfRule>
    <cfRule type="cellIs" priority="602" stopIfTrue="1" operator="equal">
      <formula>""</formula>
    </cfRule>
  </conditionalFormatting>
  <conditionalFormatting sqref="Q61">
    <cfRule type="cellIs" dxfId="0" priority="412" stopIfTrue="1" operator="equal">
      <formula>"u"</formula>
    </cfRule>
    <cfRule type="cellIs" dxfId="1" priority="411" stopIfTrue="1" operator="equal">
      <formula>"fm"</formula>
    </cfRule>
    <cfRule type="cellIs" dxfId="3" priority="410" stopIfTrue="1" operator="equal">
      <formula>"ny"</formula>
    </cfRule>
    <cfRule type="cellIs" dxfId="4" priority="409" stopIfTrue="1" operator="equal">
      <formula>"pf"</formula>
    </cfRule>
    <cfRule type="cellIs" dxfId="0" priority="408" stopIfTrue="1" operator="equal">
      <formula>"dm"</formula>
    </cfRule>
    <cfRule type="cellIs" dxfId="0" priority="407" stopIfTrue="1" operator="equal">
      <formula>"pm"</formula>
    </cfRule>
    <cfRule type="cellIs" dxfId="5" priority="406" stopIfTrue="1" operator="equal">
      <formula>"lm"</formula>
    </cfRule>
    <cfRule type="cellIs" dxfId="1" priority="405" stopIfTrue="1" operator="equal">
      <formula>"s"</formula>
    </cfRule>
  </conditionalFormatting>
  <conditionalFormatting sqref="I63">
    <cfRule type="cellIs" dxfId="2" priority="225" stopIfTrue="1" operator="notEqual">
      <formula>0</formula>
    </cfRule>
    <cfRule type="cellIs" dxfId="3" priority="224" stopIfTrue="1" operator="equal">
      <formula>"ny"</formula>
    </cfRule>
    <cfRule type="cellIs" dxfId="4" priority="223" stopIfTrue="1" operator="equal">
      <formula>"pf"</formula>
    </cfRule>
    <cfRule type="cellIs" dxfId="0" priority="222" stopIfTrue="1" operator="equal">
      <formula>"dm"</formula>
    </cfRule>
    <cfRule type="cellIs" dxfId="0" priority="221" stopIfTrue="1" operator="equal">
      <formula>"pm"</formula>
    </cfRule>
    <cfRule type="cellIs" dxfId="5" priority="220" stopIfTrue="1" operator="equal">
      <formula>"lm"</formula>
    </cfRule>
    <cfRule type="cellIs" dxfId="1" priority="219" stopIfTrue="1" operator="equal">
      <formula>"fm"</formula>
    </cfRule>
    <cfRule type="cellIs" dxfId="6" priority="218" stopIfTrue="1" operator="equal">
      <formula>0</formula>
    </cfRule>
    <cfRule type="cellIs" priority="217" stopIfTrue="1" operator="equal">
      <formula>""</formula>
    </cfRule>
  </conditionalFormatting>
  <conditionalFormatting sqref="J63">
    <cfRule type="cellIs" dxfId="2" priority="126" stopIfTrue="1" operator="notEqual">
      <formula>0</formula>
    </cfRule>
    <cfRule type="cellIs" dxfId="3" priority="125" stopIfTrue="1" operator="equal">
      <formula>"ny"</formula>
    </cfRule>
    <cfRule type="cellIs" dxfId="4" priority="124" stopIfTrue="1" operator="equal">
      <formula>"pf"</formula>
    </cfRule>
    <cfRule type="cellIs" dxfId="0" priority="123" stopIfTrue="1" operator="equal">
      <formula>"dm"</formula>
    </cfRule>
    <cfRule type="cellIs" dxfId="0" priority="122" stopIfTrue="1" operator="equal">
      <formula>"pm"</formula>
    </cfRule>
    <cfRule type="cellIs" dxfId="5" priority="121" stopIfTrue="1" operator="equal">
      <formula>"lm"</formula>
    </cfRule>
    <cfRule type="cellIs" dxfId="1" priority="120" stopIfTrue="1" operator="equal">
      <formula>"fm"</formula>
    </cfRule>
    <cfRule type="cellIs" dxfId="6" priority="119" stopIfTrue="1" operator="equal">
      <formula>0</formula>
    </cfRule>
    <cfRule type="cellIs" priority="118" stopIfTrue="1" operator="equal">
      <formula>""</formula>
    </cfRule>
  </conditionalFormatting>
  <conditionalFormatting sqref="K63">
    <cfRule type="cellIs" dxfId="2" priority="27" stopIfTrue="1" operator="notEqual">
      <formula>0</formula>
    </cfRule>
    <cfRule type="cellIs" dxfId="3" priority="26" stopIfTrue="1" operator="equal">
      <formula>"ny"</formula>
    </cfRule>
    <cfRule type="cellIs" dxfId="4" priority="25" stopIfTrue="1" operator="equal">
      <formula>"pf"</formula>
    </cfRule>
    <cfRule type="cellIs" dxfId="0" priority="24" stopIfTrue="1" operator="equal">
      <formula>"dm"</formula>
    </cfRule>
    <cfRule type="cellIs" dxfId="0" priority="23" stopIfTrue="1" operator="equal">
      <formula>"pm"</formula>
    </cfRule>
    <cfRule type="cellIs" dxfId="5" priority="22" stopIfTrue="1" operator="equal">
      <formula>"lm"</formula>
    </cfRule>
    <cfRule type="cellIs" dxfId="1" priority="21" stopIfTrue="1" operator="equal">
      <formula>"fm"</formula>
    </cfRule>
    <cfRule type="cellIs" dxfId="6" priority="20" stopIfTrue="1" operator="equal">
      <formula>0</formula>
    </cfRule>
    <cfRule type="cellIs" priority="19" stopIfTrue="1" operator="equal">
      <formula>""</formula>
    </cfRule>
  </conditionalFormatting>
  <conditionalFormatting sqref="L63">
    <cfRule type="cellIs" dxfId="2" priority="592" stopIfTrue="1" operator="notEqual">
      <formula>0</formula>
    </cfRule>
    <cfRule type="cellIs" dxfId="3" priority="591" stopIfTrue="1" operator="equal">
      <formula>"ny"</formula>
    </cfRule>
    <cfRule type="cellIs" dxfId="4" priority="590" stopIfTrue="1" operator="equal">
      <formula>"pf"</formula>
    </cfRule>
    <cfRule type="cellIs" dxfId="0" priority="589" stopIfTrue="1" operator="equal">
      <formula>"dm"</formula>
    </cfRule>
    <cfRule type="cellIs" dxfId="0" priority="588" stopIfTrue="1" operator="equal">
      <formula>"pm"</formula>
    </cfRule>
    <cfRule type="cellIs" dxfId="5" priority="587" stopIfTrue="1" operator="equal">
      <formula>"lm"</formula>
    </cfRule>
    <cfRule type="cellIs" dxfId="1" priority="586" stopIfTrue="1" operator="equal">
      <formula>"fm"</formula>
    </cfRule>
    <cfRule type="cellIs" dxfId="6" priority="585" stopIfTrue="1" operator="equal">
      <formula>0</formula>
    </cfRule>
    <cfRule type="cellIs" priority="584" stopIfTrue="1" operator="equal">
      <formula>""</formula>
    </cfRule>
  </conditionalFormatting>
  <conditionalFormatting sqref="M63">
    <cfRule type="cellIs" dxfId="2" priority="574" stopIfTrue="1" operator="notEqual">
      <formula>0</formula>
    </cfRule>
    <cfRule type="cellIs" dxfId="3" priority="573" stopIfTrue="1" operator="equal">
      <formula>"ny"</formula>
    </cfRule>
    <cfRule type="cellIs" dxfId="4" priority="572" stopIfTrue="1" operator="equal">
      <formula>"pf"</formula>
    </cfRule>
    <cfRule type="cellIs" dxfId="0" priority="571" stopIfTrue="1" operator="equal">
      <formula>"dm"</formula>
    </cfRule>
    <cfRule type="cellIs" dxfId="0" priority="570" stopIfTrue="1" operator="equal">
      <formula>"pm"</formula>
    </cfRule>
    <cfRule type="cellIs" dxfId="5" priority="569" stopIfTrue="1" operator="equal">
      <formula>"lm"</formula>
    </cfRule>
    <cfRule type="cellIs" dxfId="1" priority="568" stopIfTrue="1" operator="equal">
      <formula>"fm"</formula>
    </cfRule>
    <cfRule type="cellIs" dxfId="6" priority="567" stopIfTrue="1" operator="equal">
      <formula>0</formula>
    </cfRule>
    <cfRule type="cellIs" priority="566" stopIfTrue="1" operator="equal">
      <formula>""</formula>
    </cfRule>
  </conditionalFormatting>
  <conditionalFormatting sqref="I64">
    <cfRule type="cellIs" dxfId="2" priority="216" stopIfTrue="1" operator="notEqual">
      <formula>0</formula>
    </cfRule>
    <cfRule type="cellIs" dxfId="3" priority="215" stopIfTrue="1" operator="equal">
      <formula>"ny"</formula>
    </cfRule>
    <cfRule type="cellIs" dxfId="4" priority="214" stopIfTrue="1" operator="equal">
      <formula>"pf"</formula>
    </cfRule>
    <cfRule type="cellIs" dxfId="0" priority="213" stopIfTrue="1" operator="equal">
      <formula>"dm"</formula>
    </cfRule>
    <cfRule type="cellIs" dxfId="0" priority="212" stopIfTrue="1" operator="equal">
      <formula>"pm"</formula>
    </cfRule>
    <cfRule type="cellIs" dxfId="5" priority="211" stopIfTrue="1" operator="equal">
      <formula>"lm"</formula>
    </cfRule>
    <cfRule type="cellIs" dxfId="1" priority="210" stopIfTrue="1" operator="equal">
      <formula>"fm"</formula>
    </cfRule>
    <cfRule type="cellIs" dxfId="6" priority="209" stopIfTrue="1" operator="equal">
      <formula>0</formula>
    </cfRule>
    <cfRule type="cellIs" priority="208" stopIfTrue="1" operator="equal">
      <formula>""</formula>
    </cfRule>
  </conditionalFormatting>
  <conditionalFormatting sqref="J64">
    <cfRule type="cellIs" dxfId="2" priority="117" stopIfTrue="1" operator="notEqual">
      <formula>0</formula>
    </cfRule>
    <cfRule type="cellIs" dxfId="3" priority="116" stopIfTrue="1" operator="equal">
      <formula>"ny"</formula>
    </cfRule>
    <cfRule type="cellIs" dxfId="4" priority="115" stopIfTrue="1" operator="equal">
      <formula>"pf"</formula>
    </cfRule>
    <cfRule type="cellIs" dxfId="0" priority="114" stopIfTrue="1" operator="equal">
      <formula>"dm"</formula>
    </cfRule>
    <cfRule type="cellIs" dxfId="0" priority="113" stopIfTrue="1" operator="equal">
      <formula>"pm"</formula>
    </cfRule>
    <cfRule type="cellIs" dxfId="5" priority="112" stopIfTrue="1" operator="equal">
      <formula>"lm"</formula>
    </cfRule>
    <cfRule type="cellIs" dxfId="1" priority="111" stopIfTrue="1" operator="equal">
      <formula>"fm"</formula>
    </cfRule>
    <cfRule type="cellIs" dxfId="6" priority="110" stopIfTrue="1" operator="equal">
      <formula>0</formula>
    </cfRule>
    <cfRule type="cellIs" priority="109" stopIfTrue="1" operator="equal">
      <formula>""</formula>
    </cfRule>
  </conditionalFormatting>
  <conditionalFormatting sqref="K64">
    <cfRule type="cellIs" dxfId="2" priority="18" stopIfTrue="1" operator="notEqual">
      <formula>0</formula>
    </cfRule>
    <cfRule type="cellIs" dxfId="3" priority="17" stopIfTrue="1" operator="equal">
      <formula>"ny"</formula>
    </cfRule>
    <cfRule type="cellIs" dxfId="4" priority="16" stopIfTrue="1" operator="equal">
      <formula>"pf"</formula>
    </cfRule>
    <cfRule type="cellIs" dxfId="0" priority="15" stopIfTrue="1" operator="equal">
      <formula>"dm"</formula>
    </cfRule>
    <cfRule type="cellIs" dxfId="0" priority="14" stopIfTrue="1" operator="equal">
      <formula>"pm"</formula>
    </cfRule>
    <cfRule type="cellIs" dxfId="5" priority="13" stopIfTrue="1" operator="equal">
      <formula>"lm"</formula>
    </cfRule>
    <cfRule type="cellIs" dxfId="1" priority="12" stopIfTrue="1" operator="equal">
      <formula>"fm"</formula>
    </cfRule>
    <cfRule type="cellIs" dxfId="6" priority="11" stopIfTrue="1" operator="equal">
      <formula>0</formula>
    </cfRule>
    <cfRule type="cellIs" priority="10" stopIfTrue="1" operator="equal">
      <formula>""</formula>
    </cfRule>
  </conditionalFormatting>
  <conditionalFormatting sqref="L64">
    <cfRule type="cellIs" dxfId="2" priority="556" stopIfTrue="1" operator="notEqual">
      <formula>0</formula>
    </cfRule>
    <cfRule type="cellIs" dxfId="3" priority="555" stopIfTrue="1" operator="equal">
      <formula>"ny"</formula>
    </cfRule>
    <cfRule type="cellIs" dxfId="4" priority="554" stopIfTrue="1" operator="equal">
      <formula>"pf"</formula>
    </cfRule>
    <cfRule type="cellIs" dxfId="0" priority="553" stopIfTrue="1" operator="equal">
      <formula>"dm"</formula>
    </cfRule>
    <cfRule type="cellIs" dxfId="0" priority="552" stopIfTrue="1" operator="equal">
      <formula>"pm"</formula>
    </cfRule>
    <cfRule type="cellIs" dxfId="5" priority="551" stopIfTrue="1" operator="equal">
      <formula>"lm"</formula>
    </cfRule>
    <cfRule type="cellIs" dxfId="1" priority="550" stopIfTrue="1" operator="equal">
      <formula>"fm"</formula>
    </cfRule>
    <cfRule type="cellIs" dxfId="6" priority="549" stopIfTrue="1" operator="equal">
      <formula>0</formula>
    </cfRule>
    <cfRule type="cellIs" priority="548" stopIfTrue="1" operator="equal">
      <formula>""</formula>
    </cfRule>
  </conditionalFormatting>
  <conditionalFormatting sqref="M64">
    <cfRule type="cellIs" dxfId="2" priority="538" stopIfTrue="1" operator="notEqual">
      <formula>0</formula>
    </cfRule>
    <cfRule type="cellIs" dxfId="3" priority="537" stopIfTrue="1" operator="equal">
      <formula>"ny"</formula>
    </cfRule>
    <cfRule type="cellIs" dxfId="4" priority="536" stopIfTrue="1" operator="equal">
      <formula>"pf"</formula>
    </cfRule>
    <cfRule type="cellIs" dxfId="0" priority="535" stopIfTrue="1" operator="equal">
      <formula>"dm"</formula>
    </cfRule>
    <cfRule type="cellIs" dxfId="0" priority="534" stopIfTrue="1" operator="equal">
      <formula>"pm"</formula>
    </cfRule>
    <cfRule type="cellIs" dxfId="5" priority="533" stopIfTrue="1" operator="equal">
      <formula>"lm"</formula>
    </cfRule>
    <cfRule type="cellIs" dxfId="1" priority="532" stopIfTrue="1" operator="equal">
      <formula>"fm"</formula>
    </cfRule>
    <cfRule type="cellIs" dxfId="6" priority="531" stopIfTrue="1" operator="equal">
      <formula>0</formula>
    </cfRule>
    <cfRule type="cellIs" priority="530" stopIfTrue="1" operator="equal">
      <formula>""</formula>
    </cfRule>
  </conditionalFormatting>
  <conditionalFormatting sqref="Q70">
    <cfRule type="cellIs" dxfId="0" priority="404" stopIfTrue="1" operator="equal">
      <formula>"u"</formula>
    </cfRule>
    <cfRule type="cellIs" dxfId="1" priority="403" stopIfTrue="1" operator="equal">
      <formula>"fm"</formula>
    </cfRule>
    <cfRule type="cellIs" dxfId="3" priority="402" stopIfTrue="1" operator="equal">
      <formula>"ny"</formula>
    </cfRule>
    <cfRule type="cellIs" dxfId="4" priority="401" stopIfTrue="1" operator="equal">
      <formula>"pf"</formula>
    </cfRule>
    <cfRule type="cellIs" dxfId="0" priority="400" stopIfTrue="1" operator="equal">
      <formula>"dm"</formula>
    </cfRule>
    <cfRule type="cellIs" dxfId="0" priority="399" stopIfTrue="1" operator="equal">
      <formula>"pm"</formula>
    </cfRule>
    <cfRule type="cellIs" dxfId="5" priority="398" stopIfTrue="1" operator="equal">
      <formula>"lm"</formula>
    </cfRule>
    <cfRule type="cellIs" dxfId="1" priority="397" stopIfTrue="1" operator="equal">
      <formula>"s"</formula>
    </cfRule>
  </conditionalFormatting>
  <conditionalFormatting sqref="I72">
    <cfRule type="cellIs" dxfId="2" priority="207" stopIfTrue="1" operator="notEqual">
      <formula>0</formula>
    </cfRule>
    <cfRule type="cellIs" dxfId="3" priority="206" stopIfTrue="1" operator="equal">
      <formula>"ny"</formula>
    </cfRule>
    <cfRule type="cellIs" dxfId="4" priority="205" stopIfTrue="1" operator="equal">
      <formula>"pf"</formula>
    </cfRule>
    <cfRule type="cellIs" dxfId="0" priority="204" stopIfTrue="1" operator="equal">
      <formula>"dm"</formula>
    </cfRule>
    <cfRule type="cellIs" dxfId="0" priority="203" stopIfTrue="1" operator="equal">
      <formula>"pm"</formula>
    </cfRule>
    <cfRule type="cellIs" dxfId="5" priority="202" stopIfTrue="1" operator="equal">
      <formula>"lm"</formula>
    </cfRule>
    <cfRule type="cellIs" dxfId="1" priority="201" stopIfTrue="1" operator="equal">
      <formula>"fm"</formula>
    </cfRule>
    <cfRule type="cellIs" dxfId="6" priority="200" stopIfTrue="1" operator="equal">
      <formula>0</formula>
    </cfRule>
    <cfRule type="cellIs" priority="199" stopIfTrue="1" operator="equal">
      <formula>""</formula>
    </cfRule>
  </conditionalFormatting>
  <conditionalFormatting sqref="J72">
    <cfRule type="cellIs" dxfId="2" priority="108" stopIfTrue="1" operator="notEqual">
      <formula>0</formula>
    </cfRule>
    <cfRule type="cellIs" dxfId="3" priority="107" stopIfTrue="1" operator="equal">
      <formula>"ny"</formula>
    </cfRule>
    <cfRule type="cellIs" dxfId="4" priority="106" stopIfTrue="1" operator="equal">
      <formula>"pf"</formula>
    </cfRule>
    <cfRule type="cellIs" dxfId="0" priority="105" stopIfTrue="1" operator="equal">
      <formula>"dm"</formula>
    </cfRule>
    <cfRule type="cellIs" dxfId="0" priority="104" stopIfTrue="1" operator="equal">
      <formula>"pm"</formula>
    </cfRule>
    <cfRule type="cellIs" dxfId="5" priority="103" stopIfTrue="1" operator="equal">
      <formula>"lm"</formula>
    </cfRule>
    <cfRule type="cellIs" dxfId="1" priority="102" stopIfTrue="1" operator="equal">
      <formula>"fm"</formula>
    </cfRule>
    <cfRule type="cellIs" dxfId="6" priority="101" stopIfTrue="1" operator="equal">
      <formula>0</formula>
    </cfRule>
    <cfRule type="cellIs" priority="100" stopIfTrue="1" operator="equal">
      <formula>""</formula>
    </cfRule>
  </conditionalFormatting>
  <conditionalFormatting sqref="K72">
    <cfRule type="cellIs" dxfId="2" priority="9" stopIfTrue="1" operator="notEqual">
      <formula>0</formula>
    </cfRule>
    <cfRule type="cellIs" dxfId="3" priority="8" stopIfTrue="1" operator="equal">
      <formula>"ny"</formula>
    </cfRule>
    <cfRule type="cellIs" dxfId="4" priority="7" stopIfTrue="1" operator="equal">
      <formula>"pf"</formula>
    </cfRule>
    <cfRule type="cellIs" dxfId="0" priority="6" stopIfTrue="1" operator="equal">
      <formula>"dm"</formula>
    </cfRule>
    <cfRule type="cellIs" dxfId="0" priority="5" stopIfTrue="1" operator="equal">
      <formula>"pm"</formula>
    </cfRule>
    <cfRule type="cellIs" dxfId="5" priority="4" stopIfTrue="1" operator="equal">
      <formula>"lm"</formula>
    </cfRule>
    <cfRule type="cellIs" dxfId="1" priority="3" stopIfTrue="1" operator="equal">
      <formula>"fm"</formula>
    </cfRule>
    <cfRule type="cellIs" dxfId="6" priority="2" stopIfTrue="1" operator="equal">
      <formula>0</formula>
    </cfRule>
    <cfRule type="cellIs" priority="1" stopIfTrue="1" operator="equal">
      <formula>""</formula>
    </cfRule>
  </conditionalFormatting>
  <conditionalFormatting sqref="L72">
    <cfRule type="cellIs" dxfId="2" priority="520" stopIfTrue="1" operator="notEqual">
      <formula>0</formula>
    </cfRule>
    <cfRule type="cellIs" dxfId="3" priority="519" stopIfTrue="1" operator="equal">
      <formula>"ny"</formula>
    </cfRule>
    <cfRule type="cellIs" dxfId="4" priority="518" stopIfTrue="1" operator="equal">
      <formula>"pf"</formula>
    </cfRule>
    <cfRule type="cellIs" dxfId="0" priority="517" stopIfTrue="1" operator="equal">
      <formula>"dm"</formula>
    </cfRule>
    <cfRule type="cellIs" dxfId="0" priority="516" stopIfTrue="1" operator="equal">
      <formula>"pm"</formula>
    </cfRule>
    <cfRule type="cellIs" dxfId="5" priority="515" stopIfTrue="1" operator="equal">
      <formula>"lm"</formula>
    </cfRule>
    <cfRule type="cellIs" dxfId="1" priority="514" stopIfTrue="1" operator="equal">
      <formula>"fm"</formula>
    </cfRule>
    <cfRule type="cellIs" dxfId="6" priority="513" stopIfTrue="1" operator="equal">
      <formula>0</formula>
    </cfRule>
    <cfRule type="cellIs" priority="512" stopIfTrue="1" operator="equal">
      <formula>""</formula>
    </cfRule>
  </conditionalFormatting>
  <conditionalFormatting sqref="M72">
    <cfRule type="cellIs" dxfId="2" priority="502" stopIfTrue="1" operator="notEqual">
      <formula>0</formula>
    </cfRule>
    <cfRule type="cellIs" dxfId="3" priority="501" stopIfTrue="1" operator="equal">
      <formula>"ny"</formula>
    </cfRule>
    <cfRule type="cellIs" dxfId="4" priority="500" stopIfTrue="1" operator="equal">
      <formula>"pf"</formula>
    </cfRule>
    <cfRule type="cellIs" dxfId="0" priority="499" stopIfTrue="1" operator="equal">
      <formula>"dm"</formula>
    </cfRule>
    <cfRule type="cellIs" dxfId="0" priority="498" stopIfTrue="1" operator="equal">
      <formula>"pm"</formula>
    </cfRule>
    <cfRule type="cellIs" dxfId="5" priority="497" stopIfTrue="1" operator="equal">
      <formula>"lm"</formula>
    </cfRule>
    <cfRule type="cellIs" dxfId="1" priority="496" stopIfTrue="1" operator="equal">
      <formula>"fm"</formula>
    </cfRule>
    <cfRule type="cellIs" dxfId="6" priority="495" stopIfTrue="1" operator="equal">
      <formula>0</formula>
    </cfRule>
    <cfRule type="cellIs" priority="494" stopIfTrue="1" operator="equal">
      <formula>""</formula>
    </cfRule>
  </conditionalFormatting>
  <conditionalFormatting sqref="H4:H6 L4:N6 H8:H16 L8:N16 H18:H25 L18:N25 N26:N27 H28:H65241 L28:N35 N36 L37:N44 N45 L46:N53 N54 L55:N62 N63:N64 L65:N71 N72 L73:N65241">
    <cfRule type="cellIs" priority="773" stopIfTrue="1" operator="equal">
      <formula>""</formula>
    </cfRule>
    <cfRule type="cellIs" dxfId="6" priority="774" stopIfTrue="1" operator="equal">
      <formula>0</formula>
    </cfRule>
    <cfRule type="cellIs" dxfId="1" priority="775" stopIfTrue="1" operator="equal">
      <formula>"fm"</formula>
    </cfRule>
    <cfRule type="cellIs" dxfId="5" priority="776" stopIfTrue="1" operator="equal">
      <formula>"lm"</formula>
    </cfRule>
    <cfRule type="cellIs" dxfId="0" priority="777" stopIfTrue="1" operator="equal">
      <formula>"pm"</formula>
    </cfRule>
    <cfRule type="cellIs" dxfId="0" priority="778" stopIfTrue="1" operator="equal">
      <formula>"dm"</formula>
    </cfRule>
    <cfRule type="cellIs" dxfId="4" priority="779" stopIfTrue="1" operator="equal">
      <formula>"pf"</formula>
    </cfRule>
    <cfRule type="cellIs" dxfId="3" priority="780" stopIfTrue="1" operator="equal">
      <formula>"ny"</formula>
    </cfRule>
    <cfRule type="cellIs" dxfId="2" priority="781" stopIfTrue="1" operator="notEqual">
      <formula>0</formula>
    </cfRule>
  </conditionalFormatting>
  <conditionalFormatting sqref="I4:I6 I8:I16 I18:I25 I28:I35 I37:I44 I46:I53 I55:I62 I65:I71 I73:I65241">
    <cfRule type="cellIs" dxfId="2" priority="297" stopIfTrue="1" operator="notEqual">
      <formula>0</formula>
    </cfRule>
    <cfRule type="cellIs" dxfId="3" priority="296" stopIfTrue="1" operator="equal">
      <formula>"ny"</formula>
    </cfRule>
    <cfRule type="cellIs" dxfId="4" priority="295" stopIfTrue="1" operator="equal">
      <formula>"pf"</formula>
    </cfRule>
    <cfRule type="cellIs" dxfId="0" priority="294" stopIfTrue="1" operator="equal">
      <formula>"dm"</formula>
    </cfRule>
    <cfRule type="cellIs" dxfId="0" priority="293" stopIfTrue="1" operator="equal">
      <formula>"pm"</formula>
    </cfRule>
    <cfRule type="cellIs" dxfId="5" priority="292" stopIfTrue="1" operator="equal">
      <formula>"lm"</formula>
    </cfRule>
    <cfRule type="cellIs" dxfId="1" priority="291" stopIfTrue="1" operator="equal">
      <formula>"fm"</formula>
    </cfRule>
    <cfRule type="cellIs" dxfId="6" priority="290" stopIfTrue="1" operator="equal">
      <formula>0</formula>
    </cfRule>
    <cfRule type="cellIs" priority="289" stopIfTrue="1" operator="equal">
      <formula>""</formula>
    </cfRule>
  </conditionalFormatting>
  <conditionalFormatting sqref="J4:J6 J8:J16 J18:J25 J28:J35 J37:J44 J46:J53 J55:J62 J65:J71 J73:J65241">
    <cfRule type="cellIs" dxfId="2" priority="198" stopIfTrue="1" operator="notEqual">
      <formula>0</formula>
    </cfRule>
    <cfRule type="cellIs" dxfId="3" priority="197" stopIfTrue="1" operator="equal">
      <formula>"ny"</formula>
    </cfRule>
    <cfRule type="cellIs" dxfId="4" priority="196" stopIfTrue="1" operator="equal">
      <formula>"pf"</formula>
    </cfRule>
    <cfRule type="cellIs" dxfId="0" priority="195" stopIfTrue="1" operator="equal">
      <formula>"dm"</formula>
    </cfRule>
    <cfRule type="cellIs" dxfId="0" priority="194" stopIfTrue="1" operator="equal">
      <formula>"pm"</formula>
    </cfRule>
    <cfRule type="cellIs" dxfId="5" priority="193" stopIfTrue="1" operator="equal">
      <formula>"lm"</formula>
    </cfRule>
    <cfRule type="cellIs" dxfId="1" priority="192" stopIfTrue="1" operator="equal">
      <formula>"fm"</formula>
    </cfRule>
    <cfRule type="cellIs" dxfId="6" priority="191" stopIfTrue="1" operator="equal">
      <formula>0</formula>
    </cfRule>
    <cfRule type="cellIs" priority="190" stopIfTrue="1" operator="equal">
      <formula>""</formula>
    </cfRule>
  </conditionalFormatting>
  <conditionalFormatting sqref="K4:K6 K8:K16 K18:K25 K28:K35 K37:K44 K46:K53 K55:K62 K65:K71 K73:K65241">
    <cfRule type="cellIs" dxfId="2" priority="99" stopIfTrue="1" operator="notEqual">
      <formula>0</formula>
    </cfRule>
    <cfRule type="cellIs" dxfId="3" priority="98" stopIfTrue="1" operator="equal">
      <formula>"ny"</formula>
    </cfRule>
    <cfRule type="cellIs" dxfId="4" priority="97" stopIfTrue="1" operator="equal">
      <formula>"pf"</formula>
    </cfRule>
    <cfRule type="cellIs" dxfId="0" priority="96" stopIfTrue="1" operator="equal">
      <formula>"dm"</formula>
    </cfRule>
    <cfRule type="cellIs" dxfId="0" priority="95" stopIfTrue="1" operator="equal">
      <formula>"pm"</formula>
    </cfRule>
    <cfRule type="cellIs" dxfId="5" priority="94" stopIfTrue="1" operator="equal">
      <formula>"lm"</formula>
    </cfRule>
    <cfRule type="cellIs" dxfId="1" priority="93" stopIfTrue="1" operator="equal">
      <formula>"fm"</formula>
    </cfRule>
    <cfRule type="cellIs" dxfId="6" priority="92" stopIfTrue="1" operator="equal">
      <formula>0</formula>
    </cfRule>
    <cfRule type="cellIs" priority="91" stopIfTrue="1" operator="equal">
      <formula>""</formula>
    </cfRule>
  </conditionalFormatting>
  <conditionalFormatting sqref="Q6:Q13 Q16:Q23 Q25:Q32 Q35:Q42 Q44:Q51 Q53:Q60 Q62:Q69 Q71:Q65241">
    <cfRule type="cellIs" dxfId="1" priority="782" stopIfTrue="1" operator="equal">
      <formula>"s"</formula>
    </cfRule>
    <cfRule type="cellIs" dxfId="5" priority="783" stopIfTrue="1" operator="equal">
      <formula>"lm"</formula>
    </cfRule>
    <cfRule type="cellIs" dxfId="0" priority="784" stopIfTrue="1" operator="equal">
      <formula>"pm"</formula>
    </cfRule>
    <cfRule type="cellIs" dxfId="0" priority="785" stopIfTrue="1" operator="equal">
      <formula>"dm"</formula>
    </cfRule>
    <cfRule type="cellIs" dxfId="4" priority="786" stopIfTrue="1" operator="equal">
      <formula>"pf"</formula>
    </cfRule>
    <cfRule type="cellIs" dxfId="3" priority="787" stopIfTrue="1" operator="equal">
      <formula>"ny"</formula>
    </cfRule>
    <cfRule type="cellIs" dxfId="7" priority="790" stopIfTrue="1" operator="equal">
      <formula>"s"</formula>
    </cfRule>
    <cfRule type="cellIs" dxfId="0" priority="791" stopIfTrue="1" operator="equal">
      <formula>"u"</formula>
    </cfRule>
  </conditionalFormatting>
  <conditionalFormatting sqref="H7 L7:N7">
    <cfRule type="cellIs" dxfId="2" priority="763" stopIfTrue="1" operator="notEqual">
      <formula>0</formula>
    </cfRule>
    <cfRule type="cellIs" dxfId="3" priority="762" stopIfTrue="1" operator="equal">
      <formula>"ny"</formula>
    </cfRule>
    <cfRule type="cellIs" dxfId="4" priority="761" stopIfTrue="1" operator="equal">
      <formula>"pf"</formula>
    </cfRule>
    <cfRule type="cellIs" dxfId="0" priority="760" stopIfTrue="1" operator="equal">
      <formula>"dm"</formula>
    </cfRule>
    <cfRule type="cellIs" dxfId="0" priority="759" stopIfTrue="1" operator="equal">
      <formula>"pm"</formula>
    </cfRule>
    <cfRule type="cellIs" dxfId="5" priority="758" stopIfTrue="1" operator="equal">
      <formula>"lm"</formula>
    </cfRule>
    <cfRule type="cellIs" dxfId="1" priority="757" stopIfTrue="1" operator="equal">
      <formula>"fm"</formula>
    </cfRule>
    <cfRule type="cellIs" dxfId="6" priority="756" stopIfTrue="1" operator="equal">
      <formula>0</formula>
    </cfRule>
    <cfRule type="cellIs" priority="755" stopIfTrue="1" operator="equal">
      <formula>""</formula>
    </cfRule>
  </conditionalFormatting>
  <conditionalFormatting sqref="H17 L17:N17">
    <cfRule type="cellIs" dxfId="2" priority="754" stopIfTrue="1" operator="notEqual">
      <formula>0</formula>
    </cfRule>
    <cfRule type="cellIs" dxfId="3" priority="753" stopIfTrue="1" operator="equal">
      <formula>"ny"</formula>
    </cfRule>
    <cfRule type="cellIs" dxfId="4" priority="752" stopIfTrue="1" operator="equal">
      <formula>"pf"</formula>
    </cfRule>
    <cfRule type="cellIs" dxfId="0" priority="751" stopIfTrue="1" operator="equal">
      <formula>"dm"</formula>
    </cfRule>
    <cfRule type="cellIs" dxfId="0" priority="750" stopIfTrue="1" operator="equal">
      <formula>"pm"</formula>
    </cfRule>
    <cfRule type="cellIs" dxfId="5" priority="749" stopIfTrue="1" operator="equal">
      <formula>"lm"</formula>
    </cfRule>
    <cfRule type="cellIs" dxfId="1" priority="748" stopIfTrue="1" operator="equal">
      <formula>"fm"</formula>
    </cfRule>
    <cfRule type="cellIs" dxfId="6" priority="747" stopIfTrue="1" operator="equal">
      <formula>0</formula>
    </cfRule>
    <cfRule type="cellIs" priority="746" stopIfTrue="1" operator="equal">
      <formula>""</formula>
    </cfRule>
  </conditionalFormatting>
  <conditionalFormatting sqref="H26 L26">
    <cfRule type="cellIs" dxfId="2" priority="736" stopIfTrue="1" operator="notEqual">
      <formula>0</formula>
    </cfRule>
    <cfRule type="cellIs" dxfId="3" priority="735" stopIfTrue="1" operator="equal">
      <formula>"ny"</formula>
    </cfRule>
    <cfRule type="cellIs" dxfId="4" priority="734" stopIfTrue="1" operator="equal">
      <formula>"pf"</formula>
    </cfRule>
    <cfRule type="cellIs" dxfId="0" priority="733" stopIfTrue="1" operator="equal">
      <formula>"dm"</formula>
    </cfRule>
    <cfRule type="cellIs" dxfId="0" priority="732" stopIfTrue="1" operator="equal">
      <formula>"pm"</formula>
    </cfRule>
    <cfRule type="cellIs" dxfId="5" priority="731" stopIfTrue="1" operator="equal">
      <formula>"lm"</formula>
    </cfRule>
    <cfRule type="cellIs" dxfId="1" priority="730" stopIfTrue="1" operator="equal">
      <formula>"fm"</formula>
    </cfRule>
    <cfRule type="cellIs" dxfId="6" priority="729" stopIfTrue="1" operator="equal">
      <formula>0</formula>
    </cfRule>
    <cfRule type="cellIs" priority="728" stopIfTrue="1" operator="equal">
      <formula>""</formula>
    </cfRule>
  </conditionalFormatting>
  <conditionalFormatting sqref="H27 L27:M27">
    <cfRule type="cellIs" dxfId="2" priority="745" stopIfTrue="1" operator="notEqual">
      <formula>0</formula>
    </cfRule>
    <cfRule type="cellIs" dxfId="3" priority="744" stopIfTrue="1" operator="equal">
      <formula>"ny"</formula>
    </cfRule>
    <cfRule type="cellIs" dxfId="4" priority="743" stopIfTrue="1" operator="equal">
      <formula>"pf"</formula>
    </cfRule>
    <cfRule type="cellIs" dxfId="0" priority="742" stopIfTrue="1" operator="equal">
      <formula>"dm"</formula>
    </cfRule>
    <cfRule type="cellIs" dxfId="0" priority="741" stopIfTrue="1" operator="equal">
      <formula>"pm"</formula>
    </cfRule>
    <cfRule type="cellIs" dxfId="5" priority="740" stopIfTrue="1" operator="equal">
      <formula>"lm"</formula>
    </cfRule>
    <cfRule type="cellIs" dxfId="1" priority="739" stopIfTrue="1" operator="equal">
      <formula>"fm"</formula>
    </cfRule>
    <cfRule type="cellIs" dxfId="6" priority="738" stopIfTrue="1" operator="equal">
      <formula>0</formula>
    </cfRule>
    <cfRule type="cellIs" priority="737" stopIfTrue="1" operator="equal">
      <formula>""</formula>
    </cfRule>
  </conditionalFormatting>
  <pageMargins left="0.7" right="0.7" top="0.75" bottom="0.75" header="0.3" footer="0.3"/>
  <pageSetup paperSize="9"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90"/>
  <sheetViews>
    <sheetView topLeftCell="A56" workbookViewId="0">
      <selection activeCell="E81" sqref="E81"/>
    </sheetView>
  </sheetViews>
  <sheetFormatPr defaultColWidth="12.6083333333333" defaultRowHeight="14.25"/>
  <cols>
    <col min="1" max="1" width="6.875" style="43" customWidth="1"/>
    <col min="2" max="2" width="10.75" style="43" customWidth="1"/>
    <col min="3" max="3" width="55.75" style="123" customWidth="1"/>
    <col min="4" max="4" width="14" style="45" customWidth="1"/>
    <col min="5" max="5" width="15.625" style="46" customWidth="1"/>
    <col min="6" max="6" width="19.25" style="45" customWidth="1"/>
    <col min="7" max="7" width="0.75" style="47" customWidth="1"/>
    <col min="8" max="11" width="4.625" style="47" customWidth="1"/>
    <col min="12" max="12" width="1.375" style="47" customWidth="1"/>
    <col min="13" max="13" width="4.625" style="47" customWidth="1"/>
    <col min="14" max="14" width="5.25" style="47" customWidth="1"/>
    <col min="15" max="15" width="0.875" style="47" customWidth="1"/>
    <col min="16" max="16" width="16.25" style="45" customWidth="1"/>
    <col min="17" max="17" width="16.625" style="48" customWidth="1"/>
    <col min="18" max="20" width="12.625" style="49"/>
    <col min="21" max="21" width="12.625" style="50"/>
    <col min="22" max="22" width="16.625" style="50" customWidth="1"/>
    <col min="23" max="16384" width="12.625" style="49"/>
  </cols>
  <sheetData>
    <row r="1" s="38" customFormat="1" ht="42" spans="1:22">
      <c r="A1" s="51"/>
      <c r="B1" s="52" t="s">
        <v>428</v>
      </c>
      <c r="C1" s="52"/>
      <c r="D1" s="52"/>
      <c r="E1" s="53"/>
      <c r="F1" s="52"/>
      <c r="G1" s="52"/>
      <c r="H1" s="52"/>
      <c r="I1" s="52"/>
      <c r="J1" s="52"/>
      <c r="K1" s="52"/>
      <c r="L1" s="52"/>
      <c r="M1" s="52"/>
      <c r="N1" s="52"/>
      <c r="O1" s="52"/>
      <c r="P1" s="52"/>
      <c r="Q1" s="52"/>
      <c r="R1" s="109" t="s">
        <v>1</v>
      </c>
      <c r="S1" s="109" t="s">
        <v>2</v>
      </c>
      <c r="T1" s="109" t="s">
        <v>3</v>
      </c>
      <c r="U1" s="50"/>
      <c r="V1" s="50"/>
    </row>
    <row r="2" s="38" customFormat="1" ht="16.5" customHeight="1" spans="1:22">
      <c r="A2" s="54"/>
      <c r="B2" s="54"/>
      <c r="C2" s="130"/>
      <c r="D2" s="56"/>
      <c r="E2" s="57"/>
      <c r="F2" s="58"/>
      <c r="H2" s="54"/>
      <c r="I2" s="100"/>
      <c r="J2" s="100"/>
      <c r="K2" s="100"/>
      <c r="M2" s="100"/>
      <c r="N2" s="100"/>
      <c r="P2" s="56"/>
      <c r="Q2" s="100"/>
      <c r="U2" s="50"/>
      <c r="V2" s="50"/>
    </row>
    <row r="3" s="39" customFormat="1" ht="60" customHeight="1" spans="1:22">
      <c r="A3" s="59" t="s">
        <v>4</v>
      </c>
      <c r="B3" s="59" t="s">
        <v>5</v>
      </c>
      <c r="C3" s="59" t="s">
        <v>429</v>
      </c>
      <c r="D3" s="61" t="s">
        <v>7</v>
      </c>
      <c r="E3" s="61" t="s">
        <v>8</v>
      </c>
      <c r="F3" s="61" t="s">
        <v>9</v>
      </c>
      <c r="G3" s="62"/>
      <c r="H3" s="102" t="s">
        <v>10</v>
      </c>
      <c r="I3" s="119" t="str">
        <f t="shared" ref="I3:K3" si="0">R1</f>
        <v>徐州市控规全流程信息化管理平台建设及控规成果质量分析前期研究项目</v>
      </c>
      <c r="J3" s="119" t="str">
        <f t="shared" si="0"/>
        <v>徐州市城市体检项目</v>
      </c>
      <c r="K3" s="119" t="str">
        <f t="shared" si="0"/>
        <v>徐州市三维基础地理信息系统平台项目</v>
      </c>
      <c r="L3" s="101"/>
      <c r="M3" s="102" t="s">
        <v>11</v>
      </c>
      <c r="N3" s="102" t="s">
        <v>12</v>
      </c>
      <c r="O3" s="103"/>
      <c r="P3" s="61" t="s">
        <v>13</v>
      </c>
      <c r="Q3" s="110" t="s">
        <v>14</v>
      </c>
      <c r="U3" s="111"/>
      <c r="V3" s="111"/>
    </row>
    <row r="4" s="40" customFormat="1" ht="24" customHeight="1" spans="1:22">
      <c r="A4" s="64"/>
      <c r="B4" s="64"/>
      <c r="C4" s="65" t="s">
        <v>15</v>
      </c>
      <c r="D4" s="66"/>
      <c r="E4" s="66"/>
      <c r="F4" s="66"/>
      <c r="G4" s="67"/>
      <c r="H4" s="67"/>
      <c r="I4" s="67"/>
      <c r="J4" s="67"/>
      <c r="K4" s="67"/>
      <c r="L4" s="67"/>
      <c r="M4" s="67"/>
      <c r="N4" s="67"/>
      <c r="O4" s="67"/>
      <c r="P4" s="66"/>
      <c r="Q4" s="112"/>
      <c r="U4" s="113"/>
      <c r="V4" s="113"/>
    </row>
    <row r="5" s="41" customFormat="1" ht="24" customHeight="1" spans="1:22">
      <c r="A5" s="68"/>
      <c r="B5" s="68" t="s">
        <v>430</v>
      </c>
      <c r="C5" s="69" t="s">
        <v>431</v>
      </c>
      <c r="D5" s="69"/>
      <c r="E5" s="69"/>
      <c r="F5" s="69"/>
      <c r="G5" s="70"/>
      <c r="H5" s="71"/>
      <c r="I5" s="71"/>
      <c r="J5" s="71"/>
      <c r="K5" s="71"/>
      <c r="L5" s="70"/>
      <c r="M5" s="71"/>
      <c r="N5" s="71"/>
      <c r="O5" s="104"/>
      <c r="P5" s="69"/>
      <c r="Q5" s="112"/>
      <c r="U5" s="113"/>
      <c r="V5" s="113"/>
    </row>
    <row r="6" s="41" customFormat="1" ht="12.75" customHeight="1" spans="1:22">
      <c r="A6" s="72"/>
      <c r="B6" s="73" t="s">
        <v>18</v>
      </c>
      <c r="C6" s="74" t="s">
        <v>432</v>
      </c>
      <c r="D6" s="74"/>
      <c r="E6" s="74"/>
      <c r="F6" s="74"/>
      <c r="G6" s="75"/>
      <c r="H6" s="76"/>
      <c r="I6" s="76"/>
      <c r="J6" s="76"/>
      <c r="K6" s="76"/>
      <c r="L6" s="75"/>
      <c r="M6" s="76"/>
      <c r="N6" s="76"/>
      <c r="O6" s="76"/>
      <c r="P6" s="74"/>
      <c r="Q6" s="114"/>
      <c r="U6" s="113"/>
      <c r="V6" s="113"/>
    </row>
    <row r="7" s="42" customFormat="1" ht="12.75" customHeight="1" spans="1:22">
      <c r="A7" s="77"/>
      <c r="B7" s="78">
        <v>1</v>
      </c>
      <c r="C7" s="131" t="s">
        <v>433</v>
      </c>
      <c r="D7" s="80"/>
      <c r="E7" s="81" t="str">
        <f>HYPERLINK('Documents link'!L23,'Documents link'!K23)</f>
        <v>05组织级培训</v>
      </c>
      <c r="F7" s="82"/>
      <c r="G7" s="83"/>
      <c r="H7" s="105" t="s">
        <v>21</v>
      </c>
      <c r="I7" s="105"/>
      <c r="J7" s="105"/>
      <c r="K7" s="105"/>
      <c r="L7" s="106"/>
      <c r="M7" s="105" t="s">
        <v>21</v>
      </c>
      <c r="N7" s="89"/>
      <c r="O7" s="70"/>
      <c r="P7" s="86"/>
      <c r="Q7" s="115"/>
      <c r="U7" s="113"/>
      <c r="V7" s="113"/>
    </row>
    <row r="8" s="42" customFormat="1" ht="12.75" customHeight="1" spans="1:22">
      <c r="A8" s="77"/>
      <c r="B8" s="78">
        <v>2</v>
      </c>
      <c r="C8" s="131"/>
      <c r="D8" s="80"/>
      <c r="E8" s="120"/>
      <c r="F8" s="120"/>
      <c r="G8" s="87"/>
      <c r="H8" s="105"/>
      <c r="I8" s="84"/>
      <c r="J8" s="84"/>
      <c r="K8" s="84"/>
      <c r="L8" s="83"/>
      <c r="M8" s="105"/>
      <c r="N8" s="89"/>
      <c r="O8" s="70"/>
      <c r="P8" s="86"/>
      <c r="Q8" s="115"/>
      <c r="U8" s="113"/>
      <c r="V8" s="113"/>
    </row>
    <row r="9" s="42" customFormat="1" ht="12.75" customHeight="1" spans="1:22">
      <c r="A9" s="77"/>
      <c r="B9" s="78">
        <v>3</v>
      </c>
      <c r="C9" s="131"/>
      <c r="D9" s="80"/>
      <c r="E9" s="85"/>
      <c r="F9" s="86"/>
      <c r="G9" s="87"/>
      <c r="H9" s="84"/>
      <c r="I9" s="84"/>
      <c r="J9" s="84"/>
      <c r="K9" s="84"/>
      <c r="L9" s="83"/>
      <c r="M9" s="84"/>
      <c r="N9" s="89"/>
      <c r="O9" s="70"/>
      <c r="P9" s="86"/>
      <c r="Q9" s="115"/>
      <c r="U9" s="113"/>
      <c r="V9" s="113"/>
    </row>
    <row r="10" s="42" customFormat="1" ht="12.75" customHeight="1" spans="1:22">
      <c r="A10" s="77"/>
      <c r="B10" s="78">
        <v>4</v>
      </c>
      <c r="C10" s="132"/>
      <c r="D10" s="86"/>
      <c r="E10" s="86"/>
      <c r="F10" s="86"/>
      <c r="G10" s="87"/>
      <c r="H10" s="89"/>
      <c r="I10" s="89"/>
      <c r="J10" s="107"/>
      <c r="K10" s="107"/>
      <c r="L10" s="70"/>
      <c r="M10" s="89"/>
      <c r="N10" s="89"/>
      <c r="O10" s="70"/>
      <c r="P10" s="86"/>
      <c r="Q10" s="115"/>
      <c r="U10" s="113"/>
      <c r="V10" s="113"/>
    </row>
    <row r="11" s="42" customFormat="1" ht="12.75" customHeight="1" spans="1:22">
      <c r="A11" s="77"/>
      <c r="B11" s="78">
        <v>5</v>
      </c>
      <c r="C11" s="132"/>
      <c r="D11" s="86"/>
      <c r="E11" s="86"/>
      <c r="F11" s="86"/>
      <c r="G11" s="87"/>
      <c r="H11" s="89"/>
      <c r="I11" s="89"/>
      <c r="J11" s="107"/>
      <c r="K11" s="107"/>
      <c r="L11" s="70"/>
      <c r="M11" s="89"/>
      <c r="N11" s="89"/>
      <c r="O11" s="70"/>
      <c r="P11" s="86"/>
      <c r="Q11" s="115"/>
      <c r="U11" s="113"/>
      <c r="V11" s="113"/>
    </row>
    <row r="12" s="42" customFormat="1" ht="12.75" customHeight="1" spans="1:22">
      <c r="A12" s="77"/>
      <c r="B12" s="78">
        <v>6</v>
      </c>
      <c r="C12" s="132"/>
      <c r="D12" s="86"/>
      <c r="E12" s="86"/>
      <c r="F12" s="86"/>
      <c r="G12" s="87"/>
      <c r="H12" s="89"/>
      <c r="I12" s="89"/>
      <c r="J12" s="107"/>
      <c r="K12" s="107"/>
      <c r="L12" s="70"/>
      <c r="M12" s="89"/>
      <c r="N12" s="89"/>
      <c r="O12" s="70"/>
      <c r="P12" s="86"/>
      <c r="Q12" s="115"/>
      <c r="U12" s="113"/>
      <c r="V12" s="113"/>
    </row>
    <row r="13" s="42" customFormat="1" ht="12.75" customHeight="1" spans="1:22">
      <c r="A13" s="90"/>
      <c r="B13" s="91" t="s">
        <v>22</v>
      </c>
      <c r="C13" s="132"/>
      <c r="D13" s="92"/>
      <c r="E13" s="93"/>
      <c r="F13" s="94"/>
      <c r="G13" s="87"/>
      <c r="H13" s="95"/>
      <c r="I13" s="95"/>
      <c r="J13" s="95"/>
      <c r="K13" s="95"/>
      <c r="L13" s="70"/>
      <c r="M13" s="108"/>
      <c r="N13" s="108"/>
      <c r="O13" s="70"/>
      <c r="P13" s="86"/>
      <c r="Q13" s="115"/>
      <c r="U13" s="113"/>
      <c r="V13" s="113"/>
    </row>
    <row r="14" s="40" customFormat="1" ht="24" customHeight="1" spans="1:22">
      <c r="A14" s="64"/>
      <c r="B14" s="64"/>
      <c r="C14" s="65" t="s">
        <v>23</v>
      </c>
      <c r="D14" s="66"/>
      <c r="E14" s="66"/>
      <c r="F14" s="66"/>
      <c r="G14" s="67"/>
      <c r="H14" s="67"/>
      <c r="I14" s="67"/>
      <c r="J14" s="67"/>
      <c r="K14" s="67"/>
      <c r="L14" s="67"/>
      <c r="M14" s="67"/>
      <c r="N14" s="67"/>
      <c r="O14" s="67"/>
      <c r="P14" s="66"/>
      <c r="Q14" s="112"/>
      <c r="U14" s="113"/>
      <c r="V14" s="113"/>
    </row>
    <row r="15" s="41" customFormat="1" ht="24" customHeight="1" spans="1:22">
      <c r="A15" s="68"/>
      <c r="B15" s="68" t="s">
        <v>434</v>
      </c>
      <c r="C15" s="69" t="s">
        <v>435</v>
      </c>
      <c r="D15" s="69"/>
      <c r="E15" s="69"/>
      <c r="F15" s="69"/>
      <c r="G15" s="70"/>
      <c r="H15" s="71"/>
      <c r="I15" s="71"/>
      <c r="J15" s="71"/>
      <c r="K15" s="71"/>
      <c r="L15" s="70"/>
      <c r="M15" s="71"/>
      <c r="N15" s="71"/>
      <c r="O15" s="104"/>
      <c r="P15" s="69"/>
      <c r="Q15" s="112"/>
      <c r="U15" s="113"/>
      <c r="V15" s="113"/>
    </row>
    <row r="16" s="41" customFormat="1" ht="12.75" customHeight="1" spans="1:22">
      <c r="A16" s="72"/>
      <c r="B16" s="73" t="s">
        <v>18</v>
      </c>
      <c r="C16" s="74" t="s">
        <v>436</v>
      </c>
      <c r="D16" s="74"/>
      <c r="E16" s="74"/>
      <c r="F16" s="74"/>
      <c r="G16" s="75"/>
      <c r="H16" s="76"/>
      <c r="I16" s="76"/>
      <c r="J16" s="76"/>
      <c r="K16" s="76"/>
      <c r="L16" s="75"/>
      <c r="M16" s="76"/>
      <c r="N16" s="76"/>
      <c r="O16" s="76"/>
      <c r="P16" s="74"/>
      <c r="Q16" s="114"/>
      <c r="U16" s="113"/>
      <c r="V16" s="113"/>
    </row>
    <row r="17" s="42" customFormat="1" ht="12.75" customHeight="1" spans="1:22">
      <c r="A17" s="77"/>
      <c r="B17" s="78">
        <v>1</v>
      </c>
      <c r="C17" s="131" t="s">
        <v>437</v>
      </c>
      <c r="D17" s="80"/>
      <c r="E17" s="81" t="str">
        <f>HYPERLINK('Documents link'!L24,'Documents link'!K24)</f>
        <v>02短期培训计划.xlsx</v>
      </c>
      <c r="F17" s="82"/>
      <c r="G17" s="83"/>
      <c r="H17" s="84" t="s">
        <v>21</v>
      </c>
      <c r="I17" s="105"/>
      <c r="J17" s="105"/>
      <c r="K17" s="105"/>
      <c r="L17" s="106"/>
      <c r="M17" s="105" t="s">
        <v>21</v>
      </c>
      <c r="N17" s="89"/>
      <c r="O17" s="70"/>
      <c r="P17" s="86"/>
      <c r="Q17" s="115"/>
      <c r="U17" s="113"/>
      <c r="V17" s="113"/>
    </row>
    <row r="18" s="42" customFormat="1" ht="12.75" customHeight="1" spans="1:22">
      <c r="A18" s="77"/>
      <c r="B18" s="78">
        <v>2</v>
      </c>
      <c r="C18" s="131"/>
      <c r="D18" s="80"/>
      <c r="E18" s="85"/>
      <c r="F18" s="86"/>
      <c r="G18" s="87"/>
      <c r="H18" s="84"/>
      <c r="I18" s="84"/>
      <c r="J18" s="84"/>
      <c r="K18" s="84"/>
      <c r="L18" s="83"/>
      <c r="M18" s="84"/>
      <c r="N18" s="89"/>
      <c r="O18" s="70"/>
      <c r="P18" s="86"/>
      <c r="Q18" s="115"/>
      <c r="U18" s="113"/>
      <c r="V18" s="113"/>
    </row>
    <row r="19" s="42" customFormat="1" ht="12.75" customHeight="1" spans="1:22">
      <c r="A19" s="77"/>
      <c r="B19" s="78">
        <v>3</v>
      </c>
      <c r="C19" s="131"/>
      <c r="D19" s="80"/>
      <c r="E19" s="85"/>
      <c r="F19" s="86"/>
      <c r="G19" s="87"/>
      <c r="H19" s="84"/>
      <c r="I19" s="84"/>
      <c r="J19" s="84"/>
      <c r="K19" s="84"/>
      <c r="L19" s="83"/>
      <c r="M19" s="84"/>
      <c r="N19" s="89"/>
      <c r="O19" s="70"/>
      <c r="P19" s="86"/>
      <c r="Q19" s="115"/>
      <c r="U19" s="113"/>
      <c r="V19" s="113"/>
    </row>
    <row r="20" s="42" customFormat="1" ht="12.75" customHeight="1" spans="1:22">
      <c r="A20" s="77"/>
      <c r="B20" s="78">
        <v>4</v>
      </c>
      <c r="C20" s="132"/>
      <c r="D20" s="86"/>
      <c r="E20" s="86"/>
      <c r="F20" s="86"/>
      <c r="G20" s="87"/>
      <c r="H20" s="89"/>
      <c r="I20" s="89"/>
      <c r="J20" s="107"/>
      <c r="K20" s="107"/>
      <c r="L20" s="70"/>
      <c r="M20" s="89"/>
      <c r="N20" s="89"/>
      <c r="O20" s="70"/>
      <c r="P20" s="86"/>
      <c r="Q20" s="115"/>
      <c r="U20" s="113"/>
      <c r="V20" s="113"/>
    </row>
    <row r="21" s="42" customFormat="1" ht="12.75" customHeight="1" spans="1:22">
      <c r="A21" s="77"/>
      <c r="B21" s="78">
        <v>5</v>
      </c>
      <c r="C21" s="132"/>
      <c r="D21" s="86"/>
      <c r="E21" s="86"/>
      <c r="F21" s="86"/>
      <c r="G21" s="87"/>
      <c r="H21" s="89"/>
      <c r="I21" s="89"/>
      <c r="J21" s="107"/>
      <c r="K21" s="107"/>
      <c r="L21" s="70"/>
      <c r="M21" s="89"/>
      <c r="N21" s="89"/>
      <c r="O21" s="70"/>
      <c r="P21" s="86"/>
      <c r="Q21" s="115"/>
      <c r="U21" s="113"/>
      <c r="V21" s="113"/>
    </row>
    <row r="22" s="42" customFormat="1" ht="12.75" customHeight="1" spans="1:22">
      <c r="A22" s="77"/>
      <c r="B22" s="78">
        <v>6</v>
      </c>
      <c r="C22" s="132"/>
      <c r="D22" s="86"/>
      <c r="E22" s="86"/>
      <c r="F22" s="86"/>
      <c r="G22" s="87"/>
      <c r="H22" s="89"/>
      <c r="I22" s="89"/>
      <c r="J22" s="107"/>
      <c r="K22" s="107"/>
      <c r="L22" s="70"/>
      <c r="M22" s="89"/>
      <c r="N22" s="89"/>
      <c r="O22" s="70"/>
      <c r="P22" s="86"/>
      <c r="Q22" s="115"/>
      <c r="U22" s="113"/>
      <c r="V22" s="113"/>
    </row>
    <row r="23" s="42" customFormat="1" ht="12.75" customHeight="1" spans="1:22">
      <c r="A23" s="90"/>
      <c r="B23" s="91" t="s">
        <v>22</v>
      </c>
      <c r="C23" s="132"/>
      <c r="D23" s="92"/>
      <c r="E23" s="93"/>
      <c r="F23" s="94"/>
      <c r="G23" s="87"/>
      <c r="H23" s="95"/>
      <c r="I23" s="95"/>
      <c r="J23" s="95"/>
      <c r="K23" s="95"/>
      <c r="L23" s="70"/>
      <c r="M23" s="108"/>
      <c r="N23" s="108"/>
      <c r="O23" s="70"/>
      <c r="P23" s="86"/>
      <c r="Q23" s="115"/>
      <c r="U23" s="113"/>
      <c r="V23" s="113"/>
    </row>
    <row r="24" s="41" customFormat="1" ht="24" customHeight="1" spans="1:22">
      <c r="A24" s="68"/>
      <c r="B24" s="68" t="s">
        <v>438</v>
      </c>
      <c r="C24" s="69" t="s">
        <v>439</v>
      </c>
      <c r="D24" s="69"/>
      <c r="E24" s="69"/>
      <c r="F24" s="69"/>
      <c r="G24" s="70"/>
      <c r="H24" s="71"/>
      <c r="I24" s="71"/>
      <c r="J24" s="71"/>
      <c r="K24" s="71"/>
      <c r="L24" s="70"/>
      <c r="M24" s="71"/>
      <c r="N24" s="71"/>
      <c r="O24" s="104"/>
      <c r="P24" s="69"/>
      <c r="Q24" s="112"/>
      <c r="U24" s="113"/>
      <c r="V24" s="113"/>
    </row>
    <row r="25" s="41" customFormat="1" ht="12.75" customHeight="1" spans="1:22">
      <c r="A25" s="72"/>
      <c r="B25" s="73" t="s">
        <v>18</v>
      </c>
      <c r="C25" s="74" t="s">
        <v>440</v>
      </c>
      <c r="D25" s="74"/>
      <c r="E25" s="74"/>
      <c r="F25" s="74"/>
      <c r="G25" s="75"/>
      <c r="H25" s="76"/>
      <c r="I25" s="76"/>
      <c r="J25" s="76"/>
      <c r="K25" s="76"/>
      <c r="L25" s="75"/>
      <c r="M25" s="76"/>
      <c r="N25" s="76"/>
      <c r="O25" s="76"/>
      <c r="P25" s="74"/>
      <c r="Q25" s="114"/>
      <c r="U25" s="113"/>
      <c r="V25" s="113"/>
    </row>
    <row r="26" s="42" customFormat="1" ht="12.75" customHeight="1" spans="1:22">
      <c r="A26" s="77"/>
      <c r="B26" s="78">
        <v>1</v>
      </c>
      <c r="C26" s="131" t="s">
        <v>441</v>
      </c>
      <c r="D26" s="80"/>
      <c r="E26" s="81" t="str">
        <f>HYPERLINK('Documents link'!L42,'Documents link'!K42)</f>
        <v>培训记录</v>
      </c>
      <c r="F26" s="120"/>
      <c r="G26" s="87"/>
      <c r="H26" s="105" t="s">
        <v>21</v>
      </c>
      <c r="I26" s="84"/>
      <c r="J26" s="84"/>
      <c r="K26" s="84"/>
      <c r="L26" s="83"/>
      <c r="M26" s="105" t="s">
        <v>21</v>
      </c>
      <c r="N26" s="89"/>
      <c r="O26" s="70"/>
      <c r="P26" s="86"/>
      <c r="Q26" s="115"/>
      <c r="U26" s="113"/>
      <c r="V26" s="113"/>
    </row>
    <row r="27" s="42" customFormat="1" ht="12.75" customHeight="1" spans="1:22">
      <c r="A27" s="77"/>
      <c r="B27" s="78">
        <v>2</v>
      </c>
      <c r="C27" s="131"/>
      <c r="D27" s="80"/>
      <c r="E27" s="82"/>
      <c r="F27" s="86"/>
      <c r="G27" s="87"/>
      <c r="H27" s="105"/>
      <c r="I27" s="84"/>
      <c r="J27" s="84"/>
      <c r="K27" s="84"/>
      <c r="L27" s="83"/>
      <c r="M27" s="105"/>
      <c r="N27" s="89"/>
      <c r="O27" s="70"/>
      <c r="P27" s="86"/>
      <c r="Q27" s="115"/>
      <c r="U27" s="113"/>
      <c r="V27" s="113"/>
    </row>
    <row r="28" s="42" customFormat="1" ht="12.75" customHeight="1" spans="1:22">
      <c r="A28" s="77"/>
      <c r="B28" s="78">
        <v>3</v>
      </c>
      <c r="C28" s="131"/>
      <c r="D28" s="80"/>
      <c r="E28" s="85"/>
      <c r="F28" s="86"/>
      <c r="G28" s="87"/>
      <c r="H28" s="84"/>
      <c r="I28" s="84"/>
      <c r="J28" s="84"/>
      <c r="K28" s="84"/>
      <c r="L28" s="83"/>
      <c r="M28" s="84"/>
      <c r="N28" s="89"/>
      <c r="O28" s="70"/>
      <c r="P28" s="86"/>
      <c r="Q28" s="115"/>
      <c r="U28" s="113"/>
      <c r="V28" s="113"/>
    </row>
    <row r="29" s="42" customFormat="1" ht="12.75" customHeight="1" spans="1:22">
      <c r="A29" s="77"/>
      <c r="B29" s="78">
        <v>4</v>
      </c>
      <c r="C29" s="132"/>
      <c r="D29" s="86"/>
      <c r="E29" s="86"/>
      <c r="F29" s="86"/>
      <c r="G29" s="87"/>
      <c r="H29" s="89"/>
      <c r="I29" s="89"/>
      <c r="J29" s="107"/>
      <c r="K29" s="107"/>
      <c r="L29" s="70"/>
      <c r="M29" s="89"/>
      <c r="N29" s="89"/>
      <c r="O29" s="70"/>
      <c r="P29" s="86"/>
      <c r="Q29" s="115"/>
      <c r="U29" s="113"/>
      <c r="V29" s="113"/>
    </row>
    <row r="30" s="42" customFormat="1" ht="12.75" customHeight="1" spans="1:22">
      <c r="A30" s="77"/>
      <c r="B30" s="78">
        <v>5</v>
      </c>
      <c r="C30" s="132"/>
      <c r="D30" s="86"/>
      <c r="E30" s="86"/>
      <c r="F30" s="86"/>
      <c r="G30" s="87"/>
      <c r="H30" s="89"/>
      <c r="I30" s="89"/>
      <c r="J30" s="107"/>
      <c r="K30" s="107"/>
      <c r="L30" s="70"/>
      <c r="M30" s="89"/>
      <c r="N30" s="89"/>
      <c r="O30" s="70"/>
      <c r="P30" s="86"/>
      <c r="Q30" s="115"/>
      <c r="U30" s="113"/>
      <c r="V30" s="113"/>
    </row>
    <row r="31" s="42" customFormat="1" ht="12.75" customHeight="1" spans="1:22">
      <c r="A31" s="77"/>
      <c r="B31" s="78">
        <v>6</v>
      </c>
      <c r="C31" s="132"/>
      <c r="D31" s="86"/>
      <c r="E31" s="86"/>
      <c r="F31" s="86"/>
      <c r="G31" s="87"/>
      <c r="H31" s="89"/>
      <c r="I31" s="89"/>
      <c r="J31" s="107"/>
      <c r="K31" s="107"/>
      <c r="L31" s="70"/>
      <c r="M31" s="89"/>
      <c r="N31" s="89"/>
      <c r="O31" s="70"/>
      <c r="P31" s="86"/>
      <c r="Q31" s="115"/>
      <c r="U31" s="113"/>
      <c r="V31" s="113"/>
    </row>
    <row r="32" s="42" customFormat="1" ht="12.75" customHeight="1" spans="1:22">
      <c r="A32" s="90"/>
      <c r="B32" s="91" t="s">
        <v>22</v>
      </c>
      <c r="C32" s="132"/>
      <c r="D32" s="92"/>
      <c r="E32" s="93"/>
      <c r="F32" s="94"/>
      <c r="G32" s="87"/>
      <c r="H32" s="95"/>
      <c r="I32" s="95"/>
      <c r="J32" s="95"/>
      <c r="K32" s="95"/>
      <c r="L32" s="70"/>
      <c r="M32" s="108"/>
      <c r="N32" s="108"/>
      <c r="O32" s="70"/>
      <c r="P32" s="86"/>
      <c r="Q32" s="115"/>
      <c r="U32" s="113"/>
      <c r="V32" s="113"/>
    </row>
    <row r="33" s="40" customFormat="1" ht="24" customHeight="1" spans="1:22">
      <c r="A33" s="64"/>
      <c r="B33" s="64"/>
      <c r="C33" s="65" t="s">
        <v>48</v>
      </c>
      <c r="D33" s="66"/>
      <c r="E33" s="66"/>
      <c r="F33" s="66"/>
      <c r="G33" s="67"/>
      <c r="H33" s="67"/>
      <c r="I33" s="67"/>
      <c r="J33" s="67"/>
      <c r="K33" s="67"/>
      <c r="L33" s="67"/>
      <c r="M33" s="67"/>
      <c r="N33" s="67"/>
      <c r="O33" s="67"/>
      <c r="P33" s="66"/>
      <c r="Q33" s="112"/>
      <c r="U33" s="113"/>
      <c r="V33" s="113"/>
    </row>
    <row r="34" s="41" customFormat="1" ht="24" customHeight="1" spans="1:22">
      <c r="A34" s="68"/>
      <c r="B34" s="68" t="s">
        <v>442</v>
      </c>
      <c r="C34" s="69" t="s">
        <v>443</v>
      </c>
      <c r="D34" s="69"/>
      <c r="E34" s="69"/>
      <c r="F34" s="69"/>
      <c r="G34" s="70"/>
      <c r="H34" s="71"/>
      <c r="I34" s="71"/>
      <c r="J34" s="71"/>
      <c r="K34" s="71"/>
      <c r="L34" s="70"/>
      <c r="M34" s="71"/>
      <c r="N34" s="71"/>
      <c r="O34" s="104"/>
      <c r="P34" s="69"/>
      <c r="Q34" s="112"/>
      <c r="U34" s="113"/>
      <c r="V34" s="113"/>
    </row>
    <row r="35" s="41" customFormat="1" ht="12.75" customHeight="1" spans="1:22">
      <c r="A35" s="72"/>
      <c r="B35" s="73" t="s">
        <v>18</v>
      </c>
      <c r="C35" s="74" t="s">
        <v>444</v>
      </c>
      <c r="D35" s="74"/>
      <c r="E35" s="74"/>
      <c r="F35" s="74"/>
      <c r="G35" s="75"/>
      <c r="H35" s="76"/>
      <c r="I35" s="76"/>
      <c r="J35" s="76"/>
      <c r="K35" s="76"/>
      <c r="L35" s="75"/>
      <c r="M35" s="76"/>
      <c r="N35" s="76"/>
      <c r="O35" s="76"/>
      <c r="P35" s="74"/>
      <c r="Q35" s="114"/>
      <c r="U35" s="113"/>
      <c r="V35" s="113"/>
    </row>
    <row r="36" s="42" customFormat="1" ht="12.75" customHeight="1" spans="1:22">
      <c r="A36" s="77"/>
      <c r="B36" s="78">
        <v>1</v>
      </c>
      <c r="C36" s="131" t="s">
        <v>445</v>
      </c>
      <c r="D36" s="80"/>
      <c r="E36" s="81" t="str">
        <f>HYPERLINK('Documents link'!L25,'Documents link'!K25)</f>
        <v>01战略培训规划.docx</v>
      </c>
      <c r="F36" s="82"/>
      <c r="G36" s="83"/>
      <c r="H36" s="105" t="s">
        <v>21</v>
      </c>
      <c r="I36" s="105"/>
      <c r="J36" s="105"/>
      <c r="K36" s="105"/>
      <c r="L36" s="106"/>
      <c r="M36" s="105" t="s">
        <v>21</v>
      </c>
      <c r="N36" s="89"/>
      <c r="O36" s="70"/>
      <c r="P36" s="86"/>
      <c r="Q36" s="115"/>
      <c r="U36" s="113"/>
      <c r="V36" s="113"/>
    </row>
    <row r="37" s="42" customFormat="1" ht="12.75" customHeight="1" spans="1:22">
      <c r="A37" s="77"/>
      <c r="B37" s="78">
        <v>2</v>
      </c>
      <c r="C37" s="131" t="s">
        <v>446</v>
      </c>
      <c r="D37" s="80"/>
      <c r="E37" s="81" t="str">
        <f>HYPERLINK('Documents link'!L24,'Documents link'!K24)</f>
        <v>02短期培训计划.xlsx</v>
      </c>
      <c r="F37" s="86"/>
      <c r="G37" s="87"/>
      <c r="H37" s="105" t="s">
        <v>21</v>
      </c>
      <c r="I37" s="84"/>
      <c r="J37" s="84"/>
      <c r="K37" s="84"/>
      <c r="L37" s="83"/>
      <c r="M37" s="105" t="s">
        <v>21</v>
      </c>
      <c r="N37" s="89"/>
      <c r="O37" s="70"/>
      <c r="P37" s="86"/>
      <c r="Q37" s="115"/>
      <c r="U37" s="113"/>
      <c r="V37" s="113"/>
    </row>
    <row r="38" s="42" customFormat="1" ht="12.75" customHeight="1" spans="1:22">
      <c r="A38" s="77"/>
      <c r="B38" s="78">
        <v>3</v>
      </c>
      <c r="C38" s="131"/>
      <c r="D38" s="80"/>
      <c r="E38" s="85"/>
      <c r="F38" s="86"/>
      <c r="G38" s="87"/>
      <c r="H38" s="84"/>
      <c r="I38" s="84"/>
      <c r="J38" s="84"/>
      <c r="K38" s="84"/>
      <c r="L38" s="83"/>
      <c r="M38" s="84"/>
      <c r="N38" s="89"/>
      <c r="O38" s="70"/>
      <c r="P38" s="86"/>
      <c r="Q38" s="115"/>
      <c r="U38" s="113"/>
      <c r="V38" s="113"/>
    </row>
    <row r="39" s="42" customFormat="1" ht="12.75" customHeight="1" spans="1:22">
      <c r="A39" s="77"/>
      <c r="B39" s="78">
        <v>4</v>
      </c>
      <c r="C39" s="132"/>
      <c r="D39" s="86"/>
      <c r="E39" s="86"/>
      <c r="F39" s="86"/>
      <c r="G39" s="87"/>
      <c r="H39" s="89"/>
      <c r="I39" s="89"/>
      <c r="J39" s="107"/>
      <c r="K39" s="107"/>
      <c r="L39" s="70"/>
      <c r="M39" s="89"/>
      <c r="N39" s="89"/>
      <c r="O39" s="70"/>
      <c r="P39" s="86"/>
      <c r="Q39" s="115"/>
      <c r="U39" s="113"/>
      <c r="V39" s="113"/>
    </row>
    <row r="40" s="42" customFormat="1" ht="12.75" customHeight="1" spans="1:22">
      <c r="A40" s="77"/>
      <c r="B40" s="78">
        <v>5</v>
      </c>
      <c r="C40" s="132"/>
      <c r="D40" s="86"/>
      <c r="E40" s="86"/>
      <c r="F40" s="86"/>
      <c r="G40" s="87"/>
      <c r="H40" s="89"/>
      <c r="I40" s="89"/>
      <c r="J40" s="107"/>
      <c r="K40" s="107"/>
      <c r="L40" s="70"/>
      <c r="M40" s="89"/>
      <c r="N40" s="89"/>
      <c r="O40" s="70"/>
      <c r="P40" s="86"/>
      <c r="Q40" s="115"/>
      <c r="U40" s="113"/>
      <c r="V40" s="113"/>
    </row>
    <row r="41" s="42" customFormat="1" ht="12.75" customHeight="1" spans="1:22">
      <c r="A41" s="77"/>
      <c r="B41" s="78">
        <v>6</v>
      </c>
      <c r="C41" s="132"/>
      <c r="D41" s="86"/>
      <c r="E41" s="86"/>
      <c r="F41" s="86"/>
      <c r="G41" s="87"/>
      <c r="H41" s="89"/>
      <c r="I41" s="89"/>
      <c r="J41" s="107"/>
      <c r="K41" s="107"/>
      <c r="L41" s="70"/>
      <c r="M41" s="89"/>
      <c r="N41" s="89"/>
      <c r="O41" s="70"/>
      <c r="P41" s="86"/>
      <c r="Q41" s="115"/>
      <c r="U41" s="113"/>
      <c r="V41" s="113"/>
    </row>
    <row r="42" s="42" customFormat="1" ht="12.75" customHeight="1" spans="1:22">
      <c r="A42" s="90"/>
      <c r="B42" s="91" t="s">
        <v>22</v>
      </c>
      <c r="C42" s="132"/>
      <c r="D42" s="92"/>
      <c r="E42" s="93"/>
      <c r="F42" s="94"/>
      <c r="G42" s="87"/>
      <c r="H42" s="95"/>
      <c r="I42" s="95"/>
      <c r="J42" s="95"/>
      <c r="K42" s="95"/>
      <c r="L42" s="70"/>
      <c r="M42" s="108"/>
      <c r="N42" s="108"/>
      <c r="O42" s="70"/>
      <c r="P42" s="86"/>
      <c r="Q42" s="115"/>
      <c r="U42" s="113"/>
      <c r="V42" s="113"/>
    </row>
    <row r="43" s="41" customFormat="1" ht="24" customHeight="1" spans="1:22">
      <c r="A43" s="68"/>
      <c r="B43" s="68" t="s">
        <v>447</v>
      </c>
      <c r="C43" s="69" t="s">
        <v>448</v>
      </c>
      <c r="D43" s="69"/>
      <c r="E43" s="69"/>
      <c r="F43" s="69"/>
      <c r="G43" s="70"/>
      <c r="H43" s="71"/>
      <c r="I43" s="71"/>
      <c r="J43" s="71"/>
      <c r="K43" s="71"/>
      <c r="L43" s="70"/>
      <c r="M43" s="71"/>
      <c r="N43" s="71"/>
      <c r="O43" s="104"/>
      <c r="P43" s="69"/>
      <c r="Q43" s="112"/>
      <c r="U43" s="113"/>
      <c r="V43" s="113"/>
    </row>
    <row r="44" s="41" customFormat="1" ht="12.75" customHeight="1" spans="1:22">
      <c r="A44" s="72"/>
      <c r="B44" s="73" t="s">
        <v>18</v>
      </c>
      <c r="C44" s="74" t="s">
        <v>449</v>
      </c>
      <c r="D44" s="74"/>
      <c r="E44" s="74"/>
      <c r="F44" s="74"/>
      <c r="G44" s="75"/>
      <c r="H44" s="76"/>
      <c r="I44" s="76"/>
      <c r="J44" s="76"/>
      <c r="K44" s="76"/>
      <c r="L44" s="75"/>
      <c r="M44" s="76"/>
      <c r="N44" s="76"/>
      <c r="O44" s="76"/>
      <c r="P44" s="74"/>
      <c r="Q44" s="114"/>
      <c r="U44" s="113"/>
      <c r="V44" s="113"/>
    </row>
    <row r="45" s="42" customFormat="1" ht="12.75" customHeight="1" spans="1:22">
      <c r="A45" s="77"/>
      <c r="B45" s="78">
        <v>1</v>
      </c>
      <c r="C45" s="131" t="s">
        <v>450</v>
      </c>
      <c r="D45" s="80"/>
      <c r="E45" s="81" t="str">
        <f>HYPERLINK('Documents link'!L24,'Documents link'!K24)</f>
        <v>02短期培训计划.xlsx</v>
      </c>
      <c r="F45" s="82"/>
      <c r="G45" s="83"/>
      <c r="H45" s="105" t="s">
        <v>21</v>
      </c>
      <c r="I45" s="105"/>
      <c r="J45" s="105"/>
      <c r="K45" s="105"/>
      <c r="L45" s="106"/>
      <c r="M45" s="105" t="s">
        <v>21</v>
      </c>
      <c r="N45" s="89"/>
      <c r="O45" s="70"/>
      <c r="P45" s="86"/>
      <c r="Q45" s="115"/>
      <c r="U45" s="113"/>
      <c r="V45" s="113"/>
    </row>
    <row r="46" s="42" customFormat="1" ht="12.75" customHeight="1" spans="1:22">
      <c r="A46" s="77"/>
      <c r="B46" s="78">
        <v>2</v>
      </c>
      <c r="C46" s="131"/>
      <c r="D46" s="80"/>
      <c r="E46" s="99"/>
      <c r="F46" s="120"/>
      <c r="G46" s="87"/>
      <c r="H46" s="84"/>
      <c r="I46" s="105"/>
      <c r="J46" s="105"/>
      <c r="K46" s="105"/>
      <c r="L46" s="106"/>
      <c r="M46" s="105"/>
      <c r="N46" s="89"/>
      <c r="O46" s="70"/>
      <c r="P46" s="86"/>
      <c r="Q46" s="115"/>
      <c r="U46" s="113"/>
      <c r="V46" s="113"/>
    </row>
    <row r="47" s="42" customFormat="1" ht="12.75" customHeight="1" spans="1:22">
      <c r="A47" s="77"/>
      <c r="B47" s="78">
        <v>3</v>
      </c>
      <c r="C47" s="131"/>
      <c r="D47" s="80"/>
      <c r="E47" s="85"/>
      <c r="F47" s="86"/>
      <c r="G47" s="87"/>
      <c r="H47" s="84"/>
      <c r="I47" s="84"/>
      <c r="J47" s="84"/>
      <c r="K47" s="84"/>
      <c r="L47" s="83"/>
      <c r="M47" s="84"/>
      <c r="N47" s="89"/>
      <c r="O47" s="70"/>
      <c r="P47" s="86"/>
      <c r="Q47" s="115"/>
      <c r="U47" s="113"/>
      <c r="V47" s="113"/>
    </row>
    <row r="48" s="42" customFormat="1" ht="12.75" customHeight="1" spans="1:22">
      <c r="A48" s="77"/>
      <c r="B48" s="78">
        <v>4</v>
      </c>
      <c r="C48" s="132"/>
      <c r="D48" s="86"/>
      <c r="E48" s="86"/>
      <c r="F48" s="86"/>
      <c r="G48" s="87"/>
      <c r="H48" s="89"/>
      <c r="I48" s="89"/>
      <c r="J48" s="107"/>
      <c r="K48" s="107"/>
      <c r="L48" s="70"/>
      <c r="M48" s="89"/>
      <c r="N48" s="89"/>
      <c r="O48" s="70"/>
      <c r="P48" s="86"/>
      <c r="Q48" s="115"/>
      <c r="U48" s="113"/>
      <c r="V48" s="113"/>
    </row>
    <row r="49" s="42" customFormat="1" ht="12.75" customHeight="1" spans="1:22">
      <c r="A49" s="77"/>
      <c r="B49" s="78">
        <v>5</v>
      </c>
      <c r="C49" s="132"/>
      <c r="D49" s="86"/>
      <c r="E49" s="86"/>
      <c r="F49" s="86"/>
      <c r="G49" s="87"/>
      <c r="H49" s="89"/>
      <c r="I49" s="89"/>
      <c r="J49" s="107"/>
      <c r="K49" s="107"/>
      <c r="L49" s="70"/>
      <c r="M49" s="89"/>
      <c r="N49" s="89"/>
      <c r="O49" s="70"/>
      <c r="P49" s="86"/>
      <c r="Q49" s="115"/>
      <c r="U49" s="113"/>
      <c r="V49" s="113"/>
    </row>
    <row r="50" s="42" customFormat="1" ht="12.75" customHeight="1" spans="1:22">
      <c r="A50" s="77"/>
      <c r="B50" s="78">
        <v>6</v>
      </c>
      <c r="C50" s="132"/>
      <c r="D50" s="86"/>
      <c r="E50" s="86"/>
      <c r="F50" s="86"/>
      <c r="G50" s="87"/>
      <c r="H50" s="89"/>
      <c r="I50" s="89"/>
      <c r="J50" s="107"/>
      <c r="K50" s="107"/>
      <c r="L50" s="70"/>
      <c r="M50" s="89"/>
      <c r="N50" s="89"/>
      <c r="O50" s="70"/>
      <c r="P50" s="86"/>
      <c r="Q50" s="115"/>
      <c r="U50" s="113"/>
      <c r="V50" s="113"/>
    </row>
    <row r="51" s="42" customFormat="1" ht="12.75" customHeight="1" spans="1:22">
      <c r="A51" s="90"/>
      <c r="B51" s="91" t="s">
        <v>22</v>
      </c>
      <c r="C51" s="132"/>
      <c r="D51" s="92"/>
      <c r="E51" s="93"/>
      <c r="F51" s="94"/>
      <c r="G51" s="87"/>
      <c r="H51" s="95"/>
      <c r="I51" s="95"/>
      <c r="J51" s="95"/>
      <c r="K51" s="95"/>
      <c r="L51" s="70"/>
      <c r="M51" s="108"/>
      <c r="N51" s="108"/>
      <c r="O51" s="70"/>
      <c r="P51" s="86"/>
      <c r="Q51" s="115"/>
      <c r="U51" s="113"/>
      <c r="V51" s="113"/>
    </row>
    <row r="52" s="41" customFormat="1" ht="24" customHeight="1" spans="1:22">
      <c r="A52" s="68"/>
      <c r="B52" s="68" t="s">
        <v>451</v>
      </c>
      <c r="C52" s="69" t="s">
        <v>452</v>
      </c>
      <c r="D52" s="69"/>
      <c r="E52" s="69"/>
      <c r="F52" s="69"/>
      <c r="G52" s="70"/>
      <c r="H52" s="71"/>
      <c r="I52" s="71"/>
      <c r="J52" s="71"/>
      <c r="K52" s="71"/>
      <c r="L52" s="70"/>
      <c r="M52" s="71"/>
      <c r="N52" s="71"/>
      <c r="O52" s="104"/>
      <c r="P52" s="69"/>
      <c r="Q52" s="112"/>
      <c r="U52" s="113"/>
      <c r="V52" s="113"/>
    </row>
    <row r="53" s="41" customFormat="1" ht="12.75" customHeight="1" spans="1:22">
      <c r="A53" s="72"/>
      <c r="B53" s="73" t="s">
        <v>18</v>
      </c>
      <c r="C53" s="74" t="s">
        <v>453</v>
      </c>
      <c r="D53" s="74"/>
      <c r="E53" s="74"/>
      <c r="F53" s="74"/>
      <c r="G53" s="75"/>
      <c r="H53" s="76"/>
      <c r="I53" s="76"/>
      <c r="J53" s="76"/>
      <c r="K53" s="76"/>
      <c r="L53" s="75"/>
      <c r="M53" s="76"/>
      <c r="N53" s="76"/>
      <c r="O53" s="76"/>
      <c r="P53" s="74"/>
      <c r="Q53" s="114"/>
      <c r="U53" s="113"/>
      <c r="V53" s="113"/>
    </row>
    <row r="54" s="42" customFormat="1" ht="12.75" customHeight="1" spans="1:22">
      <c r="A54" s="77"/>
      <c r="B54" s="78">
        <v>1</v>
      </c>
      <c r="C54" s="131" t="s">
        <v>445</v>
      </c>
      <c r="D54" s="80"/>
      <c r="E54" s="99" t="str">
        <f>HYPERLINK('Documents link'!L25,'Documents link'!K25)</f>
        <v>01战略培训规划.docx</v>
      </c>
      <c r="F54" s="82"/>
      <c r="G54" s="83"/>
      <c r="H54" s="105" t="s">
        <v>21</v>
      </c>
      <c r="I54" s="105"/>
      <c r="J54" s="105"/>
      <c r="K54" s="105"/>
      <c r="L54" s="106"/>
      <c r="M54" s="105" t="s">
        <v>21</v>
      </c>
      <c r="N54" s="89"/>
      <c r="O54" s="70"/>
      <c r="P54" s="86"/>
      <c r="Q54" s="115"/>
      <c r="U54" s="113"/>
      <c r="V54" s="113"/>
    </row>
    <row r="55" s="42" customFormat="1" ht="12.75" customHeight="1" spans="1:22">
      <c r="A55" s="77"/>
      <c r="B55" s="78">
        <v>2</v>
      </c>
      <c r="C55" s="131" t="s">
        <v>446</v>
      </c>
      <c r="D55" s="80"/>
      <c r="E55" s="97" t="str">
        <f>HYPERLINK('Documents link'!L24,'Documents link'!K24)</f>
        <v>02短期培训计划.xlsx</v>
      </c>
      <c r="F55" s="86"/>
      <c r="G55" s="87"/>
      <c r="H55" s="105" t="s">
        <v>21</v>
      </c>
      <c r="I55" s="84"/>
      <c r="J55" s="84"/>
      <c r="K55" s="84"/>
      <c r="L55" s="83"/>
      <c r="M55" s="105" t="s">
        <v>21</v>
      </c>
      <c r="N55" s="89"/>
      <c r="O55" s="70"/>
      <c r="P55" s="86"/>
      <c r="Q55" s="115"/>
      <c r="U55" s="113"/>
      <c r="V55" s="113"/>
    </row>
    <row r="56" s="42" customFormat="1" ht="12.75" customHeight="1" spans="1:22">
      <c r="A56" s="77"/>
      <c r="B56" s="78">
        <v>3</v>
      </c>
      <c r="C56" s="131"/>
      <c r="D56" s="80"/>
      <c r="E56" s="85"/>
      <c r="F56" s="86"/>
      <c r="G56" s="87"/>
      <c r="H56" s="84"/>
      <c r="I56" s="84"/>
      <c r="J56" s="84"/>
      <c r="K56" s="84"/>
      <c r="L56" s="83"/>
      <c r="M56" s="84"/>
      <c r="N56" s="89"/>
      <c r="O56" s="70"/>
      <c r="P56" s="86"/>
      <c r="Q56" s="115"/>
      <c r="U56" s="113"/>
      <c r="V56" s="113"/>
    </row>
    <row r="57" s="42" customFormat="1" ht="12.75" customHeight="1" spans="1:22">
      <c r="A57" s="77"/>
      <c r="B57" s="78">
        <v>4</v>
      </c>
      <c r="C57" s="132"/>
      <c r="D57" s="86"/>
      <c r="E57" s="86"/>
      <c r="F57" s="86"/>
      <c r="G57" s="87"/>
      <c r="H57" s="89"/>
      <c r="I57" s="89"/>
      <c r="J57" s="107"/>
      <c r="K57" s="107"/>
      <c r="L57" s="70"/>
      <c r="M57" s="89"/>
      <c r="N57" s="89"/>
      <c r="O57" s="70"/>
      <c r="P57" s="86"/>
      <c r="Q57" s="115"/>
      <c r="U57" s="113"/>
      <c r="V57" s="113"/>
    </row>
    <row r="58" s="42" customFormat="1" ht="12.75" customHeight="1" spans="1:22">
      <c r="A58" s="77"/>
      <c r="B58" s="78">
        <v>5</v>
      </c>
      <c r="C58" s="132"/>
      <c r="D58" s="86"/>
      <c r="E58" s="86"/>
      <c r="F58" s="86"/>
      <c r="G58" s="87"/>
      <c r="H58" s="89"/>
      <c r="I58" s="89"/>
      <c r="J58" s="107"/>
      <c r="K58" s="107"/>
      <c r="L58" s="70"/>
      <c r="M58" s="89"/>
      <c r="N58" s="89"/>
      <c r="O58" s="70"/>
      <c r="P58" s="86"/>
      <c r="Q58" s="115"/>
      <c r="U58" s="113"/>
      <c r="V58" s="113"/>
    </row>
    <row r="59" s="42" customFormat="1" ht="12.75" customHeight="1" spans="1:22">
      <c r="A59" s="77"/>
      <c r="B59" s="78">
        <v>6</v>
      </c>
      <c r="C59" s="132"/>
      <c r="D59" s="86"/>
      <c r="E59" s="86"/>
      <c r="F59" s="86"/>
      <c r="G59" s="87"/>
      <c r="H59" s="89"/>
      <c r="I59" s="89"/>
      <c r="J59" s="107"/>
      <c r="K59" s="107"/>
      <c r="L59" s="70"/>
      <c r="M59" s="89"/>
      <c r="N59" s="89"/>
      <c r="O59" s="70"/>
      <c r="P59" s="86"/>
      <c r="Q59" s="115"/>
      <c r="U59" s="113"/>
      <c r="V59" s="113"/>
    </row>
    <row r="60" s="42" customFormat="1" ht="12.75" customHeight="1" spans="1:22">
      <c r="A60" s="90"/>
      <c r="B60" s="91" t="s">
        <v>22</v>
      </c>
      <c r="C60" s="132"/>
      <c r="D60" s="92"/>
      <c r="E60" s="93"/>
      <c r="F60" s="94"/>
      <c r="G60" s="87"/>
      <c r="H60" s="95"/>
      <c r="I60" s="95"/>
      <c r="J60" s="95"/>
      <c r="K60" s="95"/>
      <c r="L60" s="70"/>
      <c r="M60" s="108"/>
      <c r="N60" s="108"/>
      <c r="O60" s="70"/>
      <c r="P60" s="86"/>
      <c r="Q60" s="115"/>
      <c r="U60" s="113"/>
      <c r="V60" s="113"/>
    </row>
    <row r="61" s="41" customFormat="1" ht="24" customHeight="1" spans="1:22">
      <c r="A61" s="68"/>
      <c r="B61" s="68" t="s">
        <v>454</v>
      </c>
      <c r="C61" s="69" t="s">
        <v>455</v>
      </c>
      <c r="D61" s="69"/>
      <c r="E61" s="69"/>
      <c r="F61" s="69"/>
      <c r="G61" s="70"/>
      <c r="H61" s="71"/>
      <c r="I61" s="71"/>
      <c r="J61" s="71"/>
      <c r="K61" s="71"/>
      <c r="L61" s="70"/>
      <c r="M61" s="71"/>
      <c r="N61" s="71"/>
      <c r="O61" s="104"/>
      <c r="P61" s="69"/>
      <c r="Q61" s="112"/>
      <c r="U61" s="113"/>
      <c r="V61" s="113"/>
    </row>
    <row r="62" s="41" customFormat="1" ht="12.75" customHeight="1" spans="1:22">
      <c r="A62" s="72"/>
      <c r="B62" s="73" t="s">
        <v>18</v>
      </c>
      <c r="C62" s="74" t="s">
        <v>456</v>
      </c>
      <c r="D62" s="74"/>
      <c r="E62" s="74"/>
      <c r="F62" s="74"/>
      <c r="G62" s="75"/>
      <c r="H62" s="76"/>
      <c r="I62" s="76"/>
      <c r="J62" s="76"/>
      <c r="K62" s="76"/>
      <c r="L62" s="75"/>
      <c r="M62" s="76"/>
      <c r="N62" s="76"/>
      <c r="O62" s="76"/>
      <c r="P62" s="74"/>
      <c r="Q62" s="114"/>
      <c r="U62" s="113"/>
      <c r="V62" s="113"/>
    </row>
    <row r="63" s="42" customFormat="1" ht="12.75" customHeight="1" spans="1:22">
      <c r="A63" s="77"/>
      <c r="B63" s="78">
        <v>1</v>
      </c>
      <c r="C63" s="131" t="s">
        <v>457</v>
      </c>
      <c r="D63" s="80"/>
      <c r="E63" s="81" t="str">
        <f>HYPERLINK('Documents link'!L26,'Documents link'!K26)</f>
        <v>培训资源表.xlsx</v>
      </c>
      <c r="F63" s="82"/>
      <c r="G63" s="83"/>
      <c r="H63" s="105" t="s">
        <v>21</v>
      </c>
      <c r="I63" s="84"/>
      <c r="J63" s="84"/>
      <c r="K63" s="84"/>
      <c r="L63" s="83"/>
      <c r="M63" s="105" t="s">
        <v>21</v>
      </c>
      <c r="N63" s="89"/>
      <c r="O63" s="70"/>
      <c r="P63" s="86"/>
      <c r="Q63" s="115"/>
      <c r="U63" s="113"/>
      <c r="V63" s="113"/>
    </row>
    <row r="64" s="42" customFormat="1" ht="12.75" customHeight="1" spans="1:22">
      <c r="A64" s="77"/>
      <c r="B64" s="78">
        <v>2</v>
      </c>
      <c r="C64" s="131"/>
      <c r="D64" s="80"/>
      <c r="E64" s="81"/>
      <c r="F64" s="120"/>
      <c r="G64" s="87"/>
      <c r="H64" s="84"/>
      <c r="I64" s="105"/>
      <c r="J64" s="105"/>
      <c r="K64" s="105"/>
      <c r="L64" s="106"/>
      <c r="M64" s="105"/>
      <c r="N64" s="89"/>
      <c r="O64" s="70"/>
      <c r="P64" s="86"/>
      <c r="Q64" s="115"/>
      <c r="U64" s="113"/>
      <c r="V64" s="113"/>
    </row>
    <row r="65" s="42" customFormat="1" ht="12.75" customHeight="1" spans="1:22">
      <c r="A65" s="77"/>
      <c r="B65" s="78">
        <v>3</v>
      </c>
      <c r="C65" s="131"/>
      <c r="D65" s="80"/>
      <c r="E65" s="133"/>
      <c r="F65" s="86"/>
      <c r="G65" s="87"/>
      <c r="H65" s="84"/>
      <c r="I65" s="84"/>
      <c r="J65" s="84"/>
      <c r="K65" s="84"/>
      <c r="L65" s="83"/>
      <c r="M65" s="105"/>
      <c r="N65" s="89"/>
      <c r="O65" s="70"/>
      <c r="P65" s="86"/>
      <c r="Q65" s="115"/>
      <c r="U65" s="113"/>
      <c r="V65" s="113"/>
    </row>
    <row r="66" s="42" customFormat="1" ht="12.75" customHeight="1" spans="1:22">
      <c r="A66" s="77"/>
      <c r="B66" s="78">
        <v>4</v>
      </c>
      <c r="C66" s="132"/>
      <c r="D66" s="86"/>
      <c r="E66" s="86"/>
      <c r="F66" s="86"/>
      <c r="G66" s="87"/>
      <c r="H66" s="89"/>
      <c r="I66" s="89"/>
      <c r="J66" s="107"/>
      <c r="K66" s="107"/>
      <c r="L66" s="70"/>
      <c r="M66" s="89"/>
      <c r="N66" s="89"/>
      <c r="O66" s="70"/>
      <c r="P66" s="86"/>
      <c r="Q66" s="115"/>
      <c r="U66" s="113"/>
      <c r="V66" s="113"/>
    </row>
    <row r="67" s="42" customFormat="1" ht="12.75" customHeight="1" spans="1:22">
      <c r="A67" s="77"/>
      <c r="B67" s="78">
        <v>5</v>
      </c>
      <c r="C67" s="132"/>
      <c r="D67" s="86"/>
      <c r="E67" s="86"/>
      <c r="F67" s="86"/>
      <c r="G67" s="87"/>
      <c r="H67" s="89"/>
      <c r="I67" s="89"/>
      <c r="J67" s="107"/>
      <c r="K67" s="107"/>
      <c r="L67" s="70"/>
      <c r="M67" s="89"/>
      <c r="N67" s="89"/>
      <c r="O67" s="70"/>
      <c r="P67" s="86"/>
      <c r="Q67" s="115"/>
      <c r="U67" s="113"/>
      <c r="V67" s="113"/>
    </row>
    <row r="68" s="42" customFormat="1" ht="12.75" customHeight="1" spans="1:22">
      <c r="A68" s="77"/>
      <c r="B68" s="78">
        <v>6</v>
      </c>
      <c r="C68" s="132"/>
      <c r="D68" s="86"/>
      <c r="E68" s="86"/>
      <c r="F68" s="86"/>
      <c r="G68" s="87"/>
      <c r="H68" s="89"/>
      <c r="I68" s="89"/>
      <c r="J68" s="107"/>
      <c r="K68" s="107"/>
      <c r="L68" s="70"/>
      <c r="M68" s="89"/>
      <c r="N68" s="89"/>
      <c r="O68" s="70"/>
      <c r="P68" s="86"/>
      <c r="Q68" s="115"/>
      <c r="U68" s="113"/>
      <c r="V68" s="113"/>
    </row>
    <row r="69" s="42" customFormat="1" ht="12.75" customHeight="1" spans="1:22">
      <c r="A69" s="90"/>
      <c r="B69" s="91" t="s">
        <v>22</v>
      </c>
      <c r="C69" s="132"/>
      <c r="D69" s="92"/>
      <c r="E69" s="93"/>
      <c r="F69" s="94"/>
      <c r="G69" s="87"/>
      <c r="H69" s="95"/>
      <c r="I69" s="95"/>
      <c r="J69" s="95"/>
      <c r="K69" s="95"/>
      <c r="L69" s="70"/>
      <c r="M69" s="108"/>
      <c r="N69" s="108"/>
      <c r="O69" s="70"/>
      <c r="P69" s="86"/>
      <c r="Q69" s="115"/>
      <c r="U69" s="113"/>
      <c r="V69" s="113"/>
    </row>
    <row r="70" s="41" customFormat="1" ht="24" customHeight="1" spans="1:22">
      <c r="A70" s="68"/>
      <c r="B70" s="68" t="s">
        <v>458</v>
      </c>
      <c r="C70" s="69" t="s">
        <v>459</v>
      </c>
      <c r="D70" s="69"/>
      <c r="E70" s="69"/>
      <c r="F70" s="69"/>
      <c r="G70" s="70"/>
      <c r="H70" s="71"/>
      <c r="I70" s="71"/>
      <c r="J70" s="71"/>
      <c r="K70" s="71"/>
      <c r="L70" s="70"/>
      <c r="M70" s="71"/>
      <c r="N70" s="71"/>
      <c r="O70" s="104"/>
      <c r="P70" s="69"/>
      <c r="Q70" s="112"/>
      <c r="U70" s="113"/>
      <c r="V70" s="113"/>
    </row>
    <row r="71" s="41" customFormat="1" ht="12.75" customHeight="1" spans="1:22">
      <c r="A71" s="72"/>
      <c r="B71" s="73" t="s">
        <v>18</v>
      </c>
      <c r="C71" s="74" t="s">
        <v>460</v>
      </c>
      <c r="D71" s="74"/>
      <c r="E71" s="74"/>
      <c r="F71" s="74"/>
      <c r="G71" s="75"/>
      <c r="H71" s="76"/>
      <c r="I71" s="76"/>
      <c r="J71" s="76"/>
      <c r="K71" s="76"/>
      <c r="L71" s="75"/>
      <c r="M71" s="76"/>
      <c r="N71" s="76"/>
      <c r="O71" s="76"/>
      <c r="P71" s="74"/>
      <c r="Q71" s="114"/>
      <c r="U71" s="113"/>
      <c r="V71" s="113"/>
    </row>
    <row r="72" s="42" customFormat="1" ht="12.75" customHeight="1" spans="1:22">
      <c r="A72" s="77"/>
      <c r="B72" s="78">
        <v>1</v>
      </c>
      <c r="C72" s="131" t="s">
        <v>461</v>
      </c>
      <c r="D72" s="80"/>
      <c r="E72" s="81" t="str">
        <f>HYPERLINK('Documents link'!L29,'Documents link'!K29)</f>
        <v>06高效思维法培训满意度调查表.xlsx</v>
      </c>
      <c r="F72" s="82"/>
      <c r="G72" s="83"/>
      <c r="H72" s="84" t="s">
        <v>21</v>
      </c>
      <c r="I72" s="105"/>
      <c r="J72" s="105"/>
      <c r="K72" s="105"/>
      <c r="L72" s="106"/>
      <c r="M72" s="84" t="s">
        <v>21</v>
      </c>
      <c r="N72" s="89"/>
      <c r="O72" s="70"/>
      <c r="P72" s="86"/>
      <c r="Q72" s="115"/>
      <c r="U72" s="113"/>
      <c r="V72" s="113"/>
    </row>
    <row r="73" s="42" customFormat="1" ht="12.75" customHeight="1" spans="1:22">
      <c r="A73" s="77"/>
      <c r="B73" s="78">
        <v>2</v>
      </c>
      <c r="C73" s="131" t="s">
        <v>462</v>
      </c>
      <c r="D73" s="80"/>
      <c r="E73" s="121" t="str">
        <f>HYPERLINK('Documents link'!L43,'Documents link'!K43)</f>
        <v>05培训总结报告.docx</v>
      </c>
      <c r="F73" s="86"/>
      <c r="G73" s="87"/>
      <c r="H73" s="84" t="s">
        <v>21</v>
      </c>
      <c r="I73" s="105"/>
      <c r="J73" s="105"/>
      <c r="K73" s="105"/>
      <c r="L73" s="106"/>
      <c r="M73" s="84" t="s">
        <v>21</v>
      </c>
      <c r="N73" s="89"/>
      <c r="O73" s="70"/>
      <c r="P73" s="86"/>
      <c r="Q73" s="115"/>
      <c r="U73" s="113"/>
      <c r="V73" s="113"/>
    </row>
    <row r="74" s="42" customFormat="1" ht="12.75" customHeight="1" spans="1:22">
      <c r="A74" s="77"/>
      <c r="B74" s="78">
        <v>3</v>
      </c>
      <c r="C74" s="131" t="s">
        <v>463</v>
      </c>
      <c r="D74" s="80"/>
      <c r="E74" s="133" t="str">
        <f>HYPERLINK('Documents link'!L27,'Documents link'!K27)</f>
        <v>员工技能矩阵.xlsx</v>
      </c>
      <c r="F74" s="86"/>
      <c r="G74" s="87"/>
      <c r="H74" s="84" t="s">
        <v>21</v>
      </c>
      <c r="I74" s="105"/>
      <c r="J74" s="105"/>
      <c r="K74" s="105"/>
      <c r="L74" s="106"/>
      <c r="M74" s="84" t="s">
        <v>21</v>
      </c>
      <c r="N74" s="89"/>
      <c r="O74" s="70"/>
      <c r="P74" s="86"/>
      <c r="Q74" s="115"/>
      <c r="U74" s="113"/>
      <c r="V74" s="113"/>
    </row>
    <row r="75" s="42" customFormat="1" ht="12.75" customHeight="1" spans="1:22">
      <c r="A75" s="77"/>
      <c r="B75" s="78">
        <v>4</v>
      </c>
      <c r="C75" s="132"/>
      <c r="D75" s="86"/>
      <c r="E75" s="86"/>
      <c r="F75" s="86"/>
      <c r="G75" s="87"/>
      <c r="H75" s="89"/>
      <c r="I75" s="89"/>
      <c r="J75" s="107"/>
      <c r="K75" s="107"/>
      <c r="L75" s="70"/>
      <c r="M75" s="89"/>
      <c r="N75" s="89"/>
      <c r="O75" s="70"/>
      <c r="P75" s="86"/>
      <c r="Q75" s="115"/>
      <c r="U75" s="113"/>
      <c r="V75" s="113"/>
    </row>
    <row r="76" s="42" customFormat="1" ht="12.75" customHeight="1" spans="1:22">
      <c r="A76" s="77"/>
      <c r="B76" s="78">
        <v>5</v>
      </c>
      <c r="C76" s="132"/>
      <c r="D76" s="86"/>
      <c r="E76" s="86"/>
      <c r="F76" s="86"/>
      <c r="G76" s="87"/>
      <c r="H76" s="89"/>
      <c r="I76" s="89"/>
      <c r="J76" s="107"/>
      <c r="K76" s="107"/>
      <c r="L76" s="70"/>
      <c r="M76" s="89"/>
      <c r="N76" s="89"/>
      <c r="O76" s="70"/>
      <c r="P76" s="86"/>
      <c r="Q76" s="115"/>
      <c r="U76" s="113"/>
      <c r="V76" s="113"/>
    </row>
    <row r="77" s="42" customFormat="1" ht="12.75" customHeight="1" spans="1:22">
      <c r="A77" s="77"/>
      <c r="B77" s="78">
        <v>6</v>
      </c>
      <c r="C77" s="132"/>
      <c r="D77" s="86"/>
      <c r="E77" s="86"/>
      <c r="F77" s="86"/>
      <c r="G77" s="87"/>
      <c r="H77" s="89"/>
      <c r="I77" s="89"/>
      <c r="J77" s="107"/>
      <c r="K77" s="107"/>
      <c r="L77" s="70"/>
      <c r="M77" s="89"/>
      <c r="N77" s="89"/>
      <c r="O77" s="70"/>
      <c r="P77" s="86"/>
      <c r="Q77" s="115"/>
      <c r="U77" s="113"/>
      <c r="V77" s="113"/>
    </row>
    <row r="78" s="42" customFormat="1" ht="12.75" customHeight="1" spans="1:22">
      <c r="A78" s="90"/>
      <c r="B78" s="91" t="s">
        <v>22</v>
      </c>
      <c r="C78" s="132"/>
      <c r="D78" s="92"/>
      <c r="E78" s="93"/>
      <c r="F78" s="94"/>
      <c r="G78" s="87"/>
      <c r="H78" s="95"/>
      <c r="I78" s="95"/>
      <c r="J78" s="95"/>
      <c r="K78" s="95"/>
      <c r="L78" s="70"/>
      <c r="M78" s="108"/>
      <c r="N78" s="108"/>
      <c r="O78" s="70"/>
      <c r="P78" s="86"/>
      <c r="Q78" s="115"/>
      <c r="U78" s="113"/>
      <c r="V78" s="113"/>
    </row>
    <row r="79" s="41" customFormat="1" ht="24" customHeight="1" spans="1:22">
      <c r="A79" s="68"/>
      <c r="B79" s="68" t="s">
        <v>464</v>
      </c>
      <c r="C79" s="69" t="s">
        <v>465</v>
      </c>
      <c r="D79" s="69"/>
      <c r="E79" s="69"/>
      <c r="F79" s="69"/>
      <c r="G79" s="70"/>
      <c r="H79" s="71"/>
      <c r="I79" s="71"/>
      <c r="J79" s="71"/>
      <c r="K79" s="71"/>
      <c r="L79" s="70"/>
      <c r="M79" s="71"/>
      <c r="N79" s="71"/>
      <c r="O79" s="104"/>
      <c r="P79" s="69"/>
      <c r="Q79" s="112"/>
      <c r="U79" s="113"/>
      <c r="V79" s="113"/>
    </row>
    <row r="80" s="41" customFormat="1" ht="12.75" customHeight="1" spans="1:22">
      <c r="A80" s="72"/>
      <c r="B80" s="73" t="s">
        <v>18</v>
      </c>
      <c r="C80" s="74" t="s">
        <v>466</v>
      </c>
      <c r="D80" s="74"/>
      <c r="E80" s="74"/>
      <c r="F80" s="74"/>
      <c r="G80" s="75"/>
      <c r="H80" s="76"/>
      <c r="I80" s="76"/>
      <c r="J80" s="76"/>
      <c r="K80" s="76"/>
      <c r="L80" s="75"/>
      <c r="M80" s="76"/>
      <c r="N80" s="76"/>
      <c r="O80" s="76"/>
      <c r="P80" s="74"/>
      <c r="Q80" s="114"/>
      <c r="U80" s="113"/>
      <c r="V80" s="113"/>
    </row>
    <row r="81" s="42" customFormat="1" ht="12.75" customHeight="1" spans="1:22">
      <c r="A81" s="77"/>
      <c r="B81" s="78">
        <v>1</v>
      </c>
      <c r="C81" s="131" t="s">
        <v>467</v>
      </c>
      <c r="D81" s="80"/>
      <c r="E81" s="81" t="str">
        <f>HYPERLINK('Documents link'!L30,'Documents link'!K30)</f>
        <v>05组织级培训</v>
      </c>
      <c r="F81" s="82"/>
      <c r="G81" s="83"/>
      <c r="H81" s="84" t="s">
        <v>21</v>
      </c>
      <c r="I81" s="105"/>
      <c r="J81" s="105"/>
      <c r="K81" s="105"/>
      <c r="L81" s="106"/>
      <c r="M81" s="84" t="s">
        <v>21</v>
      </c>
      <c r="N81" s="89"/>
      <c r="O81" s="70"/>
      <c r="P81" s="86"/>
      <c r="Q81" s="115"/>
      <c r="U81" s="113"/>
      <c r="V81" s="113"/>
    </row>
    <row r="82" s="42" customFormat="1" ht="12.75" customHeight="1" spans="1:22">
      <c r="A82" s="77"/>
      <c r="B82" s="78">
        <v>2</v>
      </c>
      <c r="C82" s="131"/>
      <c r="D82" s="80"/>
      <c r="E82" s="85"/>
      <c r="F82" s="86"/>
      <c r="G82" s="87"/>
      <c r="H82" s="84"/>
      <c r="I82" s="84"/>
      <c r="J82" s="84"/>
      <c r="K82" s="84"/>
      <c r="L82" s="83"/>
      <c r="M82" s="84"/>
      <c r="N82" s="89"/>
      <c r="O82" s="70"/>
      <c r="P82" s="86"/>
      <c r="Q82" s="115"/>
      <c r="U82" s="113"/>
      <c r="V82" s="113"/>
    </row>
    <row r="83" s="42" customFormat="1" ht="12.75" customHeight="1" spans="1:22">
      <c r="A83" s="77"/>
      <c r="B83" s="78">
        <v>3</v>
      </c>
      <c r="C83" s="131"/>
      <c r="D83" s="80"/>
      <c r="E83" s="85"/>
      <c r="F83" s="86"/>
      <c r="G83" s="87"/>
      <c r="H83" s="84"/>
      <c r="I83" s="84"/>
      <c r="J83" s="84"/>
      <c r="K83" s="84"/>
      <c r="L83" s="83"/>
      <c r="M83" s="84"/>
      <c r="N83" s="89"/>
      <c r="O83" s="70"/>
      <c r="P83" s="86"/>
      <c r="Q83" s="115"/>
      <c r="U83" s="113"/>
      <c r="V83" s="113"/>
    </row>
    <row r="84" s="42" customFormat="1" ht="12.75" customHeight="1" spans="1:22">
      <c r="A84" s="77"/>
      <c r="B84" s="78">
        <v>4</v>
      </c>
      <c r="C84" s="132"/>
      <c r="D84" s="86"/>
      <c r="E84" s="86"/>
      <c r="F84" s="86"/>
      <c r="G84" s="87"/>
      <c r="H84" s="89"/>
      <c r="I84" s="89"/>
      <c r="J84" s="107"/>
      <c r="K84" s="107"/>
      <c r="L84" s="70"/>
      <c r="M84" s="89"/>
      <c r="N84" s="89"/>
      <c r="O84" s="70"/>
      <c r="P84" s="86"/>
      <c r="Q84" s="115"/>
      <c r="U84" s="113"/>
      <c r="V84" s="113"/>
    </row>
    <row r="85" s="42" customFormat="1" ht="12.75" customHeight="1" spans="1:22">
      <c r="A85" s="77"/>
      <c r="B85" s="78">
        <v>5</v>
      </c>
      <c r="C85" s="132"/>
      <c r="D85" s="86"/>
      <c r="E85" s="86"/>
      <c r="F85" s="86"/>
      <c r="G85" s="87"/>
      <c r="H85" s="89"/>
      <c r="I85" s="89"/>
      <c r="J85" s="107"/>
      <c r="K85" s="107"/>
      <c r="L85" s="70"/>
      <c r="M85" s="89"/>
      <c r="N85" s="89"/>
      <c r="O85" s="70"/>
      <c r="P85" s="86"/>
      <c r="Q85" s="115"/>
      <c r="U85" s="113"/>
      <c r="V85" s="113"/>
    </row>
    <row r="86" s="42" customFormat="1" ht="12.75" customHeight="1" spans="1:22">
      <c r="A86" s="77"/>
      <c r="B86" s="78">
        <v>6</v>
      </c>
      <c r="C86" s="132"/>
      <c r="D86" s="86"/>
      <c r="E86" s="86"/>
      <c r="F86" s="86"/>
      <c r="G86" s="87"/>
      <c r="H86" s="89"/>
      <c r="I86" s="89"/>
      <c r="J86" s="107"/>
      <c r="K86" s="107"/>
      <c r="L86" s="70"/>
      <c r="M86" s="89"/>
      <c r="N86" s="89"/>
      <c r="O86" s="70"/>
      <c r="P86" s="86"/>
      <c r="Q86" s="115"/>
      <c r="U86" s="113"/>
      <c r="V86" s="113"/>
    </row>
    <row r="87" s="42" customFormat="1" ht="12.75" customHeight="1" spans="1:22">
      <c r="A87" s="90"/>
      <c r="B87" s="91" t="s">
        <v>22</v>
      </c>
      <c r="C87" s="132"/>
      <c r="D87" s="92"/>
      <c r="E87" s="93"/>
      <c r="F87" s="94"/>
      <c r="G87" s="87"/>
      <c r="H87" s="95"/>
      <c r="I87" s="95"/>
      <c r="J87" s="95"/>
      <c r="K87" s="95"/>
      <c r="L87" s="70"/>
      <c r="M87" s="108"/>
      <c r="N87" s="108"/>
      <c r="O87" s="70"/>
      <c r="P87" s="86"/>
      <c r="Q87" s="115"/>
      <c r="U87" s="113"/>
      <c r="V87" s="113"/>
    </row>
    <row r="88" spans="22:22">
      <c r="V88" s="113"/>
    </row>
    <row r="89" spans="22:22">
      <c r="V89" s="113"/>
    </row>
    <row r="90" spans="22:22">
      <c r="V90" s="113"/>
    </row>
  </sheetData>
  <autoFilter ref="A3:F87">
    <extLst/>
  </autoFilter>
  <mergeCells count="1">
    <mergeCell ref="B1:Q1"/>
  </mergeCells>
  <conditionalFormatting sqref="A1">
    <cfRule type="cellIs" dxfId="0" priority="472" stopIfTrue="1" operator="equal">
      <formula>"U"</formula>
    </cfRule>
    <cfRule type="cellIs" dxfId="1" priority="473" stopIfTrue="1" operator="equal">
      <formula>"S"</formula>
    </cfRule>
  </conditionalFormatting>
  <conditionalFormatting sqref="Q4">
    <cfRule type="cellIs" dxfId="0" priority="168" stopIfTrue="1" operator="equal">
      <formula>"u"</formula>
    </cfRule>
    <cfRule type="cellIs" dxfId="1" priority="167" stopIfTrue="1" operator="equal">
      <formula>"fm"</formula>
    </cfRule>
    <cfRule type="cellIs" dxfId="3" priority="166" stopIfTrue="1" operator="equal">
      <formula>"ny"</formula>
    </cfRule>
    <cfRule type="cellIs" dxfId="4" priority="165" stopIfTrue="1" operator="equal">
      <formula>"pf"</formula>
    </cfRule>
    <cfRule type="cellIs" dxfId="0" priority="164" stopIfTrue="1" operator="equal">
      <formula>"dm"</formula>
    </cfRule>
    <cfRule type="cellIs" dxfId="0" priority="163" stopIfTrue="1" operator="equal">
      <formula>"pm"</formula>
    </cfRule>
    <cfRule type="cellIs" dxfId="5" priority="162" stopIfTrue="1" operator="equal">
      <formula>"lm"</formula>
    </cfRule>
    <cfRule type="cellIs" dxfId="1" priority="161" stopIfTrue="1" operator="equal">
      <formula>"s"</formula>
    </cfRule>
  </conditionalFormatting>
  <conditionalFormatting sqref="Q5">
    <cfRule type="cellIs" dxfId="0" priority="160" stopIfTrue="1" operator="equal">
      <formula>"u"</formula>
    </cfRule>
    <cfRule type="cellIs" dxfId="1" priority="159" stopIfTrue="1" operator="equal">
      <formula>"fm"</formula>
    </cfRule>
    <cfRule type="cellIs" dxfId="3" priority="158" stopIfTrue="1" operator="equal">
      <formula>"ny"</formula>
    </cfRule>
    <cfRule type="cellIs" dxfId="4" priority="157" stopIfTrue="1" operator="equal">
      <formula>"pf"</formula>
    </cfRule>
    <cfRule type="cellIs" dxfId="0" priority="156" stopIfTrue="1" operator="equal">
      <formula>"dm"</formula>
    </cfRule>
    <cfRule type="cellIs" dxfId="0" priority="155" stopIfTrue="1" operator="equal">
      <formula>"pm"</formula>
    </cfRule>
    <cfRule type="cellIs" dxfId="5" priority="154" stopIfTrue="1" operator="equal">
      <formula>"lm"</formula>
    </cfRule>
    <cfRule type="cellIs" dxfId="1" priority="153" stopIfTrue="1" operator="equal">
      <formula>"s"</formula>
    </cfRule>
  </conditionalFormatting>
  <conditionalFormatting sqref="H7">
    <cfRule type="cellIs" dxfId="2" priority="456" stopIfTrue="1" operator="notEqual">
      <formula>0</formula>
    </cfRule>
    <cfRule type="cellIs" dxfId="3" priority="455" stopIfTrue="1" operator="equal">
      <formula>"ny"</formula>
    </cfRule>
    <cfRule type="cellIs" dxfId="4" priority="454" stopIfTrue="1" operator="equal">
      <formula>"pf"</formula>
    </cfRule>
    <cfRule type="cellIs" dxfId="0" priority="453" stopIfTrue="1" operator="equal">
      <formula>"dm"</formula>
    </cfRule>
    <cfRule type="cellIs" dxfId="0" priority="452" stopIfTrue="1" operator="equal">
      <formula>"pm"</formula>
    </cfRule>
    <cfRule type="cellIs" dxfId="5" priority="451" stopIfTrue="1" operator="equal">
      <formula>"lm"</formula>
    </cfRule>
    <cfRule type="cellIs" dxfId="1" priority="450" stopIfTrue="1" operator="equal">
      <formula>"fm"</formula>
    </cfRule>
    <cfRule type="cellIs" dxfId="6" priority="449" stopIfTrue="1" operator="equal">
      <formula>0</formula>
    </cfRule>
    <cfRule type="cellIs" priority="448" stopIfTrue="1" operator="equal">
      <formula>""</formula>
    </cfRule>
  </conditionalFormatting>
  <conditionalFormatting sqref="M7">
    <cfRule type="cellIs" dxfId="2" priority="438" stopIfTrue="1" operator="notEqual">
      <formula>0</formula>
    </cfRule>
    <cfRule type="cellIs" dxfId="3" priority="437" stopIfTrue="1" operator="equal">
      <formula>"ny"</formula>
    </cfRule>
    <cfRule type="cellIs" dxfId="4" priority="436" stopIfTrue="1" operator="equal">
      <formula>"pf"</formula>
    </cfRule>
    <cfRule type="cellIs" dxfId="0" priority="435" stopIfTrue="1" operator="equal">
      <formula>"dm"</formula>
    </cfRule>
    <cfRule type="cellIs" dxfId="0" priority="434" stopIfTrue="1" operator="equal">
      <formula>"pm"</formula>
    </cfRule>
    <cfRule type="cellIs" dxfId="5" priority="433" stopIfTrue="1" operator="equal">
      <formula>"lm"</formula>
    </cfRule>
    <cfRule type="cellIs" dxfId="1" priority="432" stopIfTrue="1" operator="equal">
      <formula>"fm"</formula>
    </cfRule>
    <cfRule type="cellIs" dxfId="6" priority="431" stopIfTrue="1" operator="equal">
      <formula>0</formula>
    </cfRule>
    <cfRule type="cellIs" priority="430" stopIfTrue="1" operator="equal">
      <formula>""</formula>
    </cfRule>
  </conditionalFormatting>
  <conditionalFormatting sqref="H8">
    <cfRule type="cellIs" dxfId="2" priority="447" stopIfTrue="1" operator="notEqual">
      <formula>0</formula>
    </cfRule>
    <cfRule type="cellIs" dxfId="3" priority="446" stopIfTrue="1" operator="equal">
      <formula>"ny"</formula>
    </cfRule>
    <cfRule type="cellIs" dxfId="4" priority="445" stopIfTrue="1" operator="equal">
      <formula>"pf"</formula>
    </cfRule>
    <cfRule type="cellIs" dxfId="0" priority="444" stopIfTrue="1" operator="equal">
      <formula>"dm"</formula>
    </cfRule>
    <cfRule type="cellIs" dxfId="0" priority="443" stopIfTrue="1" operator="equal">
      <formula>"pm"</formula>
    </cfRule>
    <cfRule type="cellIs" dxfId="5" priority="442" stopIfTrue="1" operator="equal">
      <formula>"lm"</formula>
    </cfRule>
    <cfRule type="cellIs" dxfId="1" priority="441" stopIfTrue="1" operator="equal">
      <formula>"fm"</formula>
    </cfRule>
    <cfRule type="cellIs" dxfId="6" priority="440" stopIfTrue="1" operator="equal">
      <formula>0</formula>
    </cfRule>
    <cfRule type="cellIs" priority="439" stopIfTrue="1" operator="equal">
      <formula>""</formula>
    </cfRule>
  </conditionalFormatting>
  <conditionalFormatting sqref="M8">
    <cfRule type="cellIs" dxfId="2" priority="429" stopIfTrue="1" operator="notEqual">
      <formula>0</formula>
    </cfRule>
    <cfRule type="cellIs" dxfId="3" priority="428" stopIfTrue="1" operator="equal">
      <formula>"ny"</formula>
    </cfRule>
    <cfRule type="cellIs" dxfId="4" priority="427" stopIfTrue="1" operator="equal">
      <formula>"pf"</formula>
    </cfRule>
    <cfRule type="cellIs" dxfId="0" priority="426" stopIfTrue="1" operator="equal">
      <formula>"dm"</formula>
    </cfRule>
    <cfRule type="cellIs" dxfId="0" priority="425" stopIfTrue="1" operator="equal">
      <formula>"pm"</formula>
    </cfRule>
    <cfRule type="cellIs" dxfId="5" priority="424" stopIfTrue="1" operator="equal">
      <formula>"lm"</formula>
    </cfRule>
    <cfRule type="cellIs" dxfId="1" priority="423" stopIfTrue="1" operator="equal">
      <formula>"fm"</formula>
    </cfRule>
    <cfRule type="cellIs" dxfId="6" priority="422" stopIfTrue="1" operator="equal">
      <formula>0</formula>
    </cfRule>
    <cfRule type="cellIs" priority="421" stopIfTrue="1" operator="equal">
      <formula>""</formula>
    </cfRule>
  </conditionalFormatting>
  <conditionalFormatting sqref="Q14">
    <cfRule type="cellIs" dxfId="0" priority="152" stopIfTrue="1" operator="equal">
      <formula>"u"</formula>
    </cfRule>
    <cfRule type="cellIs" dxfId="1" priority="151" stopIfTrue="1" operator="equal">
      <formula>"fm"</formula>
    </cfRule>
    <cfRule type="cellIs" dxfId="3" priority="150" stopIfTrue="1" operator="equal">
      <formula>"ny"</formula>
    </cfRule>
    <cfRule type="cellIs" dxfId="4" priority="149" stopIfTrue="1" operator="equal">
      <formula>"pf"</formula>
    </cfRule>
    <cfRule type="cellIs" dxfId="0" priority="148" stopIfTrue="1" operator="equal">
      <formula>"dm"</formula>
    </cfRule>
    <cfRule type="cellIs" dxfId="0" priority="147" stopIfTrue="1" operator="equal">
      <formula>"pm"</formula>
    </cfRule>
    <cfRule type="cellIs" dxfId="5" priority="146" stopIfTrue="1" operator="equal">
      <formula>"lm"</formula>
    </cfRule>
    <cfRule type="cellIs" dxfId="1" priority="145" stopIfTrue="1" operator="equal">
      <formula>"s"</formula>
    </cfRule>
  </conditionalFormatting>
  <conditionalFormatting sqref="Q15">
    <cfRule type="cellIs" dxfId="0" priority="144" stopIfTrue="1" operator="equal">
      <formula>"u"</formula>
    </cfRule>
    <cfRule type="cellIs" dxfId="1" priority="143" stopIfTrue="1" operator="equal">
      <formula>"fm"</formula>
    </cfRule>
    <cfRule type="cellIs" dxfId="3" priority="142" stopIfTrue="1" operator="equal">
      <formula>"ny"</formula>
    </cfRule>
    <cfRule type="cellIs" dxfId="4" priority="141" stopIfTrue="1" operator="equal">
      <formula>"pf"</formula>
    </cfRule>
    <cfRule type="cellIs" dxfId="0" priority="140" stopIfTrue="1" operator="equal">
      <formula>"dm"</formula>
    </cfRule>
    <cfRule type="cellIs" dxfId="0" priority="139" stopIfTrue="1" operator="equal">
      <formula>"pm"</formula>
    </cfRule>
    <cfRule type="cellIs" dxfId="5" priority="138" stopIfTrue="1" operator="equal">
      <formula>"lm"</formula>
    </cfRule>
    <cfRule type="cellIs" dxfId="1" priority="137" stopIfTrue="1" operator="equal">
      <formula>"s"</formula>
    </cfRule>
  </conditionalFormatting>
  <conditionalFormatting sqref="Q24">
    <cfRule type="cellIs" dxfId="0" priority="136" stopIfTrue="1" operator="equal">
      <formula>"u"</formula>
    </cfRule>
    <cfRule type="cellIs" dxfId="1" priority="135" stopIfTrue="1" operator="equal">
      <formula>"fm"</formula>
    </cfRule>
    <cfRule type="cellIs" dxfId="3" priority="134" stopIfTrue="1" operator="equal">
      <formula>"ny"</formula>
    </cfRule>
    <cfRule type="cellIs" dxfId="4" priority="133" stopIfTrue="1" operator="equal">
      <formula>"pf"</formula>
    </cfRule>
    <cfRule type="cellIs" dxfId="0" priority="132" stopIfTrue="1" operator="equal">
      <formula>"dm"</formula>
    </cfRule>
    <cfRule type="cellIs" dxfId="0" priority="131" stopIfTrue="1" operator="equal">
      <formula>"pm"</formula>
    </cfRule>
    <cfRule type="cellIs" dxfId="5" priority="130" stopIfTrue="1" operator="equal">
      <formula>"lm"</formula>
    </cfRule>
    <cfRule type="cellIs" dxfId="1" priority="129" stopIfTrue="1" operator="equal">
      <formula>"s"</formula>
    </cfRule>
  </conditionalFormatting>
  <conditionalFormatting sqref="H26">
    <cfRule type="cellIs" dxfId="2" priority="411" stopIfTrue="1" operator="notEqual">
      <formula>0</formula>
    </cfRule>
    <cfRule type="cellIs" dxfId="3" priority="410" stopIfTrue="1" operator="equal">
      <formula>"ny"</formula>
    </cfRule>
    <cfRule type="cellIs" dxfId="4" priority="409" stopIfTrue="1" operator="equal">
      <formula>"pf"</formula>
    </cfRule>
    <cfRule type="cellIs" dxfId="0" priority="408" stopIfTrue="1" operator="equal">
      <formula>"dm"</formula>
    </cfRule>
    <cfRule type="cellIs" dxfId="0" priority="407" stopIfTrue="1" operator="equal">
      <formula>"pm"</formula>
    </cfRule>
    <cfRule type="cellIs" dxfId="5" priority="406" stopIfTrue="1" operator="equal">
      <formula>"lm"</formula>
    </cfRule>
    <cfRule type="cellIs" dxfId="1" priority="405" stopIfTrue="1" operator="equal">
      <formula>"fm"</formula>
    </cfRule>
    <cfRule type="cellIs" dxfId="6" priority="404" stopIfTrue="1" operator="equal">
      <formula>0</formula>
    </cfRule>
    <cfRule type="cellIs" priority="403" stopIfTrue="1" operator="equal">
      <formula>""</formula>
    </cfRule>
  </conditionalFormatting>
  <conditionalFormatting sqref="I26:L26">
    <cfRule type="cellIs" dxfId="2" priority="420" stopIfTrue="1" operator="notEqual">
      <formula>0</formula>
    </cfRule>
    <cfRule type="cellIs" dxfId="3" priority="419" stopIfTrue="1" operator="equal">
      <formula>"ny"</formula>
    </cfRule>
    <cfRule type="cellIs" dxfId="4" priority="418" stopIfTrue="1" operator="equal">
      <formula>"pf"</formula>
    </cfRule>
    <cfRule type="cellIs" dxfId="0" priority="417" stopIfTrue="1" operator="equal">
      <formula>"dm"</formula>
    </cfRule>
    <cfRule type="cellIs" dxfId="0" priority="416" stopIfTrue="1" operator="equal">
      <formula>"pm"</formula>
    </cfRule>
    <cfRule type="cellIs" dxfId="5" priority="415" stopIfTrue="1" operator="equal">
      <formula>"lm"</formula>
    </cfRule>
    <cfRule type="cellIs" dxfId="1" priority="414" stopIfTrue="1" operator="equal">
      <formula>"fm"</formula>
    </cfRule>
    <cfRule type="cellIs" dxfId="6" priority="413" stopIfTrue="1" operator="equal">
      <formula>0</formula>
    </cfRule>
    <cfRule type="cellIs" priority="412" stopIfTrue="1" operator="equal">
      <formula>""</formula>
    </cfRule>
  </conditionalFormatting>
  <conditionalFormatting sqref="M26">
    <cfRule type="cellIs" dxfId="2" priority="402" stopIfTrue="1" operator="notEqual">
      <formula>0</formula>
    </cfRule>
    <cfRule type="cellIs" dxfId="3" priority="401" stopIfTrue="1" operator="equal">
      <formula>"ny"</formula>
    </cfRule>
    <cfRule type="cellIs" dxfId="4" priority="400" stopIfTrue="1" operator="equal">
      <formula>"pf"</formula>
    </cfRule>
    <cfRule type="cellIs" dxfId="0" priority="399" stopIfTrue="1" operator="equal">
      <formula>"dm"</formula>
    </cfRule>
    <cfRule type="cellIs" dxfId="0" priority="398" stopIfTrue="1" operator="equal">
      <formula>"pm"</formula>
    </cfRule>
    <cfRule type="cellIs" dxfId="5" priority="397" stopIfTrue="1" operator="equal">
      <formula>"lm"</formula>
    </cfRule>
    <cfRule type="cellIs" dxfId="1" priority="396" stopIfTrue="1" operator="equal">
      <formula>"fm"</formula>
    </cfRule>
    <cfRule type="cellIs" dxfId="6" priority="395" stopIfTrue="1" operator="equal">
      <formula>0</formula>
    </cfRule>
    <cfRule type="cellIs" priority="394" stopIfTrue="1" operator="equal">
      <formula>""</formula>
    </cfRule>
  </conditionalFormatting>
  <conditionalFormatting sqref="H27">
    <cfRule type="cellIs" dxfId="2" priority="375" stopIfTrue="1" operator="notEqual">
      <formula>0</formula>
    </cfRule>
    <cfRule type="cellIs" dxfId="3" priority="374" stopIfTrue="1" operator="equal">
      <formula>"ny"</formula>
    </cfRule>
    <cfRule type="cellIs" dxfId="4" priority="373" stopIfTrue="1" operator="equal">
      <formula>"pf"</formula>
    </cfRule>
    <cfRule type="cellIs" dxfId="0" priority="372" stopIfTrue="1" operator="equal">
      <formula>"dm"</formula>
    </cfRule>
    <cfRule type="cellIs" dxfId="0" priority="371" stopIfTrue="1" operator="equal">
      <formula>"pm"</formula>
    </cfRule>
    <cfRule type="cellIs" dxfId="5" priority="370" stopIfTrue="1" operator="equal">
      <formula>"lm"</formula>
    </cfRule>
    <cfRule type="cellIs" dxfId="1" priority="369" stopIfTrue="1" operator="equal">
      <formula>"fm"</formula>
    </cfRule>
    <cfRule type="cellIs" dxfId="6" priority="368" stopIfTrue="1" operator="equal">
      <formula>0</formula>
    </cfRule>
    <cfRule type="cellIs" priority="367" stopIfTrue="1" operator="equal">
      <formula>""</formula>
    </cfRule>
  </conditionalFormatting>
  <conditionalFormatting sqref="M27">
    <cfRule type="cellIs" dxfId="2" priority="366" stopIfTrue="1" operator="notEqual">
      <formula>0</formula>
    </cfRule>
    <cfRule type="cellIs" dxfId="3" priority="365" stopIfTrue="1" operator="equal">
      <formula>"ny"</formula>
    </cfRule>
    <cfRule type="cellIs" dxfId="4" priority="364" stopIfTrue="1" operator="equal">
      <formula>"pf"</formula>
    </cfRule>
    <cfRule type="cellIs" dxfId="0" priority="363" stopIfTrue="1" operator="equal">
      <formula>"dm"</formula>
    </cfRule>
    <cfRule type="cellIs" dxfId="0" priority="362" stopIfTrue="1" operator="equal">
      <formula>"pm"</formula>
    </cfRule>
    <cfRule type="cellIs" dxfId="5" priority="361" stopIfTrue="1" operator="equal">
      <formula>"lm"</formula>
    </cfRule>
    <cfRule type="cellIs" dxfId="1" priority="360" stopIfTrue="1" operator="equal">
      <formula>"fm"</formula>
    </cfRule>
    <cfRule type="cellIs" dxfId="6" priority="359" stopIfTrue="1" operator="equal">
      <formula>0</formula>
    </cfRule>
    <cfRule type="cellIs" priority="358" stopIfTrue="1" operator="equal">
      <formula>""</formula>
    </cfRule>
  </conditionalFormatting>
  <conditionalFormatting sqref="Q33">
    <cfRule type="cellIs" dxfId="0" priority="128" stopIfTrue="1" operator="equal">
      <formula>"u"</formula>
    </cfRule>
    <cfRule type="cellIs" dxfId="1" priority="127" stopIfTrue="1" operator="equal">
      <formula>"fm"</formula>
    </cfRule>
    <cfRule type="cellIs" dxfId="3" priority="126" stopIfTrue="1" operator="equal">
      <formula>"ny"</formula>
    </cfRule>
    <cfRule type="cellIs" dxfId="4" priority="125" stopIfTrue="1" operator="equal">
      <formula>"pf"</formula>
    </cfRule>
    <cfRule type="cellIs" dxfId="0" priority="124" stopIfTrue="1" operator="equal">
      <formula>"dm"</formula>
    </cfRule>
    <cfRule type="cellIs" dxfId="0" priority="123" stopIfTrue="1" operator="equal">
      <formula>"pm"</formula>
    </cfRule>
    <cfRule type="cellIs" dxfId="5" priority="122" stopIfTrue="1" operator="equal">
      <formula>"lm"</formula>
    </cfRule>
    <cfRule type="cellIs" dxfId="1" priority="121" stopIfTrue="1" operator="equal">
      <formula>"s"</formula>
    </cfRule>
  </conditionalFormatting>
  <conditionalFormatting sqref="Q34">
    <cfRule type="cellIs" dxfId="0" priority="120" stopIfTrue="1" operator="equal">
      <formula>"u"</formula>
    </cfRule>
    <cfRule type="cellIs" dxfId="1" priority="119" stopIfTrue="1" operator="equal">
      <formula>"fm"</formula>
    </cfRule>
    <cfRule type="cellIs" dxfId="3" priority="118" stopIfTrue="1" operator="equal">
      <formula>"ny"</formula>
    </cfRule>
    <cfRule type="cellIs" dxfId="4" priority="117" stopIfTrue="1" operator="equal">
      <formula>"pf"</formula>
    </cfRule>
    <cfRule type="cellIs" dxfId="0" priority="116" stopIfTrue="1" operator="equal">
      <formula>"dm"</formula>
    </cfRule>
    <cfRule type="cellIs" dxfId="0" priority="115" stopIfTrue="1" operator="equal">
      <formula>"pm"</formula>
    </cfRule>
    <cfRule type="cellIs" dxfId="5" priority="114" stopIfTrue="1" operator="equal">
      <formula>"lm"</formula>
    </cfRule>
    <cfRule type="cellIs" dxfId="1" priority="113" stopIfTrue="1" operator="equal">
      <formula>"s"</formula>
    </cfRule>
  </conditionalFormatting>
  <conditionalFormatting sqref="H36">
    <cfRule type="cellIs" dxfId="2" priority="393" stopIfTrue="1" operator="notEqual">
      <formula>0</formula>
    </cfRule>
    <cfRule type="cellIs" dxfId="3" priority="392" stopIfTrue="1" operator="equal">
      <formula>"ny"</formula>
    </cfRule>
    <cfRule type="cellIs" dxfId="4" priority="391" stopIfTrue="1" operator="equal">
      <formula>"pf"</formula>
    </cfRule>
    <cfRule type="cellIs" dxfId="0" priority="390" stopIfTrue="1" operator="equal">
      <formula>"dm"</formula>
    </cfRule>
    <cfRule type="cellIs" dxfId="0" priority="389" stopIfTrue="1" operator="equal">
      <formula>"pm"</formula>
    </cfRule>
    <cfRule type="cellIs" dxfId="5" priority="388" stopIfTrue="1" operator="equal">
      <formula>"lm"</formula>
    </cfRule>
    <cfRule type="cellIs" dxfId="1" priority="387" stopIfTrue="1" operator="equal">
      <formula>"fm"</formula>
    </cfRule>
    <cfRule type="cellIs" dxfId="6" priority="386" stopIfTrue="1" operator="equal">
      <formula>0</formula>
    </cfRule>
    <cfRule type="cellIs" priority="385" stopIfTrue="1" operator="equal">
      <formula>""</formula>
    </cfRule>
  </conditionalFormatting>
  <conditionalFormatting sqref="M36">
    <cfRule type="cellIs" dxfId="2" priority="384" stopIfTrue="1" operator="notEqual">
      <formula>0</formula>
    </cfRule>
    <cfRule type="cellIs" dxfId="3" priority="383" stopIfTrue="1" operator="equal">
      <formula>"ny"</formula>
    </cfRule>
    <cfRule type="cellIs" dxfId="4" priority="382" stopIfTrue="1" operator="equal">
      <formula>"pf"</formula>
    </cfRule>
    <cfRule type="cellIs" dxfId="0" priority="381" stopIfTrue="1" operator="equal">
      <formula>"dm"</formula>
    </cfRule>
    <cfRule type="cellIs" dxfId="0" priority="380" stopIfTrue="1" operator="equal">
      <formula>"pm"</formula>
    </cfRule>
    <cfRule type="cellIs" dxfId="5" priority="379" stopIfTrue="1" operator="equal">
      <formula>"lm"</formula>
    </cfRule>
    <cfRule type="cellIs" dxfId="1" priority="378" stopIfTrue="1" operator="equal">
      <formula>"fm"</formula>
    </cfRule>
    <cfRule type="cellIs" dxfId="6" priority="377" stopIfTrue="1" operator="equal">
      <formula>0</formula>
    </cfRule>
    <cfRule type="cellIs" priority="376" stopIfTrue="1" operator="equal">
      <formula>""</formula>
    </cfRule>
  </conditionalFormatting>
  <conditionalFormatting sqref="H37">
    <cfRule type="cellIs" dxfId="2" priority="348" stopIfTrue="1" operator="notEqual">
      <formula>0</formula>
    </cfRule>
    <cfRule type="cellIs" dxfId="3" priority="347" stopIfTrue="1" operator="equal">
      <formula>"ny"</formula>
    </cfRule>
    <cfRule type="cellIs" dxfId="4" priority="346" stopIfTrue="1" operator="equal">
      <formula>"pf"</formula>
    </cfRule>
    <cfRule type="cellIs" dxfId="0" priority="345" stopIfTrue="1" operator="equal">
      <formula>"dm"</formula>
    </cfRule>
    <cfRule type="cellIs" dxfId="0" priority="344" stopIfTrue="1" operator="equal">
      <formula>"pm"</formula>
    </cfRule>
    <cfRule type="cellIs" dxfId="5" priority="343" stopIfTrue="1" operator="equal">
      <formula>"lm"</formula>
    </cfRule>
    <cfRule type="cellIs" dxfId="1" priority="342" stopIfTrue="1" operator="equal">
      <formula>"fm"</formula>
    </cfRule>
    <cfRule type="cellIs" dxfId="6" priority="341" stopIfTrue="1" operator="equal">
      <formula>0</formula>
    </cfRule>
    <cfRule type="cellIs" priority="340" stopIfTrue="1" operator="equal">
      <formula>""</formula>
    </cfRule>
  </conditionalFormatting>
  <conditionalFormatting sqref="M37">
    <cfRule type="cellIs" dxfId="2" priority="339" stopIfTrue="1" operator="notEqual">
      <formula>0</formula>
    </cfRule>
    <cfRule type="cellIs" dxfId="3" priority="338" stopIfTrue="1" operator="equal">
      <formula>"ny"</formula>
    </cfRule>
    <cfRule type="cellIs" dxfId="4" priority="337" stopIfTrue="1" operator="equal">
      <formula>"pf"</formula>
    </cfRule>
    <cfRule type="cellIs" dxfId="0" priority="336" stopIfTrue="1" operator="equal">
      <formula>"dm"</formula>
    </cfRule>
    <cfRule type="cellIs" dxfId="0" priority="335" stopIfTrue="1" operator="equal">
      <formula>"pm"</formula>
    </cfRule>
    <cfRule type="cellIs" dxfId="5" priority="334" stopIfTrue="1" operator="equal">
      <formula>"lm"</formula>
    </cfRule>
    <cfRule type="cellIs" dxfId="1" priority="333" stopIfTrue="1" operator="equal">
      <formula>"fm"</formula>
    </cfRule>
    <cfRule type="cellIs" dxfId="6" priority="332" stopIfTrue="1" operator="equal">
      <formula>0</formula>
    </cfRule>
    <cfRule type="cellIs" priority="331" stopIfTrue="1" operator="equal">
      <formula>""</formula>
    </cfRule>
  </conditionalFormatting>
  <conditionalFormatting sqref="Q43">
    <cfRule type="cellIs" dxfId="0" priority="112" stopIfTrue="1" operator="equal">
      <formula>"u"</formula>
    </cfRule>
    <cfRule type="cellIs" dxfId="1" priority="111" stopIfTrue="1" operator="equal">
      <formula>"fm"</formula>
    </cfRule>
    <cfRule type="cellIs" dxfId="3" priority="110" stopIfTrue="1" operator="equal">
      <formula>"ny"</formula>
    </cfRule>
    <cfRule type="cellIs" dxfId="4" priority="109" stopIfTrue="1" operator="equal">
      <formula>"pf"</formula>
    </cfRule>
    <cfRule type="cellIs" dxfId="0" priority="108" stopIfTrue="1" operator="equal">
      <formula>"dm"</formula>
    </cfRule>
    <cfRule type="cellIs" dxfId="0" priority="107" stopIfTrue="1" operator="equal">
      <formula>"pm"</formula>
    </cfRule>
    <cfRule type="cellIs" dxfId="5" priority="106" stopIfTrue="1" operator="equal">
      <formula>"lm"</formula>
    </cfRule>
    <cfRule type="cellIs" dxfId="1" priority="105" stopIfTrue="1" operator="equal">
      <formula>"s"</formula>
    </cfRule>
  </conditionalFormatting>
  <conditionalFormatting sqref="H45">
    <cfRule type="cellIs" dxfId="2" priority="330" stopIfTrue="1" operator="notEqual">
      <formula>0</formula>
    </cfRule>
    <cfRule type="cellIs" dxfId="3" priority="329" stopIfTrue="1" operator="equal">
      <formula>"ny"</formula>
    </cfRule>
    <cfRule type="cellIs" dxfId="4" priority="328" stopIfTrue="1" operator="equal">
      <formula>"pf"</formula>
    </cfRule>
    <cfRule type="cellIs" dxfId="0" priority="327" stopIfTrue="1" operator="equal">
      <formula>"dm"</formula>
    </cfRule>
    <cfRule type="cellIs" dxfId="0" priority="326" stopIfTrue="1" operator="equal">
      <formula>"pm"</formula>
    </cfRule>
    <cfRule type="cellIs" dxfId="5" priority="325" stopIfTrue="1" operator="equal">
      <formula>"lm"</formula>
    </cfRule>
    <cfRule type="cellIs" dxfId="1" priority="324" stopIfTrue="1" operator="equal">
      <formula>"fm"</formula>
    </cfRule>
    <cfRule type="cellIs" dxfId="6" priority="323" stopIfTrue="1" operator="equal">
      <formula>0</formula>
    </cfRule>
    <cfRule type="cellIs" priority="322" stopIfTrue="1" operator="equal">
      <formula>""</formula>
    </cfRule>
  </conditionalFormatting>
  <conditionalFormatting sqref="M45">
    <cfRule type="cellIs" dxfId="2" priority="321" stopIfTrue="1" operator="notEqual">
      <formula>0</formula>
    </cfRule>
    <cfRule type="cellIs" dxfId="3" priority="320" stopIfTrue="1" operator="equal">
      <formula>"ny"</formula>
    </cfRule>
    <cfRule type="cellIs" dxfId="4" priority="319" stopIfTrue="1" operator="equal">
      <formula>"pf"</formula>
    </cfRule>
    <cfRule type="cellIs" dxfId="0" priority="318" stopIfTrue="1" operator="equal">
      <formula>"dm"</formula>
    </cfRule>
    <cfRule type="cellIs" dxfId="0" priority="317" stopIfTrue="1" operator="equal">
      <formula>"pm"</formula>
    </cfRule>
    <cfRule type="cellIs" dxfId="5" priority="316" stopIfTrue="1" operator="equal">
      <formula>"lm"</formula>
    </cfRule>
    <cfRule type="cellIs" dxfId="1" priority="315" stopIfTrue="1" operator="equal">
      <formula>"fm"</formula>
    </cfRule>
    <cfRule type="cellIs" dxfId="6" priority="314" stopIfTrue="1" operator="equal">
      <formula>0</formula>
    </cfRule>
    <cfRule type="cellIs" priority="313" stopIfTrue="1" operator="equal">
      <formula>""</formula>
    </cfRule>
  </conditionalFormatting>
  <conditionalFormatting sqref="H46:M46">
    <cfRule type="cellIs" dxfId="2" priority="312" stopIfTrue="1" operator="notEqual">
      <formula>0</formula>
    </cfRule>
    <cfRule type="cellIs" dxfId="3" priority="311" stopIfTrue="1" operator="equal">
      <formula>"ny"</formula>
    </cfRule>
    <cfRule type="cellIs" dxfId="4" priority="310" stopIfTrue="1" operator="equal">
      <formula>"pf"</formula>
    </cfRule>
    <cfRule type="cellIs" dxfId="0" priority="309" stopIfTrue="1" operator="equal">
      <formula>"dm"</formula>
    </cfRule>
    <cfRule type="cellIs" dxfId="0" priority="308" stopIfTrue="1" operator="equal">
      <formula>"pm"</formula>
    </cfRule>
    <cfRule type="cellIs" dxfId="5" priority="307" stopIfTrue="1" operator="equal">
      <formula>"lm"</formula>
    </cfRule>
    <cfRule type="cellIs" dxfId="1" priority="306" stopIfTrue="1" operator="equal">
      <formula>"fm"</formula>
    </cfRule>
    <cfRule type="cellIs" dxfId="6" priority="305" stopIfTrue="1" operator="equal">
      <formula>0</formula>
    </cfRule>
    <cfRule type="cellIs" priority="304" stopIfTrue="1" operator="equal">
      <formula>""</formula>
    </cfRule>
  </conditionalFormatting>
  <conditionalFormatting sqref="Q52">
    <cfRule type="cellIs" dxfId="0" priority="104" stopIfTrue="1" operator="equal">
      <formula>"u"</formula>
    </cfRule>
    <cfRule type="cellIs" dxfId="1" priority="103" stopIfTrue="1" operator="equal">
      <formula>"fm"</formula>
    </cfRule>
    <cfRule type="cellIs" dxfId="3" priority="102" stopIfTrue="1" operator="equal">
      <formula>"ny"</formula>
    </cfRule>
    <cfRule type="cellIs" dxfId="4" priority="101" stopIfTrue="1" operator="equal">
      <formula>"pf"</formula>
    </cfRule>
    <cfRule type="cellIs" dxfId="0" priority="100" stopIfTrue="1" operator="equal">
      <formula>"dm"</formula>
    </cfRule>
    <cfRule type="cellIs" dxfId="0" priority="99" stopIfTrue="1" operator="equal">
      <formula>"pm"</formula>
    </cfRule>
    <cfRule type="cellIs" dxfId="5" priority="98" stopIfTrue="1" operator="equal">
      <formula>"lm"</formula>
    </cfRule>
    <cfRule type="cellIs" dxfId="1" priority="97" stopIfTrue="1" operator="equal">
      <formula>"s"</formula>
    </cfRule>
  </conditionalFormatting>
  <conditionalFormatting sqref="H54">
    <cfRule type="cellIs" dxfId="2" priority="294" stopIfTrue="1" operator="notEqual">
      <formula>0</formula>
    </cfRule>
    <cfRule type="cellIs" dxfId="3" priority="293" stopIfTrue="1" operator="equal">
      <formula>"ny"</formula>
    </cfRule>
    <cfRule type="cellIs" dxfId="4" priority="292" stopIfTrue="1" operator="equal">
      <formula>"pf"</formula>
    </cfRule>
    <cfRule type="cellIs" dxfId="0" priority="291" stopIfTrue="1" operator="equal">
      <formula>"dm"</formula>
    </cfRule>
    <cfRule type="cellIs" dxfId="0" priority="290" stopIfTrue="1" operator="equal">
      <formula>"pm"</formula>
    </cfRule>
    <cfRule type="cellIs" dxfId="5" priority="289" stopIfTrue="1" operator="equal">
      <formula>"lm"</formula>
    </cfRule>
    <cfRule type="cellIs" dxfId="1" priority="288" stopIfTrue="1" operator="equal">
      <formula>"fm"</formula>
    </cfRule>
    <cfRule type="cellIs" dxfId="6" priority="287" stopIfTrue="1" operator="equal">
      <formula>0</formula>
    </cfRule>
    <cfRule type="cellIs" priority="286" stopIfTrue="1" operator="equal">
      <formula>""</formula>
    </cfRule>
  </conditionalFormatting>
  <conditionalFormatting sqref="M54">
    <cfRule type="cellIs" dxfId="2" priority="285" stopIfTrue="1" operator="notEqual">
      <formula>0</formula>
    </cfRule>
    <cfRule type="cellIs" dxfId="3" priority="284" stopIfTrue="1" operator="equal">
      <formula>"ny"</formula>
    </cfRule>
    <cfRule type="cellIs" dxfId="4" priority="283" stopIfTrue="1" operator="equal">
      <formula>"pf"</formula>
    </cfRule>
    <cfRule type="cellIs" dxfId="0" priority="282" stopIfTrue="1" operator="equal">
      <formula>"dm"</formula>
    </cfRule>
    <cfRule type="cellIs" dxfId="0" priority="281" stopIfTrue="1" operator="equal">
      <formula>"pm"</formula>
    </cfRule>
    <cfRule type="cellIs" dxfId="5" priority="280" stopIfTrue="1" operator="equal">
      <formula>"lm"</formula>
    </cfRule>
    <cfRule type="cellIs" dxfId="1" priority="279" stopIfTrue="1" operator="equal">
      <formula>"fm"</formula>
    </cfRule>
    <cfRule type="cellIs" dxfId="6" priority="278" stopIfTrue="1" operator="equal">
      <formula>0</formula>
    </cfRule>
    <cfRule type="cellIs" priority="277" stopIfTrue="1" operator="equal">
      <formula>""</formula>
    </cfRule>
  </conditionalFormatting>
  <conditionalFormatting sqref="H55">
    <cfRule type="cellIs" dxfId="2" priority="276" stopIfTrue="1" operator="notEqual">
      <formula>0</formula>
    </cfRule>
    <cfRule type="cellIs" dxfId="3" priority="275" stopIfTrue="1" operator="equal">
      <formula>"ny"</formula>
    </cfRule>
    <cfRule type="cellIs" dxfId="4" priority="274" stopIfTrue="1" operator="equal">
      <formula>"pf"</formula>
    </cfRule>
    <cfRule type="cellIs" dxfId="0" priority="273" stopIfTrue="1" operator="equal">
      <formula>"dm"</formula>
    </cfRule>
    <cfRule type="cellIs" dxfId="0" priority="272" stopIfTrue="1" operator="equal">
      <formula>"pm"</formula>
    </cfRule>
    <cfRule type="cellIs" dxfId="5" priority="271" stopIfTrue="1" operator="equal">
      <formula>"lm"</formula>
    </cfRule>
    <cfRule type="cellIs" dxfId="1" priority="270" stopIfTrue="1" operator="equal">
      <formula>"fm"</formula>
    </cfRule>
    <cfRule type="cellIs" dxfId="6" priority="269" stopIfTrue="1" operator="equal">
      <formula>0</formula>
    </cfRule>
    <cfRule type="cellIs" priority="268" stopIfTrue="1" operator="equal">
      <formula>""</formula>
    </cfRule>
  </conditionalFormatting>
  <conditionalFormatting sqref="M55">
    <cfRule type="cellIs" dxfId="2" priority="267" stopIfTrue="1" operator="notEqual">
      <formula>0</formula>
    </cfRule>
    <cfRule type="cellIs" dxfId="3" priority="266" stopIfTrue="1" operator="equal">
      <formula>"ny"</formula>
    </cfRule>
    <cfRule type="cellIs" dxfId="4" priority="265" stopIfTrue="1" operator="equal">
      <formula>"pf"</formula>
    </cfRule>
    <cfRule type="cellIs" dxfId="0" priority="264" stopIfTrue="1" operator="equal">
      <formula>"dm"</formula>
    </cfRule>
    <cfRule type="cellIs" dxfId="0" priority="263" stopIfTrue="1" operator="equal">
      <formula>"pm"</formula>
    </cfRule>
    <cfRule type="cellIs" dxfId="5" priority="262" stopIfTrue="1" operator="equal">
      <formula>"lm"</formula>
    </cfRule>
    <cfRule type="cellIs" dxfId="1" priority="261" stopIfTrue="1" operator="equal">
      <formula>"fm"</formula>
    </cfRule>
    <cfRule type="cellIs" dxfId="6" priority="260" stopIfTrue="1" operator="equal">
      <formula>0</formula>
    </cfRule>
    <cfRule type="cellIs" priority="259" stopIfTrue="1" operator="equal">
      <formula>""</formula>
    </cfRule>
  </conditionalFormatting>
  <conditionalFormatting sqref="Q61">
    <cfRule type="cellIs" dxfId="0" priority="96" stopIfTrue="1" operator="equal">
      <formula>"u"</formula>
    </cfRule>
    <cfRule type="cellIs" dxfId="1" priority="95" stopIfTrue="1" operator="equal">
      <formula>"fm"</formula>
    </cfRule>
    <cfRule type="cellIs" dxfId="3" priority="94" stopIfTrue="1" operator="equal">
      <formula>"ny"</formula>
    </cfRule>
    <cfRule type="cellIs" dxfId="4" priority="93" stopIfTrue="1" operator="equal">
      <formula>"pf"</formula>
    </cfRule>
    <cfRule type="cellIs" dxfId="0" priority="92" stopIfTrue="1" operator="equal">
      <formula>"dm"</formula>
    </cfRule>
    <cfRule type="cellIs" dxfId="0" priority="91" stopIfTrue="1" operator="equal">
      <formula>"pm"</formula>
    </cfRule>
    <cfRule type="cellIs" dxfId="5" priority="90" stopIfTrue="1" operator="equal">
      <formula>"lm"</formula>
    </cfRule>
    <cfRule type="cellIs" dxfId="1" priority="89" stopIfTrue="1" operator="equal">
      <formula>"s"</formula>
    </cfRule>
  </conditionalFormatting>
  <conditionalFormatting sqref="H63">
    <cfRule type="cellIs" dxfId="2" priority="249" stopIfTrue="1" operator="notEqual">
      <formula>0</formula>
    </cfRule>
    <cfRule type="cellIs" dxfId="3" priority="248" stopIfTrue="1" operator="equal">
      <formula>"ny"</formula>
    </cfRule>
    <cfRule type="cellIs" dxfId="4" priority="247" stopIfTrue="1" operator="equal">
      <formula>"pf"</formula>
    </cfRule>
    <cfRule type="cellIs" dxfId="0" priority="246" stopIfTrue="1" operator="equal">
      <formula>"dm"</formula>
    </cfRule>
    <cfRule type="cellIs" dxfId="0" priority="245" stopIfTrue="1" operator="equal">
      <formula>"pm"</formula>
    </cfRule>
    <cfRule type="cellIs" dxfId="5" priority="244" stopIfTrue="1" operator="equal">
      <formula>"lm"</formula>
    </cfRule>
    <cfRule type="cellIs" dxfId="1" priority="243" stopIfTrue="1" operator="equal">
      <formula>"fm"</formula>
    </cfRule>
    <cfRule type="cellIs" dxfId="6" priority="242" stopIfTrue="1" operator="equal">
      <formula>0</formula>
    </cfRule>
    <cfRule type="cellIs" priority="241" stopIfTrue="1" operator="equal">
      <formula>""</formula>
    </cfRule>
  </conditionalFormatting>
  <conditionalFormatting sqref="I63:L63">
    <cfRule type="cellIs" dxfId="2" priority="258" stopIfTrue="1" operator="notEqual">
      <formula>0</formula>
    </cfRule>
    <cfRule type="cellIs" dxfId="3" priority="257" stopIfTrue="1" operator="equal">
      <formula>"ny"</formula>
    </cfRule>
    <cfRule type="cellIs" dxfId="4" priority="256" stopIfTrue="1" operator="equal">
      <formula>"pf"</formula>
    </cfRule>
    <cfRule type="cellIs" dxfId="0" priority="255" stopIfTrue="1" operator="equal">
      <formula>"dm"</formula>
    </cfRule>
    <cfRule type="cellIs" dxfId="0" priority="254" stopIfTrue="1" operator="equal">
      <formula>"pm"</formula>
    </cfRule>
    <cfRule type="cellIs" dxfId="5" priority="253" stopIfTrue="1" operator="equal">
      <formula>"lm"</formula>
    </cfRule>
    <cfRule type="cellIs" dxfId="1" priority="252" stopIfTrue="1" operator="equal">
      <formula>"fm"</formula>
    </cfRule>
    <cfRule type="cellIs" dxfId="6" priority="251" stopIfTrue="1" operator="equal">
      <formula>0</formula>
    </cfRule>
    <cfRule type="cellIs" priority="250" stopIfTrue="1" operator="equal">
      <formula>""</formula>
    </cfRule>
  </conditionalFormatting>
  <conditionalFormatting sqref="M63">
    <cfRule type="cellIs" dxfId="2" priority="240" stopIfTrue="1" operator="notEqual">
      <formula>0</formula>
    </cfRule>
    <cfRule type="cellIs" dxfId="3" priority="239" stopIfTrue="1" operator="equal">
      <formula>"ny"</formula>
    </cfRule>
    <cfRule type="cellIs" dxfId="4" priority="238" stopIfTrue="1" operator="equal">
      <formula>"pf"</formula>
    </cfRule>
    <cfRule type="cellIs" dxfId="0" priority="237" stopIfTrue="1" operator="equal">
      <formula>"dm"</formula>
    </cfRule>
    <cfRule type="cellIs" dxfId="0" priority="236" stopIfTrue="1" operator="equal">
      <formula>"pm"</formula>
    </cfRule>
    <cfRule type="cellIs" dxfId="5" priority="235" stopIfTrue="1" operator="equal">
      <formula>"lm"</formula>
    </cfRule>
    <cfRule type="cellIs" dxfId="1" priority="234" stopIfTrue="1" operator="equal">
      <formula>"fm"</formula>
    </cfRule>
    <cfRule type="cellIs" dxfId="6" priority="233" stopIfTrue="1" operator="equal">
      <formula>0</formula>
    </cfRule>
    <cfRule type="cellIs" priority="232" stopIfTrue="1" operator="equal">
      <formula>""</formula>
    </cfRule>
  </conditionalFormatting>
  <conditionalFormatting sqref="H64:M64">
    <cfRule type="cellIs" dxfId="2" priority="231" stopIfTrue="1" operator="notEqual">
      <formula>0</formula>
    </cfRule>
    <cfRule type="cellIs" dxfId="3" priority="230" stopIfTrue="1" operator="equal">
      <formula>"ny"</formula>
    </cfRule>
    <cfRule type="cellIs" dxfId="4" priority="229" stopIfTrue="1" operator="equal">
      <formula>"pf"</formula>
    </cfRule>
    <cfRule type="cellIs" dxfId="0" priority="228" stopIfTrue="1" operator="equal">
      <formula>"dm"</formula>
    </cfRule>
    <cfRule type="cellIs" dxfId="0" priority="227" stopIfTrue="1" operator="equal">
      <formula>"pm"</formula>
    </cfRule>
    <cfRule type="cellIs" dxfId="5" priority="226" stopIfTrue="1" operator="equal">
      <formula>"lm"</formula>
    </cfRule>
    <cfRule type="cellIs" dxfId="1" priority="225" stopIfTrue="1" operator="equal">
      <formula>"fm"</formula>
    </cfRule>
    <cfRule type="cellIs" dxfId="6" priority="224" stopIfTrue="1" operator="equal">
      <formula>0</formula>
    </cfRule>
    <cfRule type="cellIs" priority="223" stopIfTrue="1" operator="equal">
      <formula>""</formula>
    </cfRule>
  </conditionalFormatting>
  <conditionalFormatting sqref="H65">
    <cfRule type="cellIs" dxfId="2" priority="72" stopIfTrue="1" operator="notEqual">
      <formula>0</formula>
    </cfRule>
    <cfRule type="cellIs" dxfId="3" priority="71" stopIfTrue="1" operator="equal">
      <formula>"ny"</formula>
    </cfRule>
    <cfRule type="cellIs" dxfId="4" priority="70" stopIfTrue="1" operator="equal">
      <formula>"pf"</formula>
    </cfRule>
    <cfRule type="cellIs" dxfId="0" priority="69" stopIfTrue="1" operator="equal">
      <formula>"dm"</formula>
    </cfRule>
    <cfRule type="cellIs" dxfId="0" priority="68" stopIfTrue="1" operator="equal">
      <formula>"pm"</formula>
    </cfRule>
    <cfRule type="cellIs" dxfId="5" priority="67" stopIfTrue="1" operator="equal">
      <formula>"lm"</formula>
    </cfRule>
    <cfRule type="cellIs" dxfId="1" priority="66" stopIfTrue="1" operator="equal">
      <formula>"fm"</formula>
    </cfRule>
    <cfRule type="cellIs" dxfId="6" priority="65" stopIfTrue="1" operator="equal">
      <formula>0</formula>
    </cfRule>
    <cfRule type="cellIs" priority="64" stopIfTrue="1" operator="equal">
      <formula>""</formula>
    </cfRule>
  </conditionalFormatting>
  <conditionalFormatting sqref="M65">
    <cfRule type="cellIs" dxfId="2" priority="63" stopIfTrue="1" operator="notEqual">
      <formula>0</formula>
    </cfRule>
    <cfRule type="cellIs" dxfId="3" priority="62" stopIfTrue="1" operator="equal">
      <formula>"ny"</formula>
    </cfRule>
    <cfRule type="cellIs" dxfId="4" priority="61" stopIfTrue="1" operator="equal">
      <formula>"pf"</formula>
    </cfRule>
    <cfRule type="cellIs" dxfId="0" priority="60" stopIfTrue="1" operator="equal">
      <formula>"dm"</formula>
    </cfRule>
    <cfRule type="cellIs" dxfId="0" priority="59" stopIfTrue="1" operator="equal">
      <formula>"pm"</formula>
    </cfRule>
    <cfRule type="cellIs" dxfId="5" priority="58" stopIfTrue="1" operator="equal">
      <formula>"lm"</formula>
    </cfRule>
    <cfRule type="cellIs" dxfId="1" priority="57" stopIfTrue="1" operator="equal">
      <formula>"fm"</formula>
    </cfRule>
    <cfRule type="cellIs" dxfId="6" priority="56" stopIfTrue="1" operator="equal">
      <formula>0</formula>
    </cfRule>
    <cfRule type="cellIs" priority="55" stopIfTrue="1" operator="equal">
      <formula>""</formula>
    </cfRule>
  </conditionalFormatting>
  <conditionalFormatting sqref="Q70">
    <cfRule type="cellIs" dxfId="0" priority="88" stopIfTrue="1" operator="equal">
      <formula>"u"</formula>
    </cfRule>
    <cfRule type="cellIs" dxfId="1" priority="87" stopIfTrue="1" operator="equal">
      <formula>"fm"</formula>
    </cfRule>
    <cfRule type="cellIs" dxfId="3" priority="86" stopIfTrue="1" operator="equal">
      <formula>"ny"</formula>
    </cfRule>
    <cfRule type="cellIs" dxfId="4" priority="85" stopIfTrue="1" operator="equal">
      <formula>"pf"</formula>
    </cfRule>
    <cfRule type="cellIs" dxfId="0" priority="84" stopIfTrue="1" operator="equal">
      <formula>"dm"</formula>
    </cfRule>
    <cfRule type="cellIs" dxfId="0" priority="83" stopIfTrue="1" operator="equal">
      <formula>"pm"</formula>
    </cfRule>
    <cfRule type="cellIs" dxfId="5" priority="82" stopIfTrue="1" operator="equal">
      <formula>"lm"</formula>
    </cfRule>
    <cfRule type="cellIs" dxfId="1" priority="81" stopIfTrue="1" operator="equal">
      <formula>"s"</formula>
    </cfRule>
  </conditionalFormatting>
  <conditionalFormatting sqref="H72">
    <cfRule type="cellIs" dxfId="2" priority="222" stopIfTrue="1" operator="notEqual">
      <formula>0</formula>
    </cfRule>
    <cfRule type="cellIs" dxfId="3" priority="221" stopIfTrue="1" operator="equal">
      <formula>"ny"</formula>
    </cfRule>
    <cfRule type="cellIs" dxfId="4" priority="220" stopIfTrue="1" operator="equal">
      <formula>"pf"</formula>
    </cfRule>
    <cfRule type="cellIs" dxfId="0" priority="219" stopIfTrue="1" operator="equal">
      <formula>"dm"</formula>
    </cfRule>
    <cfRule type="cellIs" dxfId="0" priority="218" stopIfTrue="1" operator="equal">
      <formula>"pm"</formula>
    </cfRule>
    <cfRule type="cellIs" dxfId="5" priority="217" stopIfTrue="1" operator="equal">
      <formula>"lm"</formula>
    </cfRule>
    <cfRule type="cellIs" dxfId="1" priority="216" stopIfTrue="1" operator="equal">
      <formula>"fm"</formula>
    </cfRule>
    <cfRule type="cellIs" dxfId="6" priority="215" stopIfTrue="1" operator="equal">
      <formula>0</formula>
    </cfRule>
    <cfRule type="cellIs" priority="214" stopIfTrue="1" operator="equal">
      <formula>""</formula>
    </cfRule>
  </conditionalFormatting>
  <conditionalFormatting sqref="M72">
    <cfRule type="cellIs" dxfId="2" priority="213" stopIfTrue="1" operator="notEqual">
      <formula>0</formula>
    </cfRule>
    <cfRule type="cellIs" dxfId="3" priority="212" stopIfTrue="1" operator="equal">
      <formula>"ny"</formula>
    </cfRule>
    <cfRule type="cellIs" dxfId="4" priority="211" stopIfTrue="1" operator="equal">
      <formula>"pf"</formula>
    </cfRule>
    <cfRule type="cellIs" dxfId="0" priority="210" stopIfTrue="1" operator="equal">
      <formula>"dm"</formula>
    </cfRule>
    <cfRule type="cellIs" dxfId="0" priority="209" stopIfTrue="1" operator="equal">
      <formula>"pm"</formula>
    </cfRule>
    <cfRule type="cellIs" dxfId="5" priority="208" stopIfTrue="1" operator="equal">
      <formula>"lm"</formula>
    </cfRule>
    <cfRule type="cellIs" dxfId="1" priority="207" stopIfTrue="1" operator="equal">
      <formula>"fm"</formula>
    </cfRule>
    <cfRule type="cellIs" dxfId="6" priority="206" stopIfTrue="1" operator="equal">
      <formula>0</formula>
    </cfRule>
    <cfRule type="cellIs" priority="205" stopIfTrue="1" operator="equal">
      <formula>""</formula>
    </cfRule>
  </conditionalFormatting>
  <conditionalFormatting sqref="H73">
    <cfRule type="cellIs" dxfId="2" priority="45" stopIfTrue="1" operator="notEqual">
      <formula>0</formula>
    </cfRule>
    <cfRule type="cellIs" dxfId="3" priority="44" stopIfTrue="1" operator="equal">
      <formula>"ny"</formula>
    </cfRule>
    <cfRule type="cellIs" dxfId="4" priority="43" stopIfTrue="1" operator="equal">
      <formula>"pf"</formula>
    </cfRule>
    <cfRule type="cellIs" dxfId="0" priority="42" stopIfTrue="1" operator="equal">
      <formula>"dm"</formula>
    </cfRule>
    <cfRule type="cellIs" dxfId="0" priority="41" stopIfTrue="1" operator="equal">
      <formula>"pm"</formula>
    </cfRule>
    <cfRule type="cellIs" dxfId="5" priority="40" stopIfTrue="1" operator="equal">
      <formula>"lm"</formula>
    </cfRule>
    <cfRule type="cellIs" dxfId="1" priority="39" stopIfTrue="1" operator="equal">
      <formula>"fm"</formula>
    </cfRule>
    <cfRule type="cellIs" dxfId="6" priority="38" stopIfTrue="1" operator="equal">
      <formula>0</formula>
    </cfRule>
    <cfRule type="cellIs" priority="37" stopIfTrue="1" operator="equal">
      <formula>""</formula>
    </cfRule>
  </conditionalFormatting>
  <conditionalFormatting sqref="M73">
    <cfRule type="cellIs" dxfId="2" priority="36" stopIfTrue="1" operator="notEqual">
      <formula>0</formula>
    </cfRule>
    <cfRule type="cellIs" dxfId="3" priority="35" stopIfTrue="1" operator="equal">
      <formula>"ny"</formula>
    </cfRule>
    <cfRule type="cellIs" dxfId="4" priority="34" stopIfTrue="1" operator="equal">
      <formula>"pf"</formula>
    </cfRule>
    <cfRule type="cellIs" dxfId="0" priority="33" stopIfTrue="1" operator="equal">
      <formula>"dm"</formula>
    </cfRule>
    <cfRule type="cellIs" dxfId="0" priority="32" stopIfTrue="1" operator="equal">
      <formula>"pm"</formula>
    </cfRule>
    <cfRule type="cellIs" dxfId="5" priority="31" stopIfTrue="1" operator="equal">
      <formula>"lm"</formula>
    </cfRule>
    <cfRule type="cellIs" dxfId="1" priority="30" stopIfTrue="1" operator="equal">
      <formula>"fm"</formula>
    </cfRule>
    <cfRule type="cellIs" dxfId="6" priority="29" stopIfTrue="1" operator="equal">
      <formula>0</formula>
    </cfRule>
    <cfRule type="cellIs" priority="28" stopIfTrue="1" operator="equal">
      <formula>""</formula>
    </cfRule>
  </conditionalFormatting>
  <conditionalFormatting sqref="H74">
    <cfRule type="cellIs" dxfId="2" priority="18" stopIfTrue="1" operator="notEqual">
      <formula>0</formula>
    </cfRule>
    <cfRule type="cellIs" dxfId="3" priority="17" stopIfTrue="1" operator="equal">
      <formula>"ny"</formula>
    </cfRule>
    <cfRule type="cellIs" dxfId="4" priority="16" stopIfTrue="1" operator="equal">
      <formula>"pf"</formula>
    </cfRule>
    <cfRule type="cellIs" dxfId="0" priority="15" stopIfTrue="1" operator="equal">
      <formula>"dm"</formula>
    </cfRule>
    <cfRule type="cellIs" dxfId="0" priority="14" stopIfTrue="1" operator="equal">
      <formula>"pm"</formula>
    </cfRule>
    <cfRule type="cellIs" dxfId="5" priority="13" stopIfTrue="1" operator="equal">
      <formula>"lm"</formula>
    </cfRule>
    <cfRule type="cellIs" dxfId="1" priority="12" stopIfTrue="1" operator="equal">
      <formula>"fm"</formula>
    </cfRule>
    <cfRule type="cellIs" dxfId="6" priority="11" stopIfTrue="1" operator="equal">
      <formula>0</formula>
    </cfRule>
    <cfRule type="cellIs" priority="10" stopIfTrue="1" operator="equal">
      <formula>""</formula>
    </cfRule>
  </conditionalFormatting>
  <conditionalFormatting sqref="I74:L74">
    <cfRule type="cellIs" dxfId="2" priority="27" stopIfTrue="1" operator="notEqual">
      <formula>0</formula>
    </cfRule>
    <cfRule type="cellIs" dxfId="3" priority="26" stopIfTrue="1" operator="equal">
      <formula>"ny"</formula>
    </cfRule>
    <cfRule type="cellIs" dxfId="4" priority="25" stopIfTrue="1" operator="equal">
      <formula>"pf"</formula>
    </cfRule>
    <cfRule type="cellIs" dxfId="0" priority="24" stopIfTrue="1" operator="equal">
      <formula>"dm"</formula>
    </cfRule>
    <cfRule type="cellIs" dxfId="0" priority="23" stopIfTrue="1" operator="equal">
      <formula>"pm"</formula>
    </cfRule>
    <cfRule type="cellIs" dxfId="5" priority="22" stopIfTrue="1" operator="equal">
      <formula>"lm"</formula>
    </cfRule>
    <cfRule type="cellIs" dxfId="1" priority="21" stopIfTrue="1" operator="equal">
      <formula>"fm"</formula>
    </cfRule>
    <cfRule type="cellIs" dxfId="6" priority="20" stopIfTrue="1" operator="equal">
      <formula>0</formula>
    </cfRule>
    <cfRule type="cellIs" priority="19" stopIfTrue="1" operator="equal">
      <formula>""</formula>
    </cfRule>
  </conditionalFormatting>
  <conditionalFormatting sqref="M74">
    <cfRule type="cellIs" dxfId="2" priority="9" stopIfTrue="1" operator="notEqual">
      <formula>0</formula>
    </cfRule>
    <cfRule type="cellIs" dxfId="3" priority="8" stopIfTrue="1" operator="equal">
      <formula>"ny"</formula>
    </cfRule>
    <cfRule type="cellIs" dxfId="4" priority="7" stopIfTrue="1" operator="equal">
      <formula>"pf"</formula>
    </cfRule>
    <cfRule type="cellIs" dxfId="0" priority="6" stopIfTrue="1" operator="equal">
      <formula>"dm"</formula>
    </cfRule>
    <cfRule type="cellIs" dxfId="0" priority="5" stopIfTrue="1" operator="equal">
      <formula>"pm"</formula>
    </cfRule>
    <cfRule type="cellIs" dxfId="5" priority="4" stopIfTrue="1" operator="equal">
      <formula>"lm"</formula>
    </cfRule>
    <cfRule type="cellIs" dxfId="1" priority="3" stopIfTrue="1" operator="equal">
      <formula>"fm"</formula>
    </cfRule>
    <cfRule type="cellIs" dxfId="6" priority="2" stopIfTrue="1" operator="equal">
      <formula>0</formula>
    </cfRule>
    <cfRule type="cellIs" priority="1" stopIfTrue="1" operator="equal">
      <formula>""</formula>
    </cfRule>
  </conditionalFormatting>
  <conditionalFormatting sqref="Q79">
    <cfRule type="cellIs" dxfId="0" priority="80" stopIfTrue="1" operator="equal">
      <formula>"u"</formula>
    </cfRule>
    <cfRule type="cellIs" dxfId="1" priority="79" stopIfTrue="1" operator="equal">
      <formula>"fm"</formula>
    </cfRule>
    <cfRule type="cellIs" dxfId="3" priority="78" stopIfTrue="1" operator="equal">
      <formula>"ny"</formula>
    </cfRule>
    <cfRule type="cellIs" dxfId="4" priority="77" stopIfTrue="1" operator="equal">
      <formula>"pf"</formula>
    </cfRule>
    <cfRule type="cellIs" dxfId="0" priority="76" stopIfTrue="1" operator="equal">
      <formula>"dm"</formula>
    </cfRule>
    <cfRule type="cellIs" dxfId="0" priority="75" stopIfTrue="1" operator="equal">
      <formula>"pm"</formula>
    </cfRule>
    <cfRule type="cellIs" dxfId="5" priority="74" stopIfTrue="1" operator="equal">
      <formula>"lm"</formula>
    </cfRule>
    <cfRule type="cellIs" dxfId="1" priority="73" stopIfTrue="1" operator="equal">
      <formula>"s"</formula>
    </cfRule>
  </conditionalFormatting>
  <conditionalFormatting sqref="H81">
    <cfRule type="cellIs" dxfId="2" priority="186" stopIfTrue="1" operator="notEqual">
      <formula>0</formula>
    </cfRule>
    <cfRule type="cellIs" dxfId="3" priority="185" stopIfTrue="1" operator="equal">
      <formula>"ny"</formula>
    </cfRule>
    <cfRule type="cellIs" dxfId="4" priority="184" stopIfTrue="1" operator="equal">
      <formula>"pf"</formula>
    </cfRule>
    <cfRule type="cellIs" dxfId="0" priority="183" stopIfTrue="1" operator="equal">
      <formula>"dm"</formula>
    </cfRule>
    <cfRule type="cellIs" dxfId="0" priority="182" stopIfTrue="1" operator="equal">
      <formula>"pm"</formula>
    </cfRule>
    <cfRule type="cellIs" dxfId="5" priority="181" stopIfTrue="1" operator="equal">
      <formula>"lm"</formula>
    </cfRule>
    <cfRule type="cellIs" dxfId="1" priority="180" stopIfTrue="1" operator="equal">
      <formula>"fm"</formula>
    </cfRule>
    <cfRule type="cellIs" dxfId="6" priority="179" stopIfTrue="1" operator="equal">
      <formula>0</formula>
    </cfRule>
    <cfRule type="cellIs" priority="178" stopIfTrue="1" operator="equal">
      <formula>""</formula>
    </cfRule>
  </conditionalFormatting>
  <conditionalFormatting sqref="M81">
    <cfRule type="cellIs" dxfId="2" priority="177" stopIfTrue="1" operator="notEqual">
      <formula>0</formula>
    </cfRule>
    <cfRule type="cellIs" dxfId="3" priority="176" stopIfTrue="1" operator="equal">
      <formula>"ny"</formula>
    </cfRule>
    <cfRule type="cellIs" dxfId="4" priority="175" stopIfTrue="1" operator="equal">
      <formula>"pf"</formula>
    </cfRule>
    <cfRule type="cellIs" dxfId="0" priority="174" stopIfTrue="1" operator="equal">
      <formula>"dm"</formula>
    </cfRule>
    <cfRule type="cellIs" dxfId="0" priority="173" stopIfTrue="1" operator="equal">
      <formula>"pm"</formula>
    </cfRule>
    <cfRule type="cellIs" dxfId="5" priority="172" stopIfTrue="1" operator="equal">
      <formula>"lm"</formula>
    </cfRule>
    <cfRule type="cellIs" dxfId="1" priority="171" stopIfTrue="1" operator="equal">
      <formula>"fm"</formula>
    </cfRule>
    <cfRule type="cellIs" dxfId="6" priority="170" stopIfTrue="1" operator="equal">
      <formula>0</formula>
    </cfRule>
    <cfRule type="cellIs" priority="169" stopIfTrue="1" operator="equal">
      <formula>""</formula>
    </cfRule>
  </conditionalFormatting>
  <conditionalFormatting sqref="H4:N6 I7:L8 N7:N8 H9:N25 N26:N27 I27:L27 H28:N35 I36:L37 N36:N37 H38:N44 I45:L45 N45:N46 H47:N53 N54:N55 H56:N62 N63:N65 I65:L65 H66:N71 I72:L72 N72 N74 H75:N80 I81:L81 N81 H82:N65246">
    <cfRule type="cellIs" priority="457" stopIfTrue="1" operator="equal">
      <formula>""</formula>
    </cfRule>
    <cfRule type="cellIs" dxfId="6" priority="458" stopIfTrue="1" operator="equal">
      <formula>0</formula>
    </cfRule>
    <cfRule type="cellIs" dxfId="1" priority="459" stopIfTrue="1" operator="equal">
      <formula>"fm"</formula>
    </cfRule>
    <cfRule type="cellIs" dxfId="5" priority="460" stopIfTrue="1" operator="equal">
      <formula>"lm"</formula>
    </cfRule>
    <cfRule type="cellIs" dxfId="0" priority="461" stopIfTrue="1" operator="equal">
      <formula>"pm"</formula>
    </cfRule>
    <cfRule type="cellIs" dxfId="0" priority="462" stopIfTrue="1" operator="equal">
      <formula>"dm"</formula>
    </cfRule>
    <cfRule type="cellIs" dxfId="4" priority="463" stopIfTrue="1" operator="equal">
      <formula>"pf"</formula>
    </cfRule>
    <cfRule type="cellIs" dxfId="3" priority="464" stopIfTrue="1" operator="equal">
      <formula>"ny"</formula>
    </cfRule>
    <cfRule type="cellIs" dxfId="2" priority="465" stopIfTrue="1" operator="notEqual">
      <formula>0</formula>
    </cfRule>
  </conditionalFormatting>
  <conditionalFormatting sqref="Q6:Q13 Q16:Q23 Q25:Q32 Q35:Q42 Q44:Q51 Q53:Q60 Q62:Q69 Q71:Q78 Q80:Q65246">
    <cfRule type="cellIs" dxfId="1" priority="466" stopIfTrue="1" operator="equal">
      <formula>"s"</formula>
    </cfRule>
    <cfRule type="cellIs" dxfId="5" priority="467" stopIfTrue="1" operator="equal">
      <formula>"lm"</formula>
    </cfRule>
    <cfRule type="cellIs" dxfId="0" priority="468" stopIfTrue="1" operator="equal">
      <formula>"pm"</formula>
    </cfRule>
    <cfRule type="cellIs" dxfId="0" priority="469" stopIfTrue="1" operator="equal">
      <formula>"dm"</formula>
    </cfRule>
    <cfRule type="cellIs" dxfId="4" priority="470" stopIfTrue="1" operator="equal">
      <formula>"pf"</formula>
    </cfRule>
    <cfRule type="cellIs" dxfId="3" priority="471" stopIfTrue="1" operator="equal">
      <formula>"ny"</formula>
    </cfRule>
    <cfRule type="cellIs" dxfId="7" priority="474" stopIfTrue="1" operator="equal">
      <formula>"s"</formula>
    </cfRule>
    <cfRule type="cellIs" dxfId="0" priority="475" stopIfTrue="1" operator="equal">
      <formula>"u"</formula>
    </cfRule>
  </conditionalFormatting>
  <conditionalFormatting sqref="I54:L55">
    <cfRule type="cellIs" dxfId="2" priority="303" stopIfTrue="1" operator="notEqual">
      <formula>0</formula>
    </cfRule>
    <cfRule type="cellIs" dxfId="3" priority="302" stopIfTrue="1" operator="equal">
      <formula>"ny"</formula>
    </cfRule>
    <cfRule type="cellIs" dxfId="4" priority="301" stopIfTrue="1" operator="equal">
      <formula>"pf"</formula>
    </cfRule>
    <cfRule type="cellIs" dxfId="0" priority="300" stopIfTrue="1" operator="equal">
      <formula>"dm"</formula>
    </cfRule>
    <cfRule type="cellIs" dxfId="0" priority="299" stopIfTrue="1" operator="equal">
      <formula>"pm"</formula>
    </cfRule>
    <cfRule type="cellIs" dxfId="5" priority="298" stopIfTrue="1" operator="equal">
      <formula>"lm"</formula>
    </cfRule>
    <cfRule type="cellIs" dxfId="1" priority="297" stopIfTrue="1" operator="equal">
      <formula>"fm"</formula>
    </cfRule>
    <cfRule type="cellIs" dxfId="6" priority="296" stopIfTrue="1" operator="equal">
      <formula>0</formula>
    </cfRule>
    <cfRule type="cellIs" priority="295" stopIfTrue="1" operator="equal">
      <formula>""</formula>
    </cfRule>
  </conditionalFormatting>
  <conditionalFormatting sqref="I73:L73 N73">
    <cfRule type="cellIs" dxfId="2" priority="54" stopIfTrue="1" operator="notEqual">
      <formula>0</formula>
    </cfRule>
    <cfRule type="cellIs" dxfId="3" priority="53" stopIfTrue="1" operator="equal">
      <formula>"ny"</formula>
    </cfRule>
    <cfRule type="cellIs" dxfId="4" priority="52" stopIfTrue="1" operator="equal">
      <formula>"pf"</formula>
    </cfRule>
    <cfRule type="cellIs" dxfId="0" priority="51" stopIfTrue="1" operator="equal">
      <formula>"dm"</formula>
    </cfRule>
    <cfRule type="cellIs" dxfId="0" priority="50" stopIfTrue="1" operator="equal">
      <formula>"pm"</formula>
    </cfRule>
    <cfRule type="cellIs" dxfId="5" priority="49" stopIfTrue="1" operator="equal">
      <formula>"lm"</formula>
    </cfRule>
    <cfRule type="cellIs" dxfId="1" priority="48" stopIfTrue="1" operator="equal">
      <formula>"fm"</formula>
    </cfRule>
    <cfRule type="cellIs" dxfId="6" priority="47" stopIfTrue="1" operator="equal">
      <formula>0</formula>
    </cfRule>
    <cfRule type="cellIs" priority="46" stopIfTrue="1" operator="equal">
      <formula>""</formula>
    </cfRule>
  </conditionalFormatting>
  <pageMargins left="0.7" right="0.7" top="0.75" bottom="0.75" header="0.3" footer="0.3"/>
  <pageSetup paperSize="9"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65"/>
  <sheetViews>
    <sheetView topLeftCell="A34" workbookViewId="0">
      <selection activeCell="F62" sqref="F62"/>
    </sheetView>
  </sheetViews>
  <sheetFormatPr defaultColWidth="12.6083333333333" defaultRowHeight="14.25"/>
  <cols>
    <col min="1" max="1" width="6.875" style="43" customWidth="1"/>
    <col min="2" max="2" width="10.75" style="43" customWidth="1"/>
    <col min="3" max="3" width="55.75" style="44" customWidth="1"/>
    <col min="4" max="4" width="14" style="45" customWidth="1"/>
    <col min="5" max="5" width="15.625" style="46" customWidth="1"/>
    <col min="6" max="6" width="19.25" style="45" customWidth="1"/>
    <col min="7" max="7" width="0.75" style="47" customWidth="1"/>
    <col min="8" max="11" width="4.625" style="47" customWidth="1"/>
    <col min="12" max="12" width="1.375" style="47" customWidth="1"/>
    <col min="13" max="13" width="4.625" style="47" customWidth="1"/>
    <col min="14" max="14" width="5.25" style="47" customWidth="1"/>
    <col min="15" max="15" width="0.875" style="47" customWidth="1"/>
    <col min="16" max="16" width="16.25" style="45" customWidth="1"/>
    <col min="17" max="17" width="16.625" style="48" customWidth="1"/>
    <col min="18" max="20" width="12.625" style="49"/>
    <col min="21" max="21" width="12.625" style="50"/>
    <col min="22" max="22" width="16.625" style="50" customWidth="1"/>
    <col min="23" max="16384" width="12.625" style="49"/>
  </cols>
  <sheetData>
    <row r="1" s="38" customFormat="1" ht="42" spans="1:22">
      <c r="A1" s="51"/>
      <c r="B1" s="52" t="s">
        <v>468</v>
      </c>
      <c r="C1" s="52"/>
      <c r="D1" s="52"/>
      <c r="E1" s="53"/>
      <c r="F1" s="52"/>
      <c r="G1" s="52"/>
      <c r="H1" s="52"/>
      <c r="I1" s="52"/>
      <c r="J1" s="52"/>
      <c r="K1" s="52"/>
      <c r="L1" s="52"/>
      <c r="M1" s="52"/>
      <c r="N1" s="52"/>
      <c r="O1" s="52"/>
      <c r="P1" s="52"/>
      <c r="Q1" s="52"/>
      <c r="R1" s="109" t="s">
        <v>1</v>
      </c>
      <c r="S1" s="109" t="s">
        <v>2</v>
      </c>
      <c r="T1" s="109" t="s">
        <v>3</v>
      </c>
      <c r="U1" s="50"/>
      <c r="V1" s="50"/>
    </row>
    <row r="2" s="38" customFormat="1" ht="30" spans="1:22">
      <c r="A2" s="54"/>
      <c r="B2" s="54"/>
      <c r="C2" s="55"/>
      <c r="D2" s="56"/>
      <c r="E2" s="57"/>
      <c r="F2" s="58"/>
      <c r="H2" s="54"/>
      <c r="I2" s="100"/>
      <c r="J2" s="100"/>
      <c r="K2" s="100"/>
      <c r="M2" s="100"/>
      <c r="N2" s="100"/>
      <c r="P2" s="56"/>
      <c r="Q2" s="100"/>
      <c r="U2" s="50"/>
      <c r="V2" s="50"/>
    </row>
    <row r="3" s="39" customFormat="1" ht="60" customHeight="1" spans="1:22">
      <c r="A3" s="59" t="s">
        <v>4</v>
      </c>
      <c r="B3" s="59" t="s">
        <v>5</v>
      </c>
      <c r="C3" s="60" t="s">
        <v>469</v>
      </c>
      <c r="D3" s="61" t="s">
        <v>7</v>
      </c>
      <c r="E3" s="61" t="s">
        <v>8</v>
      </c>
      <c r="F3" s="61" t="s">
        <v>9</v>
      </c>
      <c r="G3" s="62"/>
      <c r="H3" s="102" t="s">
        <v>10</v>
      </c>
      <c r="I3" s="119" t="str">
        <f>R1</f>
        <v>徐州市控规全流程信息化管理平台建设及控规成果质量分析前期研究项目</v>
      </c>
      <c r="J3" s="119" t="str">
        <f t="shared" ref="I3:K3" si="0">S1</f>
        <v>徐州市城市体检项目</v>
      </c>
      <c r="K3" s="119" t="str">
        <f t="shared" si="0"/>
        <v>徐州市三维基础地理信息系统平台项目</v>
      </c>
      <c r="L3" s="101"/>
      <c r="M3" s="102" t="s">
        <v>11</v>
      </c>
      <c r="N3" s="102" t="s">
        <v>12</v>
      </c>
      <c r="O3" s="103"/>
      <c r="P3" s="61" t="s">
        <v>13</v>
      </c>
      <c r="Q3" s="110" t="s">
        <v>14</v>
      </c>
      <c r="U3" s="111"/>
      <c r="V3" s="111"/>
    </row>
    <row r="4" s="40" customFormat="1" ht="24" customHeight="1" spans="1:22">
      <c r="A4" s="64"/>
      <c r="B4" s="64"/>
      <c r="C4" s="65" t="s">
        <v>15</v>
      </c>
      <c r="D4" s="66"/>
      <c r="E4" s="66"/>
      <c r="F4" s="66"/>
      <c r="G4" s="67"/>
      <c r="H4" s="67"/>
      <c r="I4" s="67"/>
      <c r="J4" s="67"/>
      <c r="K4" s="67"/>
      <c r="L4" s="67"/>
      <c r="M4" s="67"/>
      <c r="N4" s="67"/>
      <c r="O4" s="67"/>
      <c r="P4" s="66"/>
      <c r="Q4" s="112"/>
      <c r="U4" s="113"/>
      <c r="V4" s="113"/>
    </row>
    <row r="5" s="41" customFormat="1" ht="24" customHeight="1" spans="1:22">
      <c r="A5" s="68"/>
      <c r="B5" s="68" t="s">
        <v>470</v>
      </c>
      <c r="C5" s="69" t="s">
        <v>471</v>
      </c>
      <c r="D5" s="69"/>
      <c r="E5" s="69"/>
      <c r="F5" s="69"/>
      <c r="G5" s="70"/>
      <c r="H5" s="71"/>
      <c r="I5" s="71"/>
      <c r="J5" s="71"/>
      <c r="K5" s="71"/>
      <c r="L5" s="70"/>
      <c r="M5" s="71"/>
      <c r="N5" s="71"/>
      <c r="O5" s="104"/>
      <c r="P5" s="69"/>
      <c r="Q5" s="112"/>
      <c r="U5" s="113"/>
      <c r="V5" s="113"/>
    </row>
    <row r="6" s="41" customFormat="1" ht="12.75" customHeight="1" spans="1:22">
      <c r="A6" s="72"/>
      <c r="B6" s="73" t="s">
        <v>18</v>
      </c>
      <c r="C6" s="74" t="s">
        <v>472</v>
      </c>
      <c r="D6" s="74"/>
      <c r="E6" s="74"/>
      <c r="F6" s="74"/>
      <c r="G6" s="75"/>
      <c r="H6" s="76"/>
      <c r="I6" s="76"/>
      <c r="J6" s="76"/>
      <c r="K6" s="76"/>
      <c r="L6" s="75"/>
      <c r="M6" s="76"/>
      <c r="N6" s="76"/>
      <c r="O6" s="76"/>
      <c r="P6" s="74"/>
      <c r="Q6" s="114"/>
      <c r="U6" s="113"/>
      <c r="V6" s="113"/>
    </row>
    <row r="7" s="42" customFormat="1" ht="12.75" customHeight="1" spans="1:22">
      <c r="A7" s="77"/>
      <c r="B7" s="78">
        <v>1</v>
      </c>
      <c r="C7" s="79" t="s">
        <v>473</v>
      </c>
      <c r="D7" s="80"/>
      <c r="E7" s="81" t="str">
        <f>HYPERLINK(IF(I7="",IF(J7="",'Documents link'!I32,'Documents link'!F32),'Documents link'!C32),IF(I7="",IF(J7="",'Documents link'!H32,'Documents link'!E32),'Documents link'!B32))</f>
        <v>软件估计书(XZSKC-KGQLC-Software Estimate).xlsx</v>
      </c>
      <c r="F7" s="82"/>
      <c r="G7" s="83"/>
      <c r="H7" s="84"/>
      <c r="I7" s="105" t="s">
        <v>21</v>
      </c>
      <c r="J7" s="105"/>
      <c r="K7" s="105"/>
      <c r="L7" s="106"/>
      <c r="M7" s="105" t="s">
        <v>21</v>
      </c>
      <c r="N7" s="89"/>
      <c r="O7" s="70"/>
      <c r="P7" s="86"/>
      <c r="Q7" s="115"/>
      <c r="U7" s="113"/>
      <c r="V7" s="113"/>
    </row>
    <row r="8" s="42" customFormat="1" ht="12.75" customHeight="1" spans="1:22">
      <c r="A8" s="77"/>
      <c r="B8" s="78">
        <v>2</v>
      </c>
      <c r="C8" s="79"/>
      <c r="D8" s="80"/>
      <c r="E8" s="85"/>
      <c r="F8" s="86"/>
      <c r="G8" s="87"/>
      <c r="H8" s="84"/>
      <c r="I8" s="84"/>
      <c r="J8" s="84"/>
      <c r="K8" s="84"/>
      <c r="L8" s="83"/>
      <c r="M8" s="84"/>
      <c r="N8" s="89"/>
      <c r="O8" s="70"/>
      <c r="P8" s="86"/>
      <c r="Q8" s="115"/>
      <c r="U8" s="113"/>
      <c r="V8" s="113"/>
    </row>
    <row r="9" s="42" customFormat="1" ht="12.75" customHeight="1" spans="1:22">
      <c r="A9" s="77"/>
      <c r="B9" s="78">
        <v>3</v>
      </c>
      <c r="C9" s="79"/>
      <c r="D9" s="80"/>
      <c r="E9" s="85"/>
      <c r="F9" s="86"/>
      <c r="G9" s="87"/>
      <c r="H9" s="84"/>
      <c r="I9" s="84"/>
      <c r="J9" s="84"/>
      <c r="K9" s="84"/>
      <c r="L9" s="83"/>
      <c r="M9" s="84"/>
      <c r="N9" s="89"/>
      <c r="O9" s="70"/>
      <c r="P9" s="86"/>
      <c r="Q9" s="115"/>
      <c r="U9" s="113"/>
      <c r="V9" s="113"/>
    </row>
    <row r="10" s="42" customFormat="1" ht="12.75" customHeight="1" spans="1:22">
      <c r="A10" s="77"/>
      <c r="B10" s="78">
        <v>4</v>
      </c>
      <c r="C10" s="88"/>
      <c r="D10" s="86"/>
      <c r="E10" s="86"/>
      <c r="F10" s="86"/>
      <c r="G10" s="87"/>
      <c r="H10" s="89"/>
      <c r="I10" s="107"/>
      <c r="J10" s="107"/>
      <c r="K10" s="107"/>
      <c r="L10" s="70"/>
      <c r="M10" s="89"/>
      <c r="N10" s="89"/>
      <c r="O10" s="70"/>
      <c r="P10" s="86"/>
      <c r="Q10" s="115"/>
      <c r="U10" s="113"/>
      <c r="V10" s="113"/>
    </row>
    <row r="11" s="42" customFormat="1" ht="12.75" customHeight="1" spans="1:22">
      <c r="A11" s="77"/>
      <c r="B11" s="78">
        <v>5</v>
      </c>
      <c r="C11" s="88"/>
      <c r="D11" s="86"/>
      <c r="E11" s="86"/>
      <c r="F11" s="86"/>
      <c r="G11" s="87"/>
      <c r="H11" s="89"/>
      <c r="I11" s="107"/>
      <c r="J11" s="107"/>
      <c r="K11" s="107"/>
      <c r="L11" s="70"/>
      <c r="M11" s="89"/>
      <c r="N11" s="89"/>
      <c r="O11" s="70"/>
      <c r="P11" s="86"/>
      <c r="Q11" s="115"/>
      <c r="U11" s="113"/>
      <c r="V11" s="113"/>
    </row>
    <row r="12" s="42" customFormat="1" ht="12.75" customHeight="1" spans="1:22">
      <c r="A12" s="77"/>
      <c r="B12" s="78">
        <v>6</v>
      </c>
      <c r="C12" s="88"/>
      <c r="D12" s="86"/>
      <c r="E12" s="86"/>
      <c r="F12" s="86"/>
      <c r="G12" s="87"/>
      <c r="H12" s="89"/>
      <c r="I12" s="107"/>
      <c r="J12" s="107"/>
      <c r="K12" s="107"/>
      <c r="L12" s="70"/>
      <c r="M12" s="89"/>
      <c r="N12" s="89"/>
      <c r="O12" s="70"/>
      <c r="P12" s="86"/>
      <c r="Q12" s="115"/>
      <c r="U12" s="113"/>
      <c r="V12" s="113"/>
    </row>
    <row r="13" s="42" customFormat="1" ht="12.75" customHeight="1" spans="1:22">
      <c r="A13" s="90"/>
      <c r="B13" s="91" t="s">
        <v>22</v>
      </c>
      <c r="C13" s="88"/>
      <c r="D13" s="92"/>
      <c r="E13" s="93"/>
      <c r="F13" s="94"/>
      <c r="G13" s="87"/>
      <c r="H13" s="95"/>
      <c r="I13" s="95"/>
      <c r="J13" s="95"/>
      <c r="K13" s="95"/>
      <c r="L13" s="70"/>
      <c r="M13" s="108"/>
      <c r="N13" s="108"/>
      <c r="O13" s="70"/>
      <c r="P13" s="86"/>
      <c r="Q13" s="115"/>
      <c r="U13" s="113"/>
      <c r="V13" s="113"/>
    </row>
    <row r="14" s="40" customFormat="1" ht="24" customHeight="1" spans="1:22">
      <c r="A14" s="64"/>
      <c r="B14" s="64"/>
      <c r="C14" s="65" t="s">
        <v>23</v>
      </c>
      <c r="D14" s="66"/>
      <c r="E14" s="66"/>
      <c r="F14" s="66"/>
      <c r="G14" s="67"/>
      <c r="H14" s="67"/>
      <c r="I14" s="67"/>
      <c r="J14" s="67"/>
      <c r="K14" s="67"/>
      <c r="L14" s="67"/>
      <c r="M14" s="67"/>
      <c r="N14" s="67"/>
      <c r="O14" s="67"/>
      <c r="P14" s="66"/>
      <c r="Q14" s="112"/>
      <c r="U14" s="113"/>
      <c r="V14" s="113"/>
    </row>
    <row r="15" s="41" customFormat="1" ht="24" customHeight="1" spans="1:22">
      <c r="A15" s="68"/>
      <c r="B15" s="68" t="s">
        <v>474</v>
      </c>
      <c r="C15" s="69" t="s">
        <v>475</v>
      </c>
      <c r="D15" s="69"/>
      <c r="E15" s="69"/>
      <c r="F15" s="69"/>
      <c r="G15" s="70"/>
      <c r="H15" s="71"/>
      <c r="I15" s="71"/>
      <c r="J15" s="71"/>
      <c r="K15" s="71"/>
      <c r="L15" s="70"/>
      <c r="M15" s="71"/>
      <c r="N15" s="71"/>
      <c r="O15" s="104"/>
      <c r="P15" s="69"/>
      <c r="Q15" s="112"/>
      <c r="U15" s="113"/>
      <c r="V15" s="113"/>
    </row>
    <row r="16" s="41" customFormat="1" ht="12.75" customHeight="1" spans="1:22">
      <c r="A16" s="72"/>
      <c r="B16" s="73" t="s">
        <v>18</v>
      </c>
      <c r="C16" s="74" t="s">
        <v>476</v>
      </c>
      <c r="D16" s="74"/>
      <c r="E16" s="74"/>
      <c r="F16" s="74"/>
      <c r="G16" s="75"/>
      <c r="H16" s="76"/>
      <c r="I16" s="76"/>
      <c r="J16" s="76"/>
      <c r="K16" s="76"/>
      <c r="L16" s="75"/>
      <c r="M16" s="76"/>
      <c r="N16" s="76"/>
      <c r="O16" s="76"/>
      <c r="P16" s="74"/>
      <c r="Q16" s="114"/>
      <c r="U16" s="113"/>
      <c r="V16" s="113"/>
    </row>
    <row r="17" s="42" customFormat="1" ht="12.75" customHeight="1" spans="1:22">
      <c r="A17" s="77"/>
      <c r="B17" s="78">
        <v>1</v>
      </c>
      <c r="C17" s="79" t="s">
        <v>473</v>
      </c>
      <c r="D17" s="80"/>
      <c r="E17" s="96" t="str">
        <f>HYPERLINK(IF(I17="",IF(J17="",'Documents link'!I32,'Documents link'!F32),'Documents link'!C32),IF(I17="",IF(J17="",'Documents link'!H32,'Documents link'!E32),'Documents link'!B32))</f>
        <v>软件估计书(XZSKC-KGQLC-Software Estimate).xlsx</v>
      </c>
      <c r="F17" s="82"/>
      <c r="G17" s="83"/>
      <c r="H17" s="84"/>
      <c r="I17" s="105" t="s">
        <v>21</v>
      </c>
      <c r="J17" s="105"/>
      <c r="K17" s="105"/>
      <c r="L17" s="106"/>
      <c r="M17" s="105" t="s">
        <v>21</v>
      </c>
      <c r="N17" s="89"/>
      <c r="O17" s="70"/>
      <c r="P17" s="86"/>
      <c r="Q17" s="115"/>
      <c r="U17" s="113"/>
      <c r="V17" s="113"/>
    </row>
    <row r="18" s="42" customFormat="1" ht="12.75" customHeight="1" spans="1:22">
      <c r="A18" s="77"/>
      <c r="B18" s="78">
        <v>2</v>
      </c>
      <c r="C18" s="79" t="s">
        <v>477</v>
      </c>
      <c r="D18" s="80"/>
      <c r="E18" s="121" t="str">
        <f>HYPERLINK(IF(I18="",IF(J18="",'Documents link'!I37,'Documents link'!F37),'Documents link'!C37),IF(I18="",IF(J18="",'Documents link'!H37,'Documents link'!E37),'Documents link'!B37))</f>
        <v>项目计划(XZSKC-KGQLC-Project Plan).docx</v>
      </c>
      <c r="F18" s="86"/>
      <c r="G18" s="87"/>
      <c r="H18" s="84"/>
      <c r="I18" s="105" t="s">
        <v>21</v>
      </c>
      <c r="J18" s="84"/>
      <c r="K18" s="84"/>
      <c r="L18" s="106"/>
      <c r="M18" s="105" t="s">
        <v>21</v>
      </c>
      <c r="N18" s="89"/>
      <c r="O18" s="70"/>
      <c r="P18" s="86"/>
      <c r="Q18" s="115"/>
      <c r="U18" s="113"/>
      <c r="V18" s="113"/>
    </row>
    <row r="19" s="42" customFormat="1" ht="12.75" customHeight="1" spans="1:22">
      <c r="A19" s="77"/>
      <c r="B19" s="78">
        <v>3</v>
      </c>
      <c r="C19" s="79"/>
      <c r="D19" s="80"/>
      <c r="E19" s="85"/>
      <c r="F19" s="86"/>
      <c r="G19" s="87"/>
      <c r="H19" s="84"/>
      <c r="I19" s="84"/>
      <c r="J19" s="84"/>
      <c r="K19" s="84"/>
      <c r="L19" s="83"/>
      <c r="M19" s="84"/>
      <c r="N19" s="89"/>
      <c r="O19" s="70"/>
      <c r="P19" s="86"/>
      <c r="Q19" s="115"/>
      <c r="U19" s="113"/>
      <c r="V19" s="113"/>
    </row>
    <row r="20" s="42" customFormat="1" ht="12.75" customHeight="1" spans="1:22">
      <c r="A20" s="77"/>
      <c r="B20" s="78">
        <v>4</v>
      </c>
      <c r="C20" s="88"/>
      <c r="D20" s="86"/>
      <c r="E20" s="86"/>
      <c r="F20" s="86"/>
      <c r="G20" s="87"/>
      <c r="H20" s="89"/>
      <c r="I20" s="107"/>
      <c r="J20" s="107"/>
      <c r="K20" s="107"/>
      <c r="L20" s="70"/>
      <c r="M20" s="89"/>
      <c r="N20" s="89"/>
      <c r="O20" s="70"/>
      <c r="P20" s="86"/>
      <c r="Q20" s="115"/>
      <c r="U20" s="113"/>
      <c r="V20" s="113"/>
    </row>
    <row r="21" s="42" customFormat="1" ht="12.75" customHeight="1" spans="1:22">
      <c r="A21" s="77"/>
      <c r="B21" s="78">
        <v>5</v>
      </c>
      <c r="C21" s="88"/>
      <c r="D21" s="86"/>
      <c r="E21" s="86"/>
      <c r="F21" s="86"/>
      <c r="G21" s="87"/>
      <c r="H21" s="89"/>
      <c r="I21" s="107"/>
      <c r="J21" s="107"/>
      <c r="K21" s="107"/>
      <c r="L21" s="70"/>
      <c r="M21" s="89"/>
      <c r="N21" s="89"/>
      <c r="O21" s="70"/>
      <c r="P21" s="86"/>
      <c r="Q21" s="115"/>
      <c r="U21" s="113"/>
      <c r="V21" s="113"/>
    </row>
    <row r="22" s="42" customFormat="1" ht="12.75" customHeight="1" spans="1:22">
      <c r="A22" s="77"/>
      <c r="B22" s="78">
        <v>6</v>
      </c>
      <c r="C22" s="88"/>
      <c r="D22" s="86"/>
      <c r="E22" s="86"/>
      <c r="F22" s="86"/>
      <c r="G22" s="87"/>
      <c r="H22" s="89"/>
      <c r="I22" s="107"/>
      <c r="J22" s="107"/>
      <c r="K22" s="107"/>
      <c r="L22" s="70"/>
      <c r="M22" s="89"/>
      <c r="N22" s="89"/>
      <c r="O22" s="70"/>
      <c r="P22" s="86"/>
      <c r="Q22" s="115"/>
      <c r="U22" s="113"/>
      <c r="V22" s="113"/>
    </row>
    <row r="23" s="42" customFormat="1" ht="12.75" customHeight="1" spans="1:22">
      <c r="A23" s="90"/>
      <c r="B23" s="91" t="s">
        <v>22</v>
      </c>
      <c r="C23" s="88"/>
      <c r="D23" s="92"/>
      <c r="E23" s="93"/>
      <c r="F23" s="94"/>
      <c r="G23" s="87"/>
      <c r="H23" s="95"/>
      <c r="I23" s="95"/>
      <c r="J23" s="95"/>
      <c r="K23" s="95"/>
      <c r="L23" s="70"/>
      <c r="M23" s="108"/>
      <c r="N23" s="108"/>
      <c r="O23" s="70"/>
      <c r="P23" s="86"/>
      <c r="Q23" s="115"/>
      <c r="U23" s="113"/>
      <c r="V23" s="113"/>
    </row>
    <row r="24" s="41" customFormat="1" ht="24" customHeight="1" spans="1:22">
      <c r="A24" s="68"/>
      <c r="B24" s="68" t="s">
        <v>478</v>
      </c>
      <c r="C24" s="69" t="s">
        <v>479</v>
      </c>
      <c r="D24" s="69"/>
      <c r="E24" s="69"/>
      <c r="F24" s="69"/>
      <c r="G24" s="70"/>
      <c r="H24" s="71"/>
      <c r="I24" s="71"/>
      <c r="J24" s="71"/>
      <c r="K24" s="71"/>
      <c r="L24" s="70"/>
      <c r="M24" s="71"/>
      <c r="N24" s="71"/>
      <c r="O24" s="104"/>
      <c r="P24" s="69"/>
      <c r="Q24" s="112"/>
      <c r="U24" s="113"/>
      <c r="V24" s="113"/>
    </row>
    <row r="25" s="41" customFormat="1" ht="12.75" customHeight="1" spans="1:22">
      <c r="A25" s="72"/>
      <c r="B25" s="73" t="s">
        <v>18</v>
      </c>
      <c r="C25" s="74" t="s">
        <v>480</v>
      </c>
      <c r="D25" s="74"/>
      <c r="E25" s="74"/>
      <c r="F25" s="74"/>
      <c r="G25" s="75"/>
      <c r="H25" s="76"/>
      <c r="I25" s="76"/>
      <c r="J25" s="76"/>
      <c r="K25" s="76"/>
      <c r="L25" s="75"/>
      <c r="M25" s="76"/>
      <c r="N25" s="76"/>
      <c r="O25" s="76"/>
      <c r="P25" s="74"/>
      <c r="Q25" s="114"/>
      <c r="U25" s="113"/>
      <c r="V25" s="113"/>
    </row>
    <row r="26" s="42" customFormat="1" ht="12.75" customHeight="1" spans="1:22">
      <c r="A26" s="77"/>
      <c r="B26" s="78">
        <v>1</v>
      </c>
      <c r="C26" s="79" t="s">
        <v>481</v>
      </c>
      <c r="D26" s="80"/>
      <c r="E26" s="82" t="str">
        <f>HYPERLINK(IF(I26="",IF(J26="",'Documents link'!I32,'Documents link'!F32),'Documents link'!C32),IF(I26="",IF(J26="",'Documents link'!H32,'Documents link'!E32),'Documents link'!B32))</f>
        <v>软件估计书(XZSKC-KGQLC-Software Estimate).xlsx</v>
      </c>
      <c r="F26" s="82"/>
      <c r="G26" s="83"/>
      <c r="H26" s="84"/>
      <c r="I26" s="105" t="s">
        <v>21</v>
      </c>
      <c r="J26" s="105"/>
      <c r="K26" s="105"/>
      <c r="L26" s="106"/>
      <c r="M26" s="105" t="s">
        <v>21</v>
      </c>
      <c r="N26" s="89"/>
      <c r="O26" s="70"/>
      <c r="P26" s="86"/>
      <c r="Q26" s="115"/>
      <c r="U26" s="113"/>
      <c r="V26" s="113"/>
    </row>
    <row r="27" s="42" customFormat="1" ht="12.75" customHeight="1" spans="1:22">
      <c r="A27" s="77"/>
      <c r="B27" s="78">
        <v>2</v>
      </c>
      <c r="C27" s="79"/>
      <c r="D27" s="80"/>
      <c r="E27" s="85"/>
      <c r="F27" s="86"/>
      <c r="G27" s="87"/>
      <c r="H27" s="84"/>
      <c r="I27" s="84"/>
      <c r="J27" s="84"/>
      <c r="K27" s="84"/>
      <c r="L27" s="83"/>
      <c r="M27" s="84"/>
      <c r="N27" s="89"/>
      <c r="O27" s="70"/>
      <c r="P27" s="86"/>
      <c r="Q27" s="115"/>
      <c r="U27" s="113"/>
      <c r="V27" s="113"/>
    </row>
    <row r="28" s="42" customFormat="1" ht="12.75" customHeight="1" spans="1:22">
      <c r="A28" s="77"/>
      <c r="B28" s="78">
        <v>3</v>
      </c>
      <c r="C28" s="79"/>
      <c r="D28" s="80"/>
      <c r="E28" s="85"/>
      <c r="F28" s="86"/>
      <c r="G28" s="87"/>
      <c r="H28" s="84"/>
      <c r="I28" s="84"/>
      <c r="J28" s="84"/>
      <c r="K28" s="84"/>
      <c r="L28" s="83"/>
      <c r="M28" s="84"/>
      <c r="N28" s="89"/>
      <c r="O28" s="70"/>
      <c r="P28" s="86"/>
      <c r="Q28" s="115"/>
      <c r="U28" s="113"/>
      <c r="V28" s="113"/>
    </row>
    <row r="29" s="42" customFormat="1" ht="12.75" customHeight="1" spans="1:22">
      <c r="A29" s="77"/>
      <c r="B29" s="78">
        <v>4</v>
      </c>
      <c r="C29" s="88"/>
      <c r="D29" s="86"/>
      <c r="E29" s="86"/>
      <c r="F29" s="86"/>
      <c r="G29" s="87"/>
      <c r="H29" s="89"/>
      <c r="I29" s="107"/>
      <c r="J29" s="107"/>
      <c r="K29" s="107"/>
      <c r="L29" s="70"/>
      <c r="M29" s="89"/>
      <c r="N29" s="89"/>
      <c r="O29" s="70"/>
      <c r="P29" s="86"/>
      <c r="Q29" s="115"/>
      <c r="U29" s="113"/>
      <c r="V29" s="113"/>
    </row>
    <row r="30" s="42" customFormat="1" ht="12.75" customHeight="1" spans="1:22">
      <c r="A30" s="77"/>
      <c r="B30" s="78">
        <v>5</v>
      </c>
      <c r="C30" s="88"/>
      <c r="D30" s="86"/>
      <c r="E30" s="86"/>
      <c r="F30" s="86"/>
      <c r="G30" s="87"/>
      <c r="H30" s="89"/>
      <c r="I30" s="107"/>
      <c r="J30" s="107"/>
      <c r="K30" s="107"/>
      <c r="L30" s="70"/>
      <c r="M30" s="89"/>
      <c r="N30" s="89"/>
      <c r="O30" s="70"/>
      <c r="P30" s="86"/>
      <c r="Q30" s="115"/>
      <c r="U30" s="113"/>
      <c r="V30" s="113"/>
    </row>
    <row r="31" s="42" customFormat="1" ht="12.75" customHeight="1" spans="1:22">
      <c r="A31" s="77"/>
      <c r="B31" s="78">
        <v>6</v>
      </c>
      <c r="C31" s="88"/>
      <c r="D31" s="86"/>
      <c r="E31" s="86"/>
      <c r="F31" s="86"/>
      <c r="G31" s="87"/>
      <c r="H31" s="89"/>
      <c r="I31" s="107"/>
      <c r="J31" s="107"/>
      <c r="K31" s="107"/>
      <c r="L31" s="70"/>
      <c r="M31" s="89"/>
      <c r="N31" s="89"/>
      <c r="O31" s="70"/>
      <c r="P31" s="86"/>
      <c r="Q31" s="115"/>
      <c r="U31" s="113"/>
      <c r="V31" s="113"/>
    </row>
    <row r="32" s="42" customFormat="1" ht="12.75" customHeight="1" spans="1:22">
      <c r="A32" s="90"/>
      <c r="B32" s="91" t="s">
        <v>22</v>
      </c>
      <c r="C32" s="88"/>
      <c r="D32" s="92"/>
      <c r="E32" s="93"/>
      <c r="F32" s="94"/>
      <c r="G32" s="87"/>
      <c r="H32" s="95"/>
      <c r="I32" s="95"/>
      <c r="J32" s="95"/>
      <c r="K32" s="95"/>
      <c r="L32" s="70"/>
      <c r="M32" s="108"/>
      <c r="N32" s="108"/>
      <c r="O32" s="70"/>
      <c r="P32" s="86"/>
      <c r="Q32" s="115"/>
      <c r="U32" s="113"/>
      <c r="V32" s="113"/>
    </row>
    <row r="33" s="41" customFormat="1" ht="24" customHeight="1" spans="1:22">
      <c r="A33" s="68"/>
      <c r="B33" s="68" t="s">
        <v>482</v>
      </c>
      <c r="C33" s="69" t="s">
        <v>483</v>
      </c>
      <c r="D33" s="69"/>
      <c r="E33" s="69"/>
      <c r="F33" s="69"/>
      <c r="G33" s="70"/>
      <c r="H33" s="71"/>
      <c r="I33" s="71"/>
      <c r="J33" s="71"/>
      <c r="K33" s="71"/>
      <c r="L33" s="70"/>
      <c r="M33" s="71"/>
      <c r="N33" s="71"/>
      <c r="O33" s="104"/>
      <c r="P33" s="69"/>
      <c r="Q33" s="112"/>
      <c r="U33" s="113"/>
      <c r="V33" s="113"/>
    </row>
    <row r="34" s="41" customFormat="1" ht="12.75" customHeight="1" spans="1:22">
      <c r="A34" s="72"/>
      <c r="B34" s="73" t="s">
        <v>18</v>
      </c>
      <c r="C34" s="74" t="s">
        <v>484</v>
      </c>
      <c r="D34" s="74"/>
      <c r="E34" s="74"/>
      <c r="F34" s="74"/>
      <c r="G34" s="75"/>
      <c r="H34" s="76"/>
      <c r="I34" s="76"/>
      <c r="J34" s="76"/>
      <c r="K34" s="76"/>
      <c r="L34" s="75"/>
      <c r="M34" s="76"/>
      <c r="N34" s="76"/>
      <c r="O34" s="76"/>
      <c r="P34" s="74"/>
      <c r="Q34" s="114"/>
      <c r="U34" s="113"/>
      <c r="V34" s="113"/>
    </row>
    <row r="35" s="42" customFormat="1" ht="12.75" customHeight="1" spans="1:22">
      <c r="A35" s="77"/>
      <c r="B35" s="78">
        <v>1</v>
      </c>
      <c r="C35" s="79" t="s">
        <v>485</v>
      </c>
      <c r="D35" s="80"/>
      <c r="E35" s="99" t="str">
        <f>HYPERLINK(IF(I35="",IF(J35="",'Documents link'!I32,'Documents link'!F32),'Documents link'!C32),IF(I35="",IF(J35="",'Documents link'!H32,'Documents link'!E32),'Documents link'!B32))</f>
        <v>软件估计书(XZSKC-KGQLC-Software Estimate).xlsx</v>
      </c>
      <c r="F35" s="82"/>
      <c r="G35" s="83"/>
      <c r="H35" s="84"/>
      <c r="I35" s="105" t="s">
        <v>21</v>
      </c>
      <c r="J35" s="105"/>
      <c r="K35" s="105"/>
      <c r="L35" s="106"/>
      <c r="M35" s="105" t="s">
        <v>21</v>
      </c>
      <c r="N35" s="89"/>
      <c r="O35" s="70"/>
      <c r="P35" s="86"/>
      <c r="Q35" s="115"/>
      <c r="U35" s="113"/>
      <c r="V35" s="113"/>
    </row>
    <row r="36" s="42" customFormat="1" ht="12.75" customHeight="1" spans="1:22">
      <c r="A36" s="77"/>
      <c r="B36" s="78">
        <v>2</v>
      </c>
      <c r="C36" s="79"/>
      <c r="D36" s="80"/>
      <c r="E36" s="85"/>
      <c r="F36" s="86"/>
      <c r="G36" s="87"/>
      <c r="H36" s="84"/>
      <c r="I36" s="105"/>
      <c r="J36" s="84"/>
      <c r="K36" s="84"/>
      <c r="L36" s="106"/>
      <c r="M36" s="105"/>
      <c r="N36" s="89"/>
      <c r="O36" s="70"/>
      <c r="P36" s="86"/>
      <c r="Q36" s="115"/>
      <c r="U36" s="113"/>
      <c r="V36" s="113"/>
    </row>
    <row r="37" s="42" customFormat="1" ht="12.75" customHeight="1" spans="1:22">
      <c r="A37" s="77"/>
      <c r="B37" s="78">
        <v>3</v>
      </c>
      <c r="C37" s="79"/>
      <c r="D37" s="80"/>
      <c r="E37" s="85"/>
      <c r="F37" s="86"/>
      <c r="G37" s="87"/>
      <c r="H37" s="84"/>
      <c r="I37" s="84"/>
      <c r="J37" s="84"/>
      <c r="K37" s="84"/>
      <c r="L37" s="83"/>
      <c r="M37" s="84"/>
      <c r="N37" s="89"/>
      <c r="O37" s="70"/>
      <c r="P37" s="86"/>
      <c r="Q37" s="115"/>
      <c r="U37" s="113"/>
      <c r="V37" s="113"/>
    </row>
    <row r="38" s="42" customFormat="1" ht="12.75" customHeight="1" spans="1:22">
      <c r="A38" s="77"/>
      <c r="B38" s="78">
        <v>4</v>
      </c>
      <c r="C38" s="88"/>
      <c r="D38" s="86"/>
      <c r="E38" s="86"/>
      <c r="F38" s="86"/>
      <c r="G38" s="87"/>
      <c r="H38" s="89"/>
      <c r="I38" s="107"/>
      <c r="J38" s="107"/>
      <c r="K38" s="107"/>
      <c r="L38" s="70"/>
      <c r="M38" s="89"/>
      <c r="N38" s="89"/>
      <c r="O38" s="70"/>
      <c r="P38" s="86"/>
      <c r="Q38" s="115"/>
      <c r="U38" s="113"/>
      <c r="V38" s="113"/>
    </row>
    <row r="39" s="42" customFormat="1" ht="12.75" customHeight="1" spans="1:22">
      <c r="A39" s="77"/>
      <c r="B39" s="78">
        <v>5</v>
      </c>
      <c r="C39" s="88"/>
      <c r="D39" s="86"/>
      <c r="E39" s="86"/>
      <c r="F39" s="86"/>
      <c r="G39" s="87"/>
      <c r="H39" s="89"/>
      <c r="I39" s="107"/>
      <c r="J39" s="107"/>
      <c r="K39" s="107"/>
      <c r="L39" s="70"/>
      <c r="M39" s="89"/>
      <c r="N39" s="89"/>
      <c r="O39" s="70"/>
      <c r="P39" s="86"/>
      <c r="Q39" s="115"/>
      <c r="U39" s="113"/>
      <c r="V39" s="113"/>
    </row>
    <row r="40" s="42" customFormat="1" ht="12.75" customHeight="1" spans="1:22">
      <c r="A40" s="77"/>
      <c r="B40" s="78">
        <v>6</v>
      </c>
      <c r="C40" s="88"/>
      <c r="D40" s="86"/>
      <c r="E40" s="86"/>
      <c r="F40" s="86"/>
      <c r="G40" s="87"/>
      <c r="H40" s="89"/>
      <c r="I40" s="107"/>
      <c r="J40" s="107"/>
      <c r="K40" s="107"/>
      <c r="L40" s="70"/>
      <c r="M40" s="89"/>
      <c r="N40" s="89"/>
      <c r="O40" s="70"/>
      <c r="P40" s="86"/>
      <c r="Q40" s="115"/>
      <c r="U40" s="113"/>
      <c r="V40" s="113"/>
    </row>
    <row r="41" s="42" customFormat="1" ht="12.75" customHeight="1" spans="1:22">
      <c r="A41" s="90"/>
      <c r="B41" s="91" t="s">
        <v>22</v>
      </c>
      <c r="C41" s="88"/>
      <c r="D41" s="92"/>
      <c r="E41" s="93"/>
      <c r="F41" s="94"/>
      <c r="G41" s="87"/>
      <c r="H41" s="95"/>
      <c r="I41" s="95"/>
      <c r="J41" s="95"/>
      <c r="K41" s="95"/>
      <c r="L41" s="70"/>
      <c r="M41" s="108"/>
      <c r="N41" s="108"/>
      <c r="O41" s="70"/>
      <c r="P41" s="86"/>
      <c r="Q41" s="115"/>
      <c r="U41" s="113"/>
      <c r="V41" s="113"/>
    </row>
    <row r="42" s="40" customFormat="1" ht="24" customHeight="1" spans="1:22">
      <c r="A42" s="64"/>
      <c r="B42" s="64"/>
      <c r="C42" s="65" t="s">
        <v>48</v>
      </c>
      <c r="D42" s="66"/>
      <c r="E42" s="66"/>
      <c r="F42" s="66"/>
      <c r="G42" s="67"/>
      <c r="H42" s="67"/>
      <c r="I42" s="67"/>
      <c r="J42" s="67"/>
      <c r="K42" s="67"/>
      <c r="L42" s="67"/>
      <c r="M42" s="67"/>
      <c r="N42" s="67"/>
      <c r="O42" s="67"/>
      <c r="P42" s="66"/>
      <c r="Q42" s="112"/>
      <c r="U42" s="113"/>
      <c r="V42" s="113"/>
    </row>
    <row r="43" s="41" customFormat="1" ht="24" customHeight="1" spans="1:22">
      <c r="A43" s="68"/>
      <c r="B43" s="68" t="s">
        <v>486</v>
      </c>
      <c r="C43" s="69" t="s">
        <v>487</v>
      </c>
      <c r="D43" s="69"/>
      <c r="E43" s="69"/>
      <c r="F43" s="69"/>
      <c r="G43" s="70"/>
      <c r="H43" s="71"/>
      <c r="I43" s="71"/>
      <c r="J43" s="71"/>
      <c r="K43" s="71"/>
      <c r="L43" s="70"/>
      <c r="M43" s="71"/>
      <c r="N43" s="71"/>
      <c r="O43" s="104"/>
      <c r="P43" s="69"/>
      <c r="Q43" s="112"/>
      <c r="U43" s="113"/>
      <c r="V43" s="113"/>
    </row>
    <row r="44" s="41" customFormat="1" ht="12.75" customHeight="1" spans="1:22">
      <c r="A44" s="72"/>
      <c r="B44" s="73" t="s">
        <v>18</v>
      </c>
      <c r="C44" s="74" t="s">
        <v>488</v>
      </c>
      <c r="D44" s="74"/>
      <c r="E44" s="74"/>
      <c r="F44" s="74"/>
      <c r="G44" s="75"/>
      <c r="H44" s="76"/>
      <c r="I44" s="76"/>
      <c r="J44" s="76"/>
      <c r="K44" s="76"/>
      <c r="L44" s="75"/>
      <c r="M44" s="76"/>
      <c r="N44" s="76"/>
      <c r="O44" s="76"/>
      <c r="P44" s="74"/>
      <c r="Q44" s="114"/>
      <c r="U44" s="113"/>
      <c r="V44" s="113"/>
    </row>
    <row r="45" s="42" customFormat="1" ht="12.75" customHeight="1" spans="1:22">
      <c r="A45" s="77"/>
      <c r="B45" s="78">
        <v>1</v>
      </c>
      <c r="C45" s="79" t="s">
        <v>489</v>
      </c>
      <c r="D45" s="80"/>
      <c r="E45" s="81" t="str">
        <f>HYPERLINK('Documents link'!L31,'Documents link'!K31)</f>
        <v>估算指南(ORG-Estimation Guideline)V1.0.doc</v>
      </c>
      <c r="F45" s="82"/>
      <c r="G45" s="83"/>
      <c r="H45" s="105" t="s">
        <v>21</v>
      </c>
      <c r="I45" s="105"/>
      <c r="J45" s="105"/>
      <c r="K45" s="105"/>
      <c r="L45" s="106"/>
      <c r="M45" s="105" t="s">
        <v>21</v>
      </c>
      <c r="N45" s="89"/>
      <c r="O45" s="70"/>
      <c r="P45" s="86"/>
      <c r="Q45" s="115"/>
      <c r="U45" s="113"/>
      <c r="V45" s="113"/>
    </row>
    <row r="46" s="42" customFormat="1" ht="12.75" customHeight="1" spans="1:22">
      <c r="A46" s="77"/>
      <c r="B46" s="78">
        <v>2</v>
      </c>
      <c r="C46" s="79" t="s">
        <v>473</v>
      </c>
      <c r="D46" s="80"/>
      <c r="E46" s="96" t="str">
        <f>HYPERLINK(IF(I46="",IF(J46="",'Documents link'!I32,'Documents link'!F32),'Documents link'!C32),IF(I46="",IF(J46="",'Documents link'!H32,'Documents link'!E32),'Documents link'!B32))</f>
        <v>软件估计书(XZSKC-KGQLC-Software Estimate).xlsx</v>
      </c>
      <c r="F46" s="86"/>
      <c r="G46" s="87"/>
      <c r="H46" s="84"/>
      <c r="I46" s="105" t="s">
        <v>21</v>
      </c>
      <c r="J46" s="84"/>
      <c r="K46" s="84"/>
      <c r="L46" s="106"/>
      <c r="M46" s="105" t="s">
        <v>21</v>
      </c>
      <c r="N46" s="89"/>
      <c r="O46" s="70"/>
      <c r="P46" s="86"/>
      <c r="Q46" s="115"/>
      <c r="U46" s="113"/>
      <c r="V46" s="113"/>
    </row>
    <row r="47" s="42" customFormat="1" ht="12.75" customHeight="1" spans="1:22">
      <c r="A47" s="77"/>
      <c r="B47" s="78">
        <v>3</v>
      </c>
      <c r="C47" s="79"/>
      <c r="D47" s="80"/>
      <c r="E47" s="85"/>
      <c r="F47" s="86"/>
      <c r="G47" s="87"/>
      <c r="H47" s="84"/>
      <c r="I47" s="84"/>
      <c r="J47" s="84"/>
      <c r="K47" s="84"/>
      <c r="L47" s="83"/>
      <c r="M47" s="84"/>
      <c r="N47" s="89"/>
      <c r="O47" s="70"/>
      <c r="P47" s="86"/>
      <c r="Q47" s="115"/>
      <c r="U47" s="113"/>
      <c r="V47" s="113"/>
    </row>
    <row r="48" s="42" customFormat="1" ht="12.75" customHeight="1" spans="1:22">
      <c r="A48" s="77"/>
      <c r="B48" s="78">
        <v>4</v>
      </c>
      <c r="C48" s="88"/>
      <c r="D48" s="86"/>
      <c r="E48" s="86"/>
      <c r="F48" s="86"/>
      <c r="G48" s="87"/>
      <c r="H48" s="89"/>
      <c r="I48" s="107"/>
      <c r="J48" s="107"/>
      <c r="K48" s="107"/>
      <c r="L48" s="70"/>
      <c r="M48" s="89"/>
      <c r="N48" s="89"/>
      <c r="O48" s="70"/>
      <c r="P48" s="86"/>
      <c r="Q48" s="115"/>
      <c r="U48" s="113"/>
      <c r="V48" s="113"/>
    </row>
    <row r="49" s="42" customFormat="1" ht="12.75" customHeight="1" spans="1:22">
      <c r="A49" s="77"/>
      <c r="B49" s="78">
        <v>5</v>
      </c>
      <c r="C49" s="88"/>
      <c r="D49" s="86"/>
      <c r="E49" s="86"/>
      <c r="F49" s="86"/>
      <c r="G49" s="87"/>
      <c r="H49" s="89"/>
      <c r="I49" s="107"/>
      <c r="J49" s="107"/>
      <c r="K49" s="107"/>
      <c r="L49" s="70"/>
      <c r="M49" s="89"/>
      <c r="N49" s="89"/>
      <c r="O49" s="70"/>
      <c r="P49" s="86"/>
      <c r="Q49" s="115"/>
      <c r="U49" s="113"/>
      <c r="V49" s="113"/>
    </row>
    <row r="50" s="42" customFormat="1" ht="12.75" customHeight="1" spans="1:22">
      <c r="A50" s="77"/>
      <c r="B50" s="78">
        <v>6</v>
      </c>
      <c r="C50" s="88"/>
      <c r="D50" s="86"/>
      <c r="E50" s="86"/>
      <c r="F50" s="86"/>
      <c r="G50" s="87"/>
      <c r="H50" s="89"/>
      <c r="I50" s="107"/>
      <c r="J50" s="107"/>
      <c r="K50" s="107"/>
      <c r="L50" s="70"/>
      <c r="M50" s="89"/>
      <c r="N50" s="89"/>
      <c r="O50" s="70"/>
      <c r="P50" s="86"/>
      <c r="Q50" s="115"/>
      <c r="U50" s="113"/>
      <c r="V50" s="113"/>
    </row>
    <row r="51" s="42" customFormat="1" ht="12.75" customHeight="1" spans="1:22">
      <c r="A51" s="90"/>
      <c r="B51" s="91" t="s">
        <v>22</v>
      </c>
      <c r="C51" s="88"/>
      <c r="D51" s="92"/>
      <c r="E51" s="93"/>
      <c r="F51" s="94"/>
      <c r="G51" s="87"/>
      <c r="H51" s="95"/>
      <c r="I51" s="95"/>
      <c r="J51" s="95"/>
      <c r="K51" s="95"/>
      <c r="L51" s="70"/>
      <c r="M51" s="108"/>
      <c r="N51" s="108"/>
      <c r="O51" s="70"/>
      <c r="P51" s="86"/>
      <c r="Q51" s="115"/>
      <c r="U51" s="113"/>
      <c r="V51" s="113"/>
    </row>
    <row r="52" s="41" customFormat="1" ht="24" customHeight="1" spans="1:22">
      <c r="A52" s="68"/>
      <c r="B52" s="68" t="s">
        <v>490</v>
      </c>
      <c r="C52" s="69" t="s">
        <v>491</v>
      </c>
      <c r="D52" s="69"/>
      <c r="E52" s="69"/>
      <c r="F52" s="69"/>
      <c r="G52" s="70"/>
      <c r="H52" s="71"/>
      <c r="I52" s="71"/>
      <c r="J52" s="71"/>
      <c r="K52" s="71"/>
      <c r="L52" s="70"/>
      <c r="M52" s="71"/>
      <c r="N52" s="71"/>
      <c r="O52" s="104"/>
      <c r="P52" s="69"/>
      <c r="Q52" s="112"/>
      <c r="U52" s="113"/>
      <c r="V52" s="113"/>
    </row>
    <row r="53" s="41" customFormat="1" ht="12.75" customHeight="1" spans="1:22">
      <c r="A53" s="72"/>
      <c r="B53" s="73" t="s">
        <v>18</v>
      </c>
      <c r="C53" s="74" t="s">
        <v>492</v>
      </c>
      <c r="D53" s="74"/>
      <c r="E53" s="74"/>
      <c r="F53" s="74"/>
      <c r="G53" s="75"/>
      <c r="H53" s="76"/>
      <c r="I53" s="76"/>
      <c r="J53" s="76"/>
      <c r="K53" s="76"/>
      <c r="L53" s="75"/>
      <c r="M53" s="76"/>
      <c r="N53" s="76"/>
      <c r="O53" s="76"/>
      <c r="P53" s="74"/>
      <c r="Q53" s="114"/>
      <c r="U53" s="113"/>
      <c r="V53" s="113"/>
    </row>
    <row r="54" s="42" customFormat="1" ht="12.75" customHeight="1" spans="1:22">
      <c r="A54" s="77"/>
      <c r="B54" s="78">
        <v>1</v>
      </c>
      <c r="C54" s="79" t="s">
        <v>489</v>
      </c>
      <c r="D54" s="80"/>
      <c r="E54" s="82" t="str">
        <f>HYPERLINK('Documents link'!L31,'Documents link'!K31)</f>
        <v>估算指南(ORG-Estimation Guideline)V1.0.doc</v>
      </c>
      <c r="F54" s="86"/>
      <c r="G54" s="87"/>
      <c r="H54" s="105" t="s">
        <v>21</v>
      </c>
      <c r="I54" s="105"/>
      <c r="J54" s="84"/>
      <c r="K54" s="84"/>
      <c r="L54" s="106"/>
      <c r="M54" s="105" t="s">
        <v>21</v>
      </c>
      <c r="N54" s="89"/>
      <c r="O54" s="70"/>
      <c r="P54" s="86"/>
      <c r="Q54" s="115"/>
      <c r="U54" s="113"/>
      <c r="V54" s="113"/>
    </row>
    <row r="55" s="42" customFormat="1" ht="12.75" customHeight="1" spans="1:22">
      <c r="A55" s="77"/>
      <c r="B55" s="78">
        <v>2</v>
      </c>
      <c r="C55" s="79" t="s">
        <v>493</v>
      </c>
      <c r="D55" s="80"/>
      <c r="E55" s="85" t="str">
        <f>HYPERLINK(IF(I55="",IF(J55="",'Documents link'!I32,'Documents link'!F32),'Documents link'!C32),IF(I55="",IF(J55="",'Documents link'!H32,'Documents link'!E32),'Documents link'!B32))</f>
        <v>软件估计书(XZSKC-KGQLC-Software Estimate).xlsx</v>
      </c>
      <c r="F55" s="86"/>
      <c r="G55" s="87"/>
      <c r="H55" s="84"/>
      <c r="I55" s="105" t="s">
        <v>21</v>
      </c>
      <c r="J55" s="84"/>
      <c r="K55" s="84"/>
      <c r="L55" s="106"/>
      <c r="M55" s="105" t="s">
        <v>21</v>
      </c>
      <c r="N55" s="89"/>
      <c r="O55" s="70"/>
      <c r="P55" s="86"/>
      <c r="Q55" s="115"/>
      <c r="U55" s="113"/>
      <c r="V55" s="113"/>
    </row>
    <row r="56" s="42" customFormat="1" ht="12.75" customHeight="1" spans="1:22">
      <c r="A56" s="77"/>
      <c r="B56" s="78">
        <v>3</v>
      </c>
      <c r="C56" s="79"/>
      <c r="D56" s="80"/>
      <c r="E56" s="85"/>
      <c r="F56" s="86"/>
      <c r="G56" s="87"/>
      <c r="H56" s="84"/>
      <c r="I56" s="84"/>
      <c r="J56" s="84"/>
      <c r="K56" s="84"/>
      <c r="L56" s="83"/>
      <c r="M56" s="84"/>
      <c r="N56" s="89"/>
      <c r="O56" s="70"/>
      <c r="P56" s="86"/>
      <c r="Q56" s="115"/>
      <c r="U56" s="113"/>
      <c r="V56" s="113"/>
    </row>
    <row r="57" s="42" customFormat="1" ht="12.75" customHeight="1" spans="1:22">
      <c r="A57" s="77"/>
      <c r="B57" s="78">
        <v>4</v>
      </c>
      <c r="C57" s="88"/>
      <c r="D57" s="86"/>
      <c r="E57" s="86"/>
      <c r="F57" s="86"/>
      <c r="G57" s="87"/>
      <c r="H57" s="89"/>
      <c r="I57" s="107"/>
      <c r="J57" s="107"/>
      <c r="K57" s="107"/>
      <c r="L57" s="70"/>
      <c r="M57" s="89"/>
      <c r="N57" s="89"/>
      <c r="O57" s="70"/>
      <c r="P57" s="86"/>
      <c r="Q57" s="115"/>
      <c r="U57" s="113"/>
      <c r="V57" s="113"/>
    </row>
    <row r="58" s="42" customFormat="1" ht="12.75" customHeight="1" spans="1:22">
      <c r="A58" s="77"/>
      <c r="B58" s="78">
        <v>5</v>
      </c>
      <c r="C58" s="88"/>
      <c r="D58" s="86"/>
      <c r="E58" s="86"/>
      <c r="F58" s="86"/>
      <c r="G58" s="87"/>
      <c r="H58" s="89"/>
      <c r="I58" s="107"/>
      <c r="J58" s="107"/>
      <c r="K58" s="107"/>
      <c r="L58" s="70"/>
      <c r="M58" s="89"/>
      <c r="N58" s="89"/>
      <c r="O58" s="70"/>
      <c r="P58" s="86"/>
      <c r="Q58" s="115"/>
      <c r="U58" s="113"/>
      <c r="V58" s="113"/>
    </row>
    <row r="59" s="42" customFormat="1" ht="12.75" customHeight="1" spans="1:22">
      <c r="A59" s="77"/>
      <c r="B59" s="78">
        <v>6</v>
      </c>
      <c r="C59" s="88"/>
      <c r="D59" s="86"/>
      <c r="E59" s="86"/>
      <c r="F59" s="86"/>
      <c r="G59" s="87"/>
      <c r="H59" s="89"/>
      <c r="I59" s="107"/>
      <c r="J59" s="107"/>
      <c r="K59" s="107"/>
      <c r="L59" s="70"/>
      <c r="M59" s="89"/>
      <c r="N59" s="89"/>
      <c r="O59" s="70"/>
      <c r="P59" s="86"/>
      <c r="Q59" s="115"/>
      <c r="U59" s="113"/>
      <c r="V59" s="113"/>
    </row>
    <row r="60" s="42" customFormat="1" ht="12.75" customHeight="1" spans="1:22">
      <c r="A60" s="90"/>
      <c r="B60" s="91" t="s">
        <v>22</v>
      </c>
      <c r="C60" s="88"/>
      <c r="D60" s="92"/>
      <c r="E60" s="93"/>
      <c r="F60" s="94"/>
      <c r="G60" s="87"/>
      <c r="H60" s="95"/>
      <c r="I60" s="95"/>
      <c r="J60" s="95"/>
      <c r="K60" s="95"/>
      <c r="L60" s="70"/>
      <c r="M60" s="108"/>
      <c r="N60" s="108"/>
      <c r="O60" s="70"/>
      <c r="P60" s="86"/>
      <c r="Q60" s="115"/>
      <c r="U60" s="113"/>
      <c r="V60" s="113"/>
    </row>
    <row r="61" spans="22:22">
      <c r="V61" s="113"/>
    </row>
    <row r="62" spans="22:22">
      <c r="V62" s="113"/>
    </row>
    <row r="63" spans="22:22">
      <c r="V63" s="113"/>
    </row>
    <row r="64" spans="22:22">
      <c r="V64" s="113"/>
    </row>
    <row r="65" spans="22:22">
      <c r="V65" s="113"/>
    </row>
  </sheetData>
  <autoFilter ref="A3:F60">
    <extLst/>
  </autoFilter>
  <mergeCells count="1">
    <mergeCell ref="B1:Q1"/>
  </mergeCells>
  <conditionalFormatting sqref="A1">
    <cfRule type="cellIs" dxfId="0" priority="670" stopIfTrue="1" operator="equal">
      <formula>"U"</formula>
    </cfRule>
    <cfRule type="cellIs" dxfId="1" priority="671" stopIfTrue="1" operator="equal">
      <formula>"S"</formula>
    </cfRule>
  </conditionalFormatting>
  <conditionalFormatting sqref="I7">
    <cfRule type="cellIs" dxfId="2" priority="135" stopIfTrue="1" operator="notEqual">
      <formula>0</formula>
    </cfRule>
    <cfRule type="cellIs" dxfId="3" priority="134" stopIfTrue="1" operator="equal">
      <formula>"ny"</formula>
    </cfRule>
    <cfRule type="cellIs" dxfId="4" priority="133" stopIfTrue="1" operator="equal">
      <formula>"pf"</formula>
    </cfRule>
    <cfRule type="cellIs" dxfId="0" priority="132" stopIfTrue="1" operator="equal">
      <formula>"dm"</formula>
    </cfRule>
    <cfRule type="cellIs" dxfId="0" priority="131" stopIfTrue="1" operator="equal">
      <formula>"pm"</formula>
    </cfRule>
    <cfRule type="cellIs" dxfId="5" priority="130" stopIfTrue="1" operator="equal">
      <formula>"lm"</formula>
    </cfRule>
    <cfRule type="cellIs" dxfId="1" priority="129" stopIfTrue="1" operator="equal">
      <formula>"fm"</formula>
    </cfRule>
    <cfRule type="cellIs" dxfId="6" priority="128" stopIfTrue="1" operator="equal">
      <formula>0</formula>
    </cfRule>
    <cfRule type="cellIs" priority="127" stopIfTrue="1" operator="equal">
      <formula>""</formula>
    </cfRule>
  </conditionalFormatting>
  <conditionalFormatting sqref="K7">
    <cfRule type="cellIs" dxfId="2" priority="36" stopIfTrue="1" operator="notEqual">
      <formula>0</formula>
    </cfRule>
    <cfRule type="cellIs" dxfId="3" priority="35" stopIfTrue="1" operator="equal">
      <formula>"ny"</formula>
    </cfRule>
    <cfRule type="cellIs" dxfId="4" priority="34" stopIfTrue="1" operator="equal">
      <formula>"pf"</formula>
    </cfRule>
    <cfRule type="cellIs" dxfId="0" priority="33" stopIfTrue="1" operator="equal">
      <formula>"dm"</formula>
    </cfRule>
    <cfRule type="cellIs" dxfId="0" priority="32" stopIfTrue="1" operator="equal">
      <formula>"pm"</formula>
    </cfRule>
    <cfRule type="cellIs" dxfId="5" priority="31" stopIfTrue="1" operator="equal">
      <formula>"lm"</formula>
    </cfRule>
    <cfRule type="cellIs" dxfId="1" priority="30" stopIfTrue="1" operator="equal">
      <formula>"fm"</formula>
    </cfRule>
    <cfRule type="cellIs" dxfId="6" priority="29" stopIfTrue="1" operator="equal">
      <formula>0</formula>
    </cfRule>
    <cfRule type="cellIs" priority="28" stopIfTrue="1" operator="equal">
      <formula>""</formula>
    </cfRule>
  </conditionalFormatting>
  <conditionalFormatting sqref="I17">
    <cfRule type="cellIs" dxfId="2" priority="126" stopIfTrue="1" operator="notEqual">
      <formula>0</formula>
    </cfRule>
    <cfRule type="cellIs" dxfId="3" priority="125" stopIfTrue="1" operator="equal">
      <formula>"ny"</formula>
    </cfRule>
    <cfRule type="cellIs" dxfId="4" priority="124" stopIfTrue="1" operator="equal">
      <formula>"pf"</formula>
    </cfRule>
    <cfRule type="cellIs" dxfId="0" priority="123" stopIfTrue="1" operator="equal">
      <formula>"dm"</formula>
    </cfRule>
    <cfRule type="cellIs" dxfId="0" priority="122" stopIfTrue="1" operator="equal">
      <formula>"pm"</formula>
    </cfRule>
    <cfRule type="cellIs" dxfId="5" priority="121" stopIfTrue="1" operator="equal">
      <formula>"lm"</formula>
    </cfRule>
    <cfRule type="cellIs" dxfId="1" priority="120" stopIfTrue="1" operator="equal">
      <formula>"fm"</formula>
    </cfRule>
    <cfRule type="cellIs" dxfId="6" priority="119" stopIfTrue="1" operator="equal">
      <formula>0</formula>
    </cfRule>
    <cfRule type="cellIs" priority="118" stopIfTrue="1" operator="equal">
      <formula>""</formula>
    </cfRule>
  </conditionalFormatting>
  <conditionalFormatting sqref="K17">
    <cfRule type="cellIs" dxfId="2" priority="27" stopIfTrue="1" operator="notEqual">
      <formula>0</formula>
    </cfRule>
    <cfRule type="cellIs" dxfId="3" priority="26" stopIfTrue="1" operator="equal">
      <formula>"ny"</formula>
    </cfRule>
    <cfRule type="cellIs" dxfId="4" priority="25" stopIfTrue="1" operator="equal">
      <formula>"pf"</formula>
    </cfRule>
    <cfRule type="cellIs" dxfId="0" priority="24" stopIfTrue="1" operator="equal">
      <formula>"dm"</formula>
    </cfRule>
    <cfRule type="cellIs" dxfId="0" priority="23" stopIfTrue="1" operator="equal">
      <formula>"pm"</formula>
    </cfRule>
    <cfRule type="cellIs" dxfId="5" priority="22" stopIfTrue="1" operator="equal">
      <formula>"lm"</formula>
    </cfRule>
    <cfRule type="cellIs" dxfId="1" priority="21" stopIfTrue="1" operator="equal">
      <formula>"fm"</formula>
    </cfRule>
    <cfRule type="cellIs" dxfId="6" priority="20" stopIfTrue="1" operator="equal">
      <formula>0</formula>
    </cfRule>
    <cfRule type="cellIs" priority="19" stopIfTrue="1" operator="equal">
      <formula>""</formula>
    </cfRule>
  </conditionalFormatting>
  <conditionalFormatting sqref="I18">
    <cfRule type="cellIs" dxfId="2" priority="117" stopIfTrue="1" operator="notEqual">
      <formula>0</formula>
    </cfRule>
    <cfRule type="cellIs" dxfId="3" priority="116" stopIfTrue="1" operator="equal">
      <formula>"ny"</formula>
    </cfRule>
    <cfRule type="cellIs" dxfId="4" priority="115" stopIfTrue="1" operator="equal">
      <formula>"pf"</formula>
    </cfRule>
    <cfRule type="cellIs" dxfId="0" priority="114" stopIfTrue="1" operator="equal">
      <formula>"dm"</formula>
    </cfRule>
    <cfRule type="cellIs" dxfId="0" priority="113" stopIfTrue="1" operator="equal">
      <formula>"pm"</formula>
    </cfRule>
    <cfRule type="cellIs" dxfId="5" priority="112" stopIfTrue="1" operator="equal">
      <formula>"lm"</formula>
    </cfRule>
    <cfRule type="cellIs" dxfId="1" priority="111" stopIfTrue="1" operator="equal">
      <formula>"fm"</formula>
    </cfRule>
    <cfRule type="cellIs" dxfId="6" priority="110" stopIfTrue="1" operator="equal">
      <formula>0</formula>
    </cfRule>
    <cfRule type="cellIs" priority="109" stopIfTrue="1" operator="equal">
      <formula>""</formula>
    </cfRule>
  </conditionalFormatting>
  <conditionalFormatting sqref="L18:M18">
    <cfRule type="cellIs" dxfId="2" priority="627" stopIfTrue="1" operator="notEqual">
      <formula>0</formula>
    </cfRule>
    <cfRule type="cellIs" dxfId="3" priority="626" stopIfTrue="1" operator="equal">
      <formula>"ny"</formula>
    </cfRule>
    <cfRule type="cellIs" dxfId="4" priority="625" stopIfTrue="1" operator="equal">
      <formula>"pf"</formula>
    </cfRule>
    <cfRule type="cellIs" dxfId="0" priority="624" stopIfTrue="1" operator="equal">
      <formula>"dm"</formula>
    </cfRule>
    <cfRule type="cellIs" dxfId="0" priority="623" stopIfTrue="1" operator="equal">
      <formula>"pm"</formula>
    </cfRule>
    <cfRule type="cellIs" dxfId="5" priority="622" stopIfTrue="1" operator="equal">
      <formula>"lm"</formula>
    </cfRule>
    <cfRule type="cellIs" dxfId="1" priority="621" stopIfTrue="1" operator="equal">
      <formula>"fm"</formula>
    </cfRule>
    <cfRule type="cellIs" dxfId="6" priority="620" stopIfTrue="1" operator="equal">
      <formula>0</formula>
    </cfRule>
    <cfRule type="cellIs" priority="619" stopIfTrue="1" operator="equal">
      <formula>""</formula>
    </cfRule>
  </conditionalFormatting>
  <conditionalFormatting sqref="Q24">
    <cfRule type="cellIs" dxfId="0" priority="464" stopIfTrue="1" operator="equal">
      <formula>"u"</formula>
    </cfRule>
    <cfRule type="cellIs" dxfId="1" priority="463" stopIfTrue="1" operator="equal">
      <formula>"fm"</formula>
    </cfRule>
    <cfRule type="cellIs" dxfId="3" priority="462" stopIfTrue="1" operator="equal">
      <formula>"ny"</formula>
    </cfRule>
    <cfRule type="cellIs" dxfId="4" priority="461" stopIfTrue="1" operator="equal">
      <formula>"pf"</formula>
    </cfRule>
    <cfRule type="cellIs" dxfId="0" priority="460" stopIfTrue="1" operator="equal">
      <formula>"dm"</formula>
    </cfRule>
    <cfRule type="cellIs" dxfId="0" priority="459" stopIfTrue="1" operator="equal">
      <formula>"pm"</formula>
    </cfRule>
    <cfRule type="cellIs" dxfId="5" priority="458" stopIfTrue="1" operator="equal">
      <formula>"lm"</formula>
    </cfRule>
    <cfRule type="cellIs" dxfId="1" priority="457" stopIfTrue="1" operator="equal">
      <formula>"s"</formula>
    </cfRule>
  </conditionalFormatting>
  <conditionalFormatting sqref="I26">
    <cfRule type="cellIs" dxfId="2" priority="108" stopIfTrue="1" operator="notEqual">
      <formula>0</formula>
    </cfRule>
    <cfRule type="cellIs" dxfId="3" priority="107" stopIfTrue="1" operator="equal">
      <formula>"ny"</formula>
    </cfRule>
    <cfRule type="cellIs" dxfId="4" priority="106" stopIfTrue="1" operator="equal">
      <formula>"pf"</formula>
    </cfRule>
    <cfRule type="cellIs" dxfId="0" priority="105" stopIfTrue="1" operator="equal">
      <formula>"dm"</formula>
    </cfRule>
    <cfRule type="cellIs" dxfId="0" priority="104" stopIfTrue="1" operator="equal">
      <formula>"pm"</formula>
    </cfRule>
    <cfRule type="cellIs" dxfId="5" priority="103" stopIfTrue="1" operator="equal">
      <formula>"lm"</formula>
    </cfRule>
    <cfRule type="cellIs" dxfId="1" priority="102" stopIfTrue="1" operator="equal">
      <formula>"fm"</formula>
    </cfRule>
    <cfRule type="cellIs" dxfId="6" priority="101" stopIfTrue="1" operator="equal">
      <formula>0</formula>
    </cfRule>
    <cfRule type="cellIs" priority="100" stopIfTrue="1" operator="equal">
      <formula>""</formula>
    </cfRule>
  </conditionalFormatting>
  <conditionalFormatting sqref="L26:M26">
    <cfRule type="cellIs" dxfId="2" priority="618" stopIfTrue="1" operator="notEqual">
      <formula>0</formula>
    </cfRule>
    <cfRule type="cellIs" dxfId="3" priority="617" stopIfTrue="1" operator="equal">
      <formula>"ny"</formula>
    </cfRule>
    <cfRule type="cellIs" dxfId="4" priority="616" stopIfTrue="1" operator="equal">
      <formula>"pf"</formula>
    </cfRule>
    <cfRule type="cellIs" dxfId="0" priority="615" stopIfTrue="1" operator="equal">
      <formula>"dm"</formula>
    </cfRule>
    <cfRule type="cellIs" dxfId="0" priority="614" stopIfTrue="1" operator="equal">
      <formula>"pm"</formula>
    </cfRule>
    <cfRule type="cellIs" dxfId="5" priority="613" stopIfTrue="1" operator="equal">
      <formula>"lm"</formula>
    </cfRule>
    <cfRule type="cellIs" dxfId="1" priority="612" stopIfTrue="1" operator="equal">
      <formula>"fm"</formula>
    </cfRule>
    <cfRule type="cellIs" dxfId="6" priority="611" stopIfTrue="1" operator="equal">
      <formula>0</formula>
    </cfRule>
    <cfRule type="cellIs" priority="610" stopIfTrue="1" operator="equal">
      <formula>""</formula>
    </cfRule>
  </conditionalFormatting>
  <conditionalFormatting sqref="Q33">
    <cfRule type="cellIs" dxfId="0" priority="456" stopIfTrue="1" operator="equal">
      <formula>"u"</formula>
    </cfRule>
    <cfRule type="cellIs" dxfId="1" priority="455" stopIfTrue="1" operator="equal">
      <formula>"fm"</formula>
    </cfRule>
    <cfRule type="cellIs" dxfId="3" priority="454" stopIfTrue="1" operator="equal">
      <formula>"ny"</formula>
    </cfRule>
    <cfRule type="cellIs" dxfId="4" priority="453" stopIfTrue="1" operator="equal">
      <formula>"pf"</formula>
    </cfRule>
    <cfRule type="cellIs" dxfId="0" priority="452" stopIfTrue="1" operator="equal">
      <formula>"dm"</formula>
    </cfRule>
    <cfRule type="cellIs" dxfId="0" priority="451" stopIfTrue="1" operator="equal">
      <formula>"pm"</formula>
    </cfRule>
    <cfRule type="cellIs" dxfId="5" priority="450" stopIfTrue="1" operator="equal">
      <formula>"lm"</formula>
    </cfRule>
    <cfRule type="cellIs" dxfId="1" priority="449" stopIfTrue="1" operator="equal">
      <formula>"s"</formula>
    </cfRule>
  </conditionalFormatting>
  <conditionalFormatting sqref="I35">
    <cfRule type="cellIs" dxfId="2" priority="99" stopIfTrue="1" operator="notEqual">
      <formula>0</formula>
    </cfRule>
    <cfRule type="cellIs" dxfId="3" priority="98" stopIfTrue="1" operator="equal">
      <formula>"ny"</formula>
    </cfRule>
    <cfRule type="cellIs" dxfId="4" priority="97" stopIfTrue="1" operator="equal">
      <formula>"pf"</formula>
    </cfRule>
    <cfRule type="cellIs" dxfId="0" priority="96" stopIfTrue="1" operator="equal">
      <formula>"dm"</formula>
    </cfRule>
    <cfRule type="cellIs" dxfId="0" priority="95" stopIfTrue="1" operator="equal">
      <formula>"pm"</formula>
    </cfRule>
    <cfRule type="cellIs" dxfId="5" priority="94" stopIfTrue="1" operator="equal">
      <formula>"lm"</formula>
    </cfRule>
    <cfRule type="cellIs" dxfId="1" priority="93" stopIfTrue="1" operator="equal">
      <formula>"fm"</formula>
    </cfRule>
    <cfRule type="cellIs" dxfId="6" priority="92" stopIfTrue="1" operator="equal">
      <formula>0</formula>
    </cfRule>
    <cfRule type="cellIs" priority="91" stopIfTrue="1" operator="equal">
      <formula>""</formula>
    </cfRule>
  </conditionalFormatting>
  <conditionalFormatting sqref="K35">
    <cfRule type="cellIs" dxfId="2" priority="18" stopIfTrue="1" operator="notEqual">
      <formula>0</formula>
    </cfRule>
    <cfRule type="cellIs" dxfId="3" priority="17" stopIfTrue="1" operator="equal">
      <formula>"ny"</formula>
    </cfRule>
    <cfRule type="cellIs" dxfId="4" priority="16" stopIfTrue="1" operator="equal">
      <formula>"pf"</formula>
    </cfRule>
    <cfRule type="cellIs" dxfId="0" priority="15" stopIfTrue="1" operator="equal">
      <formula>"dm"</formula>
    </cfRule>
    <cfRule type="cellIs" dxfId="0" priority="14" stopIfTrue="1" operator="equal">
      <formula>"pm"</formula>
    </cfRule>
    <cfRule type="cellIs" dxfId="5" priority="13" stopIfTrue="1" operator="equal">
      <formula>"lm"</formula>
    </cfRule>
    <cfRule type="cellIs" dxfId="1" priority="12" stopIfTrue="1" operator="equal">
      <formula>"fm"</formula>
    </cfRule>
    <cfRule type="cellIs" dxfId="6" priority="11" stopIfTrue="1" operator="equal">
      <formula>0</formula>
    </cfRule>
    <cfRule type="cellIs" priority="10" stopIfTrue="1" operator="equal">
      <formula>""</formula>
    </cfRule>
  </conditionalFormatting>
  <conditionalFormatting sqref="I36">
    <cfRule type="cellIs" dxfId="2" priority="90" stopIfTrue="1" operator="notEqual">
      <formula>0</formula>
    </cfRule>
    <cfRule type="cellIs" dxfId="3" priority="89" stopIfTrue="1" operator="equal">
      <formula>"ny"</formula>
    </cfRule>
    <cfRule type="cellIs" dxfId="4" priority="88" stopIfTrue="1" operator="equal">
      <formula>"pf"</formula>
    </cfRule>
    <cfRule type="cellIs" dxfId="0" priority="87" stopIfTrue="1" operator="equal">
      <formula>"dm"</formula>
    </cfRule>
    <cfRule type="cellIs" dxfId="0" priority="86" stopIfTrue="1" operator="equal">
      <formula>"pm"</formula>
    </cfRule>
    <cfRule type="cellIs" dxfId="5" priority="85" stopIfTrue="1" operator="equal">
      <formula>"lm"</formula>
    </cfRule>
    <cfRule type="cellIs" dxfId="1" priority="84" stopIfTrue="1" operator="equal">
      <formula>"fm"</formula>
    </cfRule>
    <cfRule type="cellIs" dxfId="6" priority="83" stopIfTrue="1" operator="equal">
      <formula>0</formula>
    </cfRule>
    <cfRule type="cellIs" priority="82" stopIfTrue="1" operator="equal">
      <formula>""</formula>
    </cfRule>
  </conditionalFormatting>
  <conditionalFormatting sqref="L36:M36">
    <cfRule type="cellIs" dxfId="2" priority="600" stopIfTrue="1" operator="notEqual">
      <formula>0</formula>
    </cfRule>
    <cfRule type="cellIs" dxfId="3" priority="599" stopIfTrue="1" operator="equal">
      <formula>"ny"</formula>
    </cfRule>
    <cfRule type="cellIs" dxfId="4" priority="598" stopIfTrue="1" operator="equal">
      <formula>"pf"</formula>
    </cfRule>
    <cfRule type="cellIs" dxfId="0" priority="597" stopIfTrue="1" operator="equal">
      <formula>"dm"</formula>
    </cfRule>
    <cfRule type="cellIs" dxfId="0" priority="596" stopIfTrue="1" operator="equal">
      <formula>"pm"</formula>
    </cfRule>
    <cfRule type="cellIs" dxfId="5" priority="595" stopIfTrue="1" operator="equal">
      <formula>"lm"</formula>
    </cfRule>
    <cfRule type="cellIs" dxfId="1" priority="594" stopIfTrue="1" operator="equal">
      <formula>"fm"</formula>
    </cfRule>
    <cfRule type="cellIs" dxfId="6" priority="593" stopIfTrue="1" operator="equal">
      <formula>0</formula>
    </cfRule>
    <cfRule type="cellIs" priority="592" stopIfTrue="1" operator="equal">
      <formula>""</formula>
    </cfRule>
  </conditionalFormatting>
  <conditionalFormatting sqref="H45">
    <cfRule type="cellIs" dxfId="2" priority="537" stopIfTrue="1" operator="notEqual">
      <formula>0</formula>
    </cfRule>
    <cfRule type="cellIs" dxfId="3" priority="536" stopIfTrue="1" operator="equal">
      <formula>"ny"</formula>
    </cfRule>
    <cfRule type="cellIs" dxfId="4" priority="535" stopIfTrue="1" operator="equal">
      <formula>"pf"</formula>
    </cfRule>
    <cfRule type="cellIs" dxfId="0" priority="534" stopIfTrue="1" operator="equal">
      <formula>"dm"</formula>
    </cfRule>
    <cfRule type="cellIs" dxfId="0" priority="533" stopIfTrue="1" operator="equal">
      <formula>"pm"</formula>
    </cfRule>
    <cfRule type="cellIs" dxfId="5" priority="532" stopIfTrue="1" operator="equal">
      <formula>"lm"</formula>
    </cfRule>
    <cfRule type="cellIs" dxfId="1" priority="531" stopIfTrue="1" operator="equal">
      <formula>"fm"</formula>
    </cfRule>
    <cfRule type="cellIs" dxfId="6" priority="530" stopIfTrue="1" operator="equal">
      <formula>0</formula>
    </cfRule>
    <cfRule type="cellIs" priority="529" stopIfTrue="1" operator="equal">
      <formula>""</formula>
    </cfRule>
  </conditionalFormatting>
  <conditionalFormatting sqref="I45">
    <cfRule type="cellIs" dxfId="2" priority="81" stopIfTrue="1" operator="notEqual">
      <formula>0</formula>
    </cfRule>
    <cfRule type="cellIs" dxfId="3" priority="80" stopIfTrue="1" operator="equal">
      <formula>"ny"</formula>
    </cfRule>
    <cfRule type="cellIs" dxfId="4" priority="79" stopIfTrue="1" operator="equal">
      <formula>"pf"</formula>
    </cfRule>
    <cfRule type="cellIs" dxfId="0" priority="78" stopIfTrue="1" operator="equal">
      <formula>"dm"</formula>
    </cfRule>
    <cfRule type="cellIs" dxfId="0" priority="77" stopIfTrue="1" operator="equal">
      <formula>"pm"</formula>
    </cfRule>
    <cfRule type="cellIs" dxfId="5" priority="76" stopIfTrue="1" operator="equal">
      <formula>"lm"</formula>
    </cfRule>
    <cfRule type="cellIs" dxfId="1" priority="75" stopIfTrue="1" operator="equal">
      <formula>"fm"</formula>
    </cfRule>
    <cfRule type="cellIs" dxfId="6" priority="74" stopIfTrue="1" operator="equal">
      <formula>0</formula>
    </cfRule>
    <cfRule type="cellIs" priority="73" stopIfTrue="1" operator="equal">
      <formula>""</formula>
    </cfRule>
  </conditionalFormatting>
  <conditionalFormatting sqref="L45:M45">
    <cfRule type="cellIs" dxfId="2" priority="591" stopIfTrue="1" operator="notEqual">
      <formula>0</formula>
    </cfRule>
    <cfRule type="cellIs" dxfId="3" priority="590" stopIfTrue="1" operator="equal">
      <formula>"ny"</formula>
    </cfRule>
    <cfRule type="cellIs" dxfId="4" priority="589" stopIfTrue="1" operator="equal">
      <formula>"pf"</formula>
    </cfRule>
    <cfRule type="cellIs" dxfId="0" priority="588" stopIfTrue="1" operator="equal">
      <formula>"dm"</formula>
    </cfRule>
    <cfRule type="cellIs" dxfId="0" priority="587" stopIfTrue="1" operator="equal">
      <formula>"pm"</formula>
    </cfRule>
    <cfRule type="cellIs" dxfId="5" priority="586" stopIfTrue="1" operator="equal">
      <formula>"lm"</formula>
    </cfRule>
    <cfRule type="cellIs" dxfId="1" priority="585" stopIfTrue="1" operator="equal">
      <formula>"fm"</formula>
    </cfRule>
    <cfRule type="cellIs" dxfId="6" priority="584" stopIfTrue="1" operator="equal">
      <formula>0</formula>
    </cfRule>
    <cfRule type="cellIs" priority="583" stopIfTrue="1" operator="equal">
      <formula>""</formula>
    </cfRule>
  </conditionalFormatting>
  <conditionalFormatting sqref="I46">
    <cfRule type="cellIs" dxfId="2" priority="72" stopIfTrue="1" operator="notEqual">
      <formula>0</formula>
    </cfRule>
    <cfRule type="cellIs" dxfId="3" priority="71" stopIfTrue="1" operator="equal">
      <formula>"ny"</formula>
    </cfRule>
    <cfRule type="cellIs" dxfId="4" priority="70" stopIfTrue="1" operator="equal">
      <formula>"pf"</formula>
    </cfRule>
    <cfRule type="cellIs" dxfId="0" priority="69" stopIfTrue="1" operator="equal">
      <formula>"dm"</formula>
    </cfRule>
    <cfRule type="cellIs" dxfId="0" priority="68" stopIfTrue="1" operator="equal">
      <formula>"pm"</formula>
    </cfRule>
    <cfRule type="cellIs" dxfId="5" priority="67" stopIfTrue="1" operator="equal">
      <formula>"lm"</formula>
    </cfRule>
    <cfRule type="cellIs" dxfId="1" priority="66" stopIfTrue="1" operator="equal">
      <formula>"fm"</formula>
    </cfRule>
    <cfRule type="cellIs" dxfId="6" priority="65" stopIfTrue="1" operator="equal">
      <formula>0</formula>
    </cfRule>
    <cfRule type="cellIs" priority="64" stopIfTrue="1" operator="equal">
      <formula>""</formula>
    </cfRule>
  </conditionalFormatting>
  <conditionalFormatting sqref="L46:M46">
    <cfRule type="cellIs" dxfId="2" priority="582" stopIfTrue="1" operator="notEqual">
      <formula>0</formula>
    </cfRule>
    <cfRule type="cellIs" dxfId="3" priority="581" stopIfTrue="1" operator="equal">
      <formula>"ny"</formula>
    </cfRule>
    <cfRule type="cellIs" dxfId="4" priority="580" stopIfTrue="1" operator="equal">
      <formula>"pf"</formula>
    </cfRule>
    <cfRule type="cellIs" dxfId="0" priority="579" stopIfTrue="1" operator="equal">
      <formula>"dm"</formula>
    </cfRule>
    <cfRule type="cellIs" dxfId="0" priority="578" stopIfTrue="1" operator="equal">
      <formula>"pm"</formula>
    </cfRule>
    <cfRule type="cellIs" dxfId="5" priority="577" stopIfTrue="1" operator="equal">
      <formula>"lm"</formula>
    </cfRule>
    <cfRule type="cellIs" dxfId="1" priority="576" stopIfTrue="1" operator="equal">
      <formula>"fm"</formula>
    </cfRule>
    <cfRule type="cellIs" dxfId="6" priority="575" stopIfTrue="1" operator="equal">
      <formula>0</formula>
    </cfRule>
    <cfRule type="cellIs" priority="574" stopIfTrue="1" operator="equal">
      <formula>""</formula>
    </cfRule>
  </conditionalFormatting>
  <conditionalFormatting sqref="Q52">
    <cfRule type="cellIs" dxfId="0" priority="440" stopIfTrue="1" operator="equal">
      <formula>"u"</formula>
    </cfRule>
    <cfRule type="cellIs" dxfId="1" priority="439" stopIfTrue="1" operator="equal">
      <formula>"fm"</formula>
    </cfRule>
    <cfRule type="cellIs" dxfId="3" priority="438" stopIfTrue="1" operator="equal">
      <formula>"ny"</formula>
    </cfRule>
    <cfRule type="cellIs" dxfId="4" priority="437" stopIfTrue="1" operator="equal">
      <formula>"pf"</formula>
    </cfRule>
    <cfRule type="cellIs" dxfId="0" priority="436" stopIfTrue="1" operator="equal">
      <formula>"dm"</formula>
    </cfRule>
    <cfRule type="cellIs" dxfId="0" priority="435" stopIfTrue="1" operator="equal">
      <formula>"pm"</formula>
    </cfRule>
    <cfRule type="cellIs" dxfId="5" priority="434" stopIfTrue="1" operator="equal">
      <formula>"lm"</formula>
    </cfRule>
    <cfRule type="cellIs" dxfId="1" priority="433" stopIfTrue="1" operator="equal">
      <formula>"s"</formula>
    </cfRule>
  </conditionalFormatting>
  <conditionalFormatting sqref="H54">
    <cfRule type="cellIs" dxfId="2" priority="546" stopIfTrue="1" operator="notEqual">
      <formula>0</formula>
    </cfRule>
    <cfRule type="cellIs" dxfId="3" priority="545" stopIfTrue="1" operator="equal">
      <formula>"ny"</formula>
    </cfRule>
    <cfRule type="cellIs" dxfId="4" priority="544" stopIfTrue="1" operator="equal">
      <formula>"pf"</formula>
    </cfRule>
    <cfRule type="cellIs" dxfId="0" priority="543" stopIfTrue="1" operator="equal">
      <formula>"dm"</formula>
    </cfRule>
    <cfRule type="cellIs" dxfId="0" priority="542" stopIfTrue="1" operator="equal">
      <formula>"pm"</formula>
    </cfRule>
    <cfRule type="cellIs" dxfId="5" priority="541" stopIfTrue="1" operator="equal">
      <formula>"lm"</formula>
    </cfRule>
    <cfRule type="cellIs" dxfId="1" priority="540" stopIfTrue="1" operator="equal">
      <formula>"fm"</formula>
    </cfRule>
    <cfRule type="cellIs" dxfId="6" priority="539" stopIfTrue="1" operator="equal">
      <formula>0</formula>
    </cfRule>
    <cfRule type="cellIs" priority="538" stopIfTrue="1" operator="equal">
      <formula>""</formula>
    </cfRule>
  </conditionalFormatting>
  <conditionalFormatting sqref="I54">
    <cfRule type="cellIs" dxfId="2" priority="63" stopIfTrue="1" operator="notEqual">
      <formula>0</formula>
    </cfRule>
    <cfRule type="cellIs" dxfId="3" priority="62" stopIfTrue="1" operator="equal">
      <formula>"ny"</formula>
    </cfRule>
    <cfRule type="cellIs" dxfId="4" priority="61" stopIfTrue="1" operator="equal">
      <formula>"pf"</formula>
    </cfRule>
    <cfRule type="cellIs" dxfId="0" priority="60" stopIfTrue="1" operator="equal">
      <formula>"dm"</formula>
    </cfRule>
    <cfRule type="cellIs" dxfId="0" priority="59" stopIfTrue="1" operator="equal">
      <formula>"pm"</formula>
    </cfRule>
    <cfRule type="cellIs" dxfId="5" priority="58" stopIfTrue="1" operator="equal">
      <formula>"lm"</formula>
    </cfRule>
    <cfRule type="cellIs" dxfId="1" priority="57" stopIfTrue="1" operator="equal">
      <formula>"fm"</formula>
    </cfRule>
    <cfRule type="cellIs" dxfId="6" priority="56" stopIfTrue="1" operator="equal">
      <formula>0</formula>
    </cfRule>
    <cfRule type="cellIs" priority="55" stopIfTrue="1" operator="equal">
      <formula>""</formula>
    </cfRule>
  </conditionalFormatting>
  <conditionalFormatting sqref="J54">
    <cfRule type="cellIs" dxfId="2" priority="573" stopIfTrue="1" operator="notEqual">
      <formula>0</formula>
    </cfRule>
    <cfRule type="cellIs" dxfId="3" priority="572" stopIfTrue="1" operator="equal">
      <formula>"ny"</formula>
    </cfRule>
    <cfRule type="cellIs" dxfId="4" priority="571" stopIfTrue="1" operator="equal">
      <formula>"pf"</formula>
    </cfRule>
    <cfRule type="cellIs" dxfId="0" priority="570" stopIfTrue="1" operator="equal">
      <formula>"dm"</formula>
    </cfRule>
    <cfRule type="cellIs" dxfId="0" priority="569" stopIfTrue="1" operator="equal">
      <formula>"pm"</formula>
    </cfRule>
    <cfRule type="cellIs" dxfId="5" priority="568" stopIfTrue="1" operator="equal">
      <formula>"lm"</formula>
    </cfRule>
    <cfRule type="cellIs" dxfId="1" priority="567" stopIfTrue="1" operator="equal">
      <formula>"fm"</formula>
    </cfRule>
    <cfRule type="cellIs" dxfId="6" priority="566" stopIfTrue="1" operator="equal">
      <formula>0</formula>
    </cfRule>
    <cfRule type="cellIs" priority="565" stopIfTrue="1" operator="equal">
      <formula>""</formula>
    </cfRule>
  </conditionalFormatting>
  <conditionalFormatting sqref="K54">
    <cfRule type="cellIs" dxfId="2" priority="9" stopIfTrue="1" operator="notEqual">
      <formula>0</formula>
    </cfRule>
    <cfRule type="cellIs" dxfId="3" priority="8" stopIfTrue="1" operator="equal">
      <formula>"ny"</formula>
    </cfRule>
    <cfRule type="cellIs" dxfId="4" priority="7" stopIfTrue="1" operator="equal">
      <formula>"pf"</formula>
    </cfRule>
    <cfRule type="cellIs" dxfId="0" priority="6" stopIfTrue="1" operator="equal">
      <formula>"dm"</formula>
    </cfRule>
    <cfRule type="cellIs" dxfId="0" priority="5" stopIfTrue="1" operator="equal">
      <formula>"pm"</formula>
    </cfRule>
    <cfRule type="cellIs" dxfId="5" priority="4" stopIfTrue="1" operator="equal">
      <formula>"lm"</formula>
    </cfRule>
    <cfRule type="cellIs" dxfId="1" priority="3" stopIfTrue="1" operator="equal">
      <formula>"fm"</formula>
    </cfRule>
    <cfRule type="cellIs" dxfId="6" priority="2" stopIfTrue="1" operator="equal">
      <formula>0</formula>
    </cfRule>
    <cfRule type="cellIs" priority="1" stopIfTrue="1" operator="equal">
      <formula>""</formula>
    </cfRule>
  </conditionalFormatting>
  <conditionalFormatting sqref="L54:M54">
    <cfRule type="cellIs" dxfId="2" priority="564" stopIfTrue="1" operator="notEqual">
      <formula>0</formula>
    </cfRule>
    <cfRule type="cellIs" dxfId="3" priority="563" stopIfTrue="1" operator="equal">
      <formula>"ny"</formula>
    </cfRule>
    <cfRule type="cellIs" dxfId="4" priority="562" stopIfTrue="1" operator="equal">
      <formula>"pf"</formula>
    </cfRule>
    <cfRule type="cellIs" dxfId="0" priority="561" stopIfTrue="1" operator="equal">
      <formula>"dm"</formula>
    </cfRule>
    <cfRule type="cellIs" dxfId="0" priority="560" stopIfTrue="1" operator="equal">
      <formula>"pm"</formula>
    </cfRule>
    <cfRule type="cellIs" dxfId="5" priority="559" stopIfTrue="1" operator="equal">
      <formula>"lm"</formula>
    </cfRule>
    <cfRule type="cellIs" dxfId="1" priority="558" stopIfTrue="1" operator="equal">
      <formula>"fm"</formula>
    </cfRule>
    <cfRule type="cellIs" dxfId="6" priority="557" stopIfTrue="1" operator="equal">
      <formula>0</formula>
    </cfRule>
    <cfRule type="cellIs" priority="556" stopIfTrue="1" operator="equal">
      <formula>""</formula>
    </cfRule>
  </conditionalFormatting>
  <conditionalFormatting sqref="I55">
    <cfRule type="cellIs" dxfId="2" priority="54" stopIfTrue="1" operator="notEqual">
      <formula>0</formula>
    </cfRule>
    <cfRule type="cellIs" dxfId="3" priority="53" stopIfTrue="1" operator="equal">
      <formula>"ny"</formula>
    </cfRule>
    <cfRule type="cellIs" dxfId="4" priority="52" stopIfTrue="1" operator="equal">
      <formula>"pf"</formula>
    </cfRule>
    <cfRule type="cellIs" dxfId="0" priority="51" stopIfTrue="1" operator="equal">
      <formula>"dm"</formula>
    </cfRule>
    <cfRule type="cellIs" dxfId="0" priority="50" stopIfTrue="1" operator="equal">
      <formula>"pm"</formula>
    </cfRule>
    <cfRule type="cellIs" dxfId="5" priority="49" stopIfTrue="1" operator="equal">
      <formula>"lm"</formula>
    </cfRule>
    <cfRule type="cellIs" dxfId="1" priority="48" stopIfTrue="1" operator="equal">
      <formula>"fm"</formula>
    </cfRule>
    <cfRule type="cellIs" dxfId="6" priority="47" stopIfTrue="1" operator="equal">
      <formula>0</formula>
    </cfRule>
    <cfRule type="cellIs" priority="46" stopIfTrue="1" operator="equal">
      <formula>""</formula>
    </cfRule>
  </conditionalFormatting>
  <conditionalFormatting sqref="L55:M55">
    <cfRule type="cellIs" dxfId="2" priority="555" stopIfTrue="1" operator="notEqual">
      <formula>0</formula>
    </cfRule>
    <cfRule type="cellIs" dxfId="3" priority="554" stopIfTrue="1" operator="equal">
      <formula>"ny"</formula>
    </cfRule>
    <cfRule type="cellIs" dxfId="4" priority="553" stopIfTrue="1" operator="equal">
      <formula>"pf"</formula>
    </cfRule>
    <cfRule type="cellIs" dxfId="0" priority="552" stopIfTrue="1" operator="equal">
      <formula>"dm"</formula>
    </cfRule>
    <cfRule type="cellIs" dxfId="0" priority="551" stopIfTrue="1" operator="equal">
      <formula>"pm"</formula>
    </cfRule>
    <cfRule type="cellIs" dxfId="5" priority="550" stopIfTrue="1" operator="equal">
      <formula>"lm"</formula>
    </cfRule>
    <cfRule type="cellIs" dxfId="1" priority="549" stopIfTrue="1" operator="equal">
      <formula>"fm"</formula>
    </cfRule>
    <cfRule type="cellIs" dxfId="6" priority="548" stopIfTrue="1" operator="equal">
      <formula>0</formula>
    </cfRule>
    <cfRule type="cellIs" priority="547" stopIfTrue="1" operator="equal">
      <formula>""</formula>
    </cfRule>
  </conditionalFormatting>
  <conditionalFormatting sqref="Q4:Q5">
    <cfRule type="cellIs" dxfId="0" priority="480" stopIfTrue="1" operator="equal">
      <formula>"u"</formula>
    </cfRule>
    <cfRule type="cellIs" dxfId="1" priority="479" stopIfTrue="1" operator="equal">
      <formula>"fm"</formula>
    </cfRule>
    <cfRule type="cellIs" dxfId="3" priority="478" stopIfTrue="1" operator="equal">
      <formula>"ny"</formula>
    </cfRule>
    <cfRule type="cellIs" dxfId="4" priority="477" stopIfTrue="1" operator="equal">
      <formula>"pf"</formula>
    </cfRule>
    <cfRule type="cellIs" dxfId="0" priority="476" stopIfTrue="1" operator="equal">
      <formula>"dm"</formula>
    </cfRule>
    <cfRule type="cellIs" dxfId="0" priority="475" stopIfTrue="1" operator="equal">
      <formula>"pm"</formula>
    </cfRule>
    <cfRule type="cellIs" dxfId="5" priority="474" stopIfTrue="1" operator="equal">
      <formula>"lm"</formula>
    </cfRule>
    <cfRule type="cellIs" dxfId="1" priority="473" stopIfTrue="1" operator="equal">
      <formula>"s"</formula>
    </cfRule>
  </conditionalFormatting>
  <conditionalFormatting sqref="Q14:Q15">
    <cfRule type="cellIs" dxfId="0" priority="472" stopIfTrue="1" operator="equal">
      <formula>"u"</formula>
    </cfRule>
    <cfRule type="cellIs" dxfId="1" priority="471" stopIfTrue="1" operator="equal">
      <formula>"fm"</formula>
    </cfRule>
    <cfRule type="cellIs" dxfId="3" priority="470" stopIfTrue="1" operator="equal">
      <formula>"ny"</formula>
    </cfRule>
    <cfRule type="cellIs" dxfId="4" priority="469" stopIfTrue="1" operator="equal">
      <formula>"pf"</formula>
    </cfRule>
    <cfRule type="cellIs" dxfId="0" priority="468" stopIfTrue="1" operator="equal">
      <formula>"dm"</formula>
    </cfRule>
    <cfRule type="cellIs" dxfId="0" priority="467" stopIfTrue="1" operator="equal">
      <formula>"pm"</formula>
    </cfRule>
    <cfRule type="cellIs" dxfId="5" priority="466" stopIfTrue="1" operator="equal">
      <formula>"lm"</formula>
    </cfRule>
    <cfRule type="cellIs" dxfId="1" priority="465" stopIfTrue="1" operator="equal">
      <formula>"s"</formula>
    </cfRule>
  </conditionalFormatting>
  <conditionalFormatting sqref="Q42:Q43">
    <cfRule type="cellIs" dxfId="0" priority="448" stopIfTrue="1" operator="equal">
      <formula>"u"</formula>
    </cfRule>
    <cfRule type="cellIs" dxfId="1" priority="447" stopIfTrue="1" operator="equal">
      <formula>"fm"</formula>
    </cfRule>
    <cfRule type="cellIs" dxfId="3" priority="446" stopIfTrue="1" operator="equal">
      <formula>"ny"</formula>
    </cfRule>
    <cfRule type="cellIs" dxfId="4" priority="445" stopIfTrue="1" operator="equal">
      <formula>"pf"</formula>
    </cfRule>
    <cfRule type="cellIs" dxfId="0" priority="444" stopIfTrue="1" operator="equal">
      <formula>"dm"</formula>
    </cfRule>
    <cfRule type="cellIs" dxfId="0" priority="443" stopIfTrue="1" operator="equal">
      <formula>"pm"</formula>
    </cfRule>
    <cfRule type="cellIs" dxfId="5" priority="442" stopIfTrue="1" operator="equal">
      <formula>"lm"</formula>
    </cfRule>
    <cfRule type="cellIs" dxfId="1" priority="441" stopIfTrue="1" operator="equal">
      <formula>"s"</formula>
    </cfRule>
  </conditionalFormatting>
  <conditionalFormatting sqref="H4:H6 J4:J6 L4:N6 H8:H16 J8:J16 L8:N16 H18:H34 J18:J34 N18 L19:N25 N26 L27:N34 N35:N36 H36:H44 J36:J53 L37:N44 H46:H53 N45:N46 L47:N53 N54:N55 H55:H65221 J55:J65221 L56:N65221">
    <cfRule type="cellIs" priority="655" stopIfTrue="1" operator="equal">
      <formula>""</formula>
    </cfRule>
    <cfRule type="cellIs" dxfId="6" priority="656" stopIfTrue="1" operator="equal">
      <formula>0</formula>
    </cfRule>
    <cfRule type="cellIs" dxfId="1" priority="657" stopIfTrue="1" operator="equal">
      <formula>"fm"</formula>
    </cfRule>
    <cfRule type="cellIs" dxfId="5" priority="658" stopIfTrue="1" operator="equal">
      <formula>"lm"</formula>
    </cfRule>
    <cfRule type="cellIs" dxfId="0" priority="659" stopIfTrue="1" operator="equal">
      <formula>"pm"</formula>
    </cfRule>
    <cfRule type="cellIs" dxfId="0" priority="660" stopIfTrue="1" operator="equal">
      <formula>"dm"</formula>
    </cfRule>
    <cfRule type="cellIs" dxfId="4" priority="661" stopIfTrue="1" operator="equal">
      <formula>"pf"</formula>
    </cfRule>
    <cfRule type="cellIs" dxfId="3" priority="662" stopIfTrue="1" operator="equal">
      <formula>"ny"</formula>
    </cfRule>
    <cfRule type="cellIs" dxfId="2" priority="663" stopIfTrue="1" operator="notEqual">
      <formula>0</formula>
    </cfRule>
  </conditionalFormatting>
  <conditionalFormatting sqref="I4:I6 I8:I16 I19:I25 I27:I34 I37:I44 I47:I53 I56:I65221">
    <cfRule type="cellIs" dxfId="2" priority="144" stopIfTrue="1" operator="notEqual">
      <formula>0</formula>
    </cfRule>
    <cfRule type="cellIs" dxfId="3" priority="143" stopIfTrue="1" operator="equal">
      <formula>"ny"</formula>
    </cfRule>
    <cfRule type="cellIs" dxfId="4" priority="142" stopIfTrue="1" operator="equal">
      <formula>"pf"</formula>
    </cfRule>
    <cfRule type="cellIs" dxfId="0" priority="141" stopIfTrue="1" operator="equal">
      <formula>"dm"</formula>
    </cfRule>
    <cfRule type="cellIs" dxfId="0" priority="140" stopIfTrue="1" operator="equal">
      <formula>"pm"</formula>
    </cfRule>
    <cfRule type="cellIs" dxfId="5" priority="139" stopIfTrue="1" operator="equal">
      <formula>"lm"</formula>
    </cfRule>
    <cfRule type="cellIs" dxfId="1" priority="138" stopIfTrue="1" operator="equal">
      <formula>"fm"</formula>
    </cfRule>
    <cfRule type="cellIs" dxfId="6" priority="137" stopIfTrue="1" operator="equal">
      <formula>0</formula>
    </cfRule>
    <cfRule type="cellIs" priority="136" stopIfTrue="1" operator="equal">
      <formula>""</formula>
    </cfRule>
  </conditionalFormatting>
  <conditionalFormatting sqref="K4:K6 K8:K16 K18:K34 K36:K53 K55:K65221">
    <cfRule type="cellIs" dxfId="2" priority="45" stopIfTrue="1" operator="notEqual">
      <formula>0</formula>
    </cfRule>
    <cfRule type="cellIs" dxfId="3" priority="44" stopIfTrue="1" operator="equal">
      <formula>"ny"</formula>
    </cfRule>
    <cfRule type="cellIs" dxfId="4" priority="43" stopIfTrue="1" operator="equal">
      <formula>"pf"</formula>
    </cfRule>
    <cfRule type="cellIs" dxfId="0" priority="42" stopIfTrue="1" operator="equal">
      <formula>"dm"</formula>
    </cfRule>
    <cfRule type="cellIs" dxfId="0" priority="41" stopIfTrue="1" operator="equal">
      <formula>"pm"</formula>
    </cfRule>
    <cfRule type="cellIs" dxfId="5" priority="40" stopIfTrue="1" operator="equal">
      <formula>"lm"</formula>
    </cfRule>
    <cfRule type="cellIs" dxfId="1" priority="39" stopIfTrue="1" operator="equal">
      <formula>"fm"</formula>
    </cfRule>
    <cfRule type="cellIs" dxfId="6" priority="38" stopIfTrue="1" operator="equal">
      <formula>0</formula>
    </cfRule>
    <cfRule type="cellIs" priority="37" stopIfTrue="1" operator="equal">
      <formula>""</formula>
    </cfRule>
  </conditionalFormatting>
  <conditionalFormatting sqref="Q6:Q13 Q16:Q23 Q25:Q32 Q34:Q41 Q44:Q51 Q53:Q65221">
    <cfRule type="cellIs" dxfId="1" priority="664" stopIfTrue="1" operator="equal">
      <formula>"s"</formula>
    </cfRule>
    <cfRule type="cellIs" dxfId="5" priority="665" stopIfTrue="1" operator="equal">
      <formula>"lm"</formula>
    </cfRule>
    <cfRule type="cellIs" dxfId="0" priority="666" stopIfTrue="1" operator="equal">
      <formula>"pm"</formula>
    </cfRule>
    <cfRule type="cellIs" dxfId="0" priority="667" stopIfTrue="1" operator="equal">
      <formula>"dm"</formula>
    </cfRule>
    <cfRule type="cellIs" dxfId="4" priority="668" stopIfTrue="1" operator="equal">
      <formula>"pf"</formula>
    </cfRule>
    <cfRule type="cellIs" dxfId="3" priority="669" stopIfTrue="1" operator="equal">
      <formula>"ny"</formula>
    </cfRule>
    <cfRule type="cellIs" dxfId="7" priority="672" stopIfTrue="1" operator="equal">
      <formula>"s"</formula>
    </cfRule>
    <cfRule type="cellIs" dxfId="0" priority="673" stopIfTrue="1" operator="equal">
      <formula>"u"</formula>
    </cfRule>
  </conditionalFormatting>
  <conditionalFormatting sqref="H7 J7 L7:N7">
    <cfRule type="cellIs" dxfId="2" priority="645" stopIfTrue="1" operator="notEqual">
      <formula>0</formula>
    </cfRule>
    <cfRule type="cellIs" dxfId="3" priority="644" stopIfTrue="1" operator="equal">
      <formula>"ny"</formula>
    </cfRule>
    <cfRule type="cellIs" dxfId="4" priority="643" stopIfTrue="1" operator="equal">
      <formula>"pf"</formula>
    </cfRule>
    <cfRule type="cellIs" dxfId="0" priority="642" stopIfTrue="1" operator="equal">
      <formula>"dm"</formula>
    </cfRule>
    <cfRule type="cellIs" dxfId="0" priority="641" stopIfTrue="1" operator="equal">
      <formula>"pm"</formula>
    </cfRule>
    <cfRule type="cellIs" dxfId="5" priority="640" stopIfTrue="1" operator="equal">
      <formula>"lm"</formula>
    </cfRule>
    <cfRule type="cellIs" dxfId="1" priority="639" stopIfTrue="1" operator="equal">
      <formula>"fm"</formula>
    </cfRule>
    <cfRule type="cellIs" dxfId="6" priority="638" stopIfTrue="1" operator="equal">
      <formula>0</formula>
    </cfRule>
    <cfRule type="cellIs" priority="637" stopIfTrue="1" operator="equal">
      <formula>""</formula>
    </cfRule>
  </conditionalFormatting>
  <conditionalFormatting sqref="H17 J17 L17:N17">
    <cfRule type="cellIs" dxfId="2" priority="636" stopIfTrue="1" operator="notEqual">
      <formula>0</formula>
    </cfRule>
    <cfRule type="cellIs" dxfId="3" priority="635" stopIfTrue="1" operator="equal">
      <formula>"ny"</formula>
    </cfRule>
    <cfRule type="cellIs" dxfId="4" priority="634" stopIfTrue="1" operator="equal">
      <formula>"pf"</formula>
    </cfRule>
    <cfRule type="cellIs" dxfId="0" priority="633" stopIfTrue="1" operator="equal">
      <formula>"dm"</formula>
    </cfRule>
    <cfRule type="cellIs" dxfId="0" priority="632" stopIfTrue="1" operator="equal">
      <formula>"pm"</formula>
    </cfRule>
    <cfRule type="cellIs" dxfId="5" priority="631" stopIfTrue="1" operator="equal">
      <formula>"lm"</formula>
    </cfRule>
    <cfRule type="cellIs" dxfId="1" priority="630" stopIfTrue="1" operator="equal">
      <formula>"fm"</formula>
    </cfRule>
    <cfRule type="cellIs" dxfId="6" priority="629" stopIfTrue="1" operator="equal">
      <formula>0</formula>
    </cfRule>
    <cfRule type="cellIs" priority="628" stopIfTrue="1" operator="equal">
      <formula>""</formula>
    </cfRule>
  </conditionalFormatting>
  <conditionalFormatting sqref="H35 J35 L35:M35">
    <cfRule type="cellIs" dxfId="2" priority="609" stopIfTrue="1" operator="notEqual">
      <formula>0</formula>
    </cfRule>
    <cfRule type="cellIs" dxfId="3" priority="608" stopIfTrue="1" operator="equal">
      <formula>"ny"</formula>
    </cfRule>
    <cfRule type="cellIs" dxfId="4" priority="607" stopIfTrue="1" operator="equal">
      <formula>"pf"</formula>
    </cfRule>
    <cfRule type="cellIs" dxfId="0" priority="606" stopIfTrue="1" operator="equal">
      <formula>"dm"</formula>
    </cfRule>
    <cfRule type="cellIs" dxfId="0" priority="605" stopIfTrue="1" operator="equal">
      <formula>"pm"</formula>
    </cfRule>
    <cfRule type="cellIs" dxfId="5" priority="604" stopIfTrue="1" operator="equal">
      <formula>"lm"</formula>
    </cfRule>
    <cfRule type="cellIs" dxfId="1" priority="603" stopIfTrue="1" operator="equal">
      <formula>"fm"</formula>
    </cfRule>
    <cfRule type="cellIs" dxfId="6" priority="602" stopIfTrue="1" operator="equal">
      <formula>0</formula>
    </cfRule>
    <cfRule type="cellIs" priority="601" stopIfTrue="1" operator="equal">
      <formula>""</formula>
    </cfRule>
  </conditionalFormatting>
  <pageMargins left="0.7" right="0.7" top="0.75" bottom="0.75" header="0.3" footer="0.3"/>
  <pageSetup paperSize="9" orientation="portrait"/>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03"/>
  <sheetViews>
    <sheetView topLeftCell="A49" workbookViewId="0">
      <selection activeCell="H63" sqref="H63"/>
    </sheetView>
  </sheetViews>
  <sheetFormatPr defaultColWidth="12.6083333333333" defaultRowHeight="14.25"/>
  <cols>
    <col min="1" max="1" width="6.875" style="43" customWidth="1"/>
    <col min="2" max="2" width="10.75" style="43" customWidth="1"/>
    <col min="3" max="3" width="55.75" style="44" customWidth="1"/>
    <col min="4" max="4" width="14" style="45" customWidth="1"/>
    <col min="5" max="5" width="15.625" style="46" customWidth="1"/>
    <col min="6" max="6" width="19.25" style="45" customWidth="1"/>
    <col min="7" max="7" width="0.75" style="47" customWidth="1"/>
    <col min="8" max="11" width="4.625" style="47" customWidth="1"/>
    <col min="12" max="12" width="1.375" style="47" customWidth="1"/>
    <col min="13" max="13" width="4.625" style="47" customWidth="1"/>
    <col min="14" max="14" width="5.25" style="47" customWidth="1"/>
    <col min="15" max="15" width="0.875" style="47" customWidth="1"/>
    <col min="16" max="16" width="16.25" style="45" customWidth="1"/>
    <col min="17" max="17" width="16.625" style="48" customWidth="1"/>
    <col min="18" max="20" width="12.625" style="49"/>
    <col min="21" max="21" width="12.625" style="50"/>
    <col min="22" max="22" width="16.625" style="50" customWidth="1"/>
    <col min="23" max="16384" width="12.625" style="49"/>
  </cols>
  <sheetData>
    <row r="1" s="38" customFormat="1" ht="42" spans="1:22">
      <c r="A1" s="51"/>
      <c r="B1" s="52" t="s">
        <v>494</v>
      </c>
      <c r="C1" s="52"/>
      <c r="D1" s="52"/>
      <c r="E1" s="53"/>
      <c r="F1" s="52"/>
      <c r="G1" s="52"/>
      <c r="H1" s="52"/>
      <c r="I1" s="52"/>
      <c r="J1" s="52"/>
      <c r="K1" s="52"/>
      <c r="L1" s="52"/>
      <c r="M1" s="52"/>
      <c r="N1" s="52"/>
      <c r="O1" s="52"/>
      <c r="P1" s="52"/>
      <c r="Q1" s="52"/>
      <c r="R1" s="109" t="s">
        <v>1</v>
      </c>
      <c r="S1" s="109" t="s">
        <v>2</v>
      </c>
      <c r="T1" s="109" t="s">
        <v>3</v>
      </c>
      <c r="U1" s="50"/>
      <c r="V1" s="50"/>
    </row>
    <row r="2" s="38" customFormat="1" ht="30" spans="1:22">
      <c r="A2" s="54"/>
      <c r="B2" s="54"/>
      <c r="C2" s="55"/>
      <c r="D2" s="56"/>
      <c r="E2" s="57"/>
      <c r="F2" s="58"/>
      <c r="H2" s="54"/>
      <c r="I2" s="100"/>
      <c r="J2" s="100"/>
      <c r="K2" s="100"/>
      <c r="M2" s="100"/>
      <c r="N2" s="100"/>
      <c r="P2" s="56"/>
      <c r="Q2" s="100"/>
      <c r="U2" s="50"/>
      <c r="V2" s="50"/>
    </row>
    <row r="3" s="39" customFormat="1" ht="60" customHeight="1" spans="1:22">
      <c r="A3" s="59" t="s">
        <v>4</v>
      </c>
      <c r="B3" s="59" t="s">
        <v>5</v>
      </c>
      <c r="C3" s="60" t="s">
        <v>495</v>
      </c>
      <c r="D3" s="61" t="s">
        <v>7</v>
      </c>
      <c r="E3" s="61" t="s">
        <v>8</v>
      </c>
      <c r="F3" s="61" t="s">
        <v>9</v>
      </c>
      <c r="G3" s="62"/>
      <c r="H3" s="102" t="s">
        <v>10</v>
      </c>
      <c r="I3" s="119" t="str">
        <f>R1</f>
        <v>徐州市控规全流程信息化管理平台建设及控规成果质量分析前期研究项目</v>
      </c>
      <c r="J3" s="119" t="str">
        <f t="shared" ref="I3:K3" si="0">S1</f>
        <v>徐州市城市体检项目</v>
      </c>
      <c r="K3" s="119" t="str">
        <f t="shared" si="0"/>
        <v>徐州市三维基础地理信息系统平台项目</v>
      </c>
      <c r="L3" s="101"/>
      <c r="M3" s="102" t="s">
        <v>11</v>
      </c>
      <c r="N3" s="102" t="s">
        <v>12</v>
      </c>
      <c r="O3" s="103"/>
      <c r="P3" s="61" t="s">
        <v>13</v>
      </c>
      <c r="Q3" s="110" t="s">
        <v>14</v>
      </c>
      <c r="U3" s="111"/>
      <c r="V3" s="111"/>
    </row>
    <row r="4" s="40" customFormat="1" ht="24" customHeight="1" spans="1:22">
      <c r="A4" s="64"/>
      <c r="B4" s="64"/>
      <c r="C4" s="65" t="s">
        <v>15</v>
      </c>
      <c r="D4" s="66"/>
      <c r="E4" s="66"/>
      <c r="F4" s="66"/>
      <c r="G4" s="67"/>
      <c r="H4" s="67"/>
      <c r="I4" s="67"/>
      <c r="J4" s="67"/>
      <c r="K4" s="67"/>
      <c r="L4" s="67"/>
      <c r="M4" s="67"/>
      <c r="N4" s="67"/>
      <c r="O4" s="67"/>
      <c r="P4" s="66"/>
      <c r="Q4" s="112"/>
      <c r="U4" s="113"/>
      <c r="V4" s="113"/>
    </row>
    <row r="5" s="41" customFormat="1" ht="24" customHeight="1" spans="1:22">
      <c r="A5" s="68"/>
      <c r="B5" s="68" t="s">
        <v>496</v>
      </c>
      <c r="C5" s="69" t="s">
        <v>497</v>
      </c>
      <c r="D5" s="69"/>
      <c r="E5" s="69"/>
      <c r="F5" s="69"/>
      <c r="G5" s="70"/>
      <c r="H5" s="71"/>
      <c r="I5" s="71"/>
      <c r="J5" s="71"/>
      <c r="K5" s="71"/>
      <c r="L5" s="70"/>
      <c r="M5" s="71"/>
      <c r="N5" s="71"/>
      <c r="O5" s="104"/>
      <c r="P5" s="69"/>
      <c r="Q5" s="112"/>
      <c r="U5" s="113"/>
      <c r="V5" s="113"/>
    </row>
    <row r="6" s="41" customFormat="1" ht="12.75" customHeight="1" spans="1:22">
      <c r="A6" s="72"/>
      <c r="B6" s="73" t="s">
        <v>18</v>
      </c>
      <c r="C6" s="74" t="s">
        <v>498</v>
      </c>
      <c r="D6" s="74"/>
      <c r="E6" s="74"/>
      <c r="F6" s="74"/>
      <c r="G6" s="75"/>
      <c r="H6" s="76"/>
      <c r="I6" s="76"/>
      <c r="J6" s="76"/>
      <c r="K6" s="76"/>
      <c r="L6" s="75"/>
      <c r="M6" s="76"/>
      <c r="N6" s="76"/>
      <c r="O6" s="76"/>
      <c r="P6" s="74"/>
      <c r="Q6" s="114"/>
      <c r="U6" s="113"/>
      <c r="V6" s="113"/>
    </row>
    <row r="7" s="42" customFormat="1" ht="12.75" customHeight="1" spans="1:22">
      <c r="A7" s="77"/>
      <c r="B7" s="78">
        <v>1</v>
      </c>
      <c r="C7" s="79" t="s">
        <v>499</v>
      </c>
      <c r="D7" s="80"/>
      <c r="E7" s="81" t="str">
        <f>HYPERLINK(IF(I7="",IF(J7="",'Documents link'!I33,'Documents link'!F33),'Documents link'!C33),IF(I7="",IF(J7="",'Documents link'!H33,'Documents link'!E33),'Documents link'!B33))</f>
        <v>周报</v>
      </c>
      <c r="F7" s="82"/>
      <c r="G7" s="83"/>
      <c r="H7" s="84"/>
      <c r="I7" s="105" t="s">
        <v>21</v>
      </c>
      <c r="J7" s="105"/>
      <c r="K7" s="105"/>
      <c r="L7" s="106"/>
      <c r="M7" s="105" t="s">
        <v>21</v>
      </c>
      <c r="N7" s="89"/>
      <c r="O7" s="70"/>
      <c r="P7" s="86"/>
      <c r="Q7" s="115"/>
      <c r="U7" s="113"/>
      <c r="V7" s="113"/>
    </row>
    <row r="8" s="42" customFormat="1" ht="12.75" customHeight="1" spans="1:22">
      <c r="A8" s="77"/>
      <c r="B8" s="78">
        <v>2</v>
      </c>
      <c r="C8" s="79"/>
      <c r="D8" s="80"/>
      <c r="E8" s="85"/>
      <c r="F8" s="86"/>
      <c r="G8" s="87"/>
      <c r="H8" s="84"/>
      <c r="I8" s="84"/>
      <c r="J8" s="84"/>
      <c r="K8" s="84"/>
      <c r="L8" s="83"/>
      <c r="M8" s="84"/>
      <c r="N8" s="89"/>
      <c r="O8" s="70"/>
      <c r="P8" s="86"/>
      <c r="Q8" s="115"/>
      <c r="U8" s="113"/>
      <c r="V8" s="113"/>
    </row>
    <row r="9" s="42" customFormat="1" ht="12.75" customHeight="1" spans="1:22">
      <c r="A9" s="77"/>
      <c r="B9" s="78">
        <v>3</v>
      </c>
      <c r="C9" s="79"/>
      <c r="D9" s="80"/>
      <c r="E9" s="85"/>
      <c r="F9" s="86"/>
      <c r="G9" s="87"/>
      <c r="H9" s="84"/>
      <c r="I9" s="84"/>
      <c r="J9" s="84"/>
      <c r="K9" s="84"/>
      <c r="L9" s="83"/>
      <c r="M9" s="84"/>
      <c r="N9" s="89"/>
      <c r="O9" s="70"/>
      <c r="P9" s="86"/>
      <c r="Q9" s="115"/>
      <c r="U9" s="113"/>
      <c r="V9" s="113"/>
    </row>
    <row r="10" s="42" customFormat="1" ht="12.75" customHeight="1" spans="1:22">
      <c r="A10" s="77"/>
      <c r="B10" s="78">
        <v>4</v>
      </c>
      <c r="C10" s="88"/>
      <c r="D10" s="86"/>
      <c r="E10" s="86"/>
      <c r="F10" s="86"/>
      <c r="G10" s="87"/>
      <c r="H10" s="89"/>
      <c r="I10" s="107"/>
      <c r="J10" s="107"/>
      <c r="K10" s="107"/>
      <c r="L10" s="70"/>
      <c r="M10" s="89"/>
      <c r="N10" s="89"/>
      <c r="O10" s="70"/>
      <c r="P10" s="86"/>
      <c r="Q10" s="115"/>
      <c r="U10" s="113"/>
      <c r="V10" s="113"/>
    </row>
    <row r="11" s="42" customFormat="1" ht="12.75" customHeight="1" spans="1:22">
      <c r="A11" s="77"/>
      <c r="B11" s="78">
        <v>5</v>
      </c>
      <c r="C11" s="88"/>
      <c r="D11" s="86"/>
      <c r="E11" s="86"/>
      <c r="F11" s="86"/>
      <c r="G11" s="87"/>
      <c r="H11" s="89"/>
      <c r="I11" s="107"/>
      <c r="J11" s="107"/>
      <c r="K11" s="107"/>
      <c r="L11" s="70"/>
      <c r="M11" s="89"/>
      <c r="N11" s="89"/>
      <c r="O11" s="70"/>
      <c r="P11" s="86"/>
      <c r="Q11" s="115"/>
      <c r="U11" s="113"/>
      <c r="V11" s="113"/>
    </row>
    <row r="12" s="42" customFormat="1" ht="12.75" customHeight="1" spans="1:22">
      <c r="A12" s="77"/>
      <c r="B12" s="78">
        <v>6</v>
      </c>
      <c r="C12" s="88"/>
      <c r="D12" s="86"/>
      <c r="E12" s="86"/>
      <c r="F12" s="86"/>
      <c r="G12" s="87"/>
      <c r="H12" s="89"/>
      <c r="I12" s="107"/>
      <c r="J12" s="107"/>
      <c r="K12" s="107"/>
      <c r="L12" s="70"/>
      <c r="M12" s="89"/>
      <c r="N12" s="89"/>
      <c r="O12" s="70"/>
      <c r="P12" s="86"/>
      <c r="Q12" s="115"/>
      <c r="U12" s="113"/>
      <c r="V12" s="113"/>
    </row>
    <row r="13" s="42" customFormat="1" ht="12.75" customHeight="1" spans="1:22">
      <c r="A13" s="90"/>
      <c r="B13" s="91" t="s">
        <v>22</v>
      </c>
      <c r="C13" s="88"/>
      <c r="D13" s="92"/>
      <c r="E13" s="93"/>
      <c r="F13" s="94"/>
      <c r="G13" s="87"/>
      <c r="H13" s="95"/>
      <c r="I13" s="95"/>
      <c r="J13" s="95"/>
      <c r="K13" s="95"/>
      <c r="L13" s="70"/>
      <c r="M13" s="108"/>
      <c r="N13" s="108"/>
      <c r="O13" s="70"/>
      <c r="P13" s="86"/>
      <c r="Q13" s="115"/>
      <c r="U13" s="113"/>
      <c r="V13" s="113"/>
    </row>
    <row r="14" s="41" customFormat="1" ht="24" customHeight="1" spans="1:22">
      <c r="A14" s="68"/>
      <c r="B14" s="68" t="s">
        <v>500</v>
      </c>
      <c r="C14" s="69" t="s">
        <v>501</v>
      </c>
      <c r="D14" s="69"/>
      <c r="E14" s="69"/>
      <c r="F14" s="69"/>
      <c r="G14" s="70"/>
      <c r="H14" s="71"/>
      <c r="I14" s="71"/>
      <c r="J14" s="71"/>
      <c r="K14" s="71"/>
      <c r="L14" s="70"/>
      <c r="M14" s="71"/>
      <c r="N14" s="71"/>
      <c r="O14" s="104"/>
      <c r="P14" s="69"/>
      <c r="Q14" s="112"/>
      <c r="U14" s="113"/>
      <c r="V14" s="113"/>
    </row>
    <row r="15" s="41" customFormat="1" ht="12.75" customHeight="1" spans="1:22">
      <c r="A15" s="72"/>
      <c r="B15" s="73" t="s">
        <v>18</v>
      </c>
      <c r="C15" s="74" t="s">
        <v>498</v>
      </c>
      <c r="D15" s="74"/>
      <c r="E15" s="74"/>
      <c r="F15" s="74"/>
      <c r="G15" s="75"/>
      <c r="H15" s="76"/>
      <c r="I15" s="76"/>
      <c r="J15" s="76"/>
      <c r="K15" s="76"/>
      <c r="L15" s="75"/>
      <c r="M15" s="76"/>
      <c r="N15" s="76"/>
      <c r="O15" s="76"/>
      <c r="P15" s="74"/>
      <c r="Q15" s="114"/>
      <c r="U15" s="113"/>
      <c r="V15" s="113"/>
    </row>
    <row r="16" s="42" customFormat="1" ht="12.75" customHeight="1" spans="1:22">
      <c r="A16" s="77"/>
      <c r="B16" s="78">
        <v>1</v>
      </c>
      <c r="C16" s="79" t="s">
        <v>502</v>
      </c>
      <c r="D16" s="80"/>
      <c r="E16" s="81" t="str">
        <f>HYPERLINK(IF(I16="",IF(J16="",'Documents link'!I34,'Documents link'!F34),'Documents link'!C34),IF(I16="",IF(J16="",'Documents link'!H34,'Documents link'!E34),'Documents link'!B34))</f>
        <v>问题管理表(XZSKC-KGQLC-Issue Management Table).xlsx</v>
      </c>
      <c r="F16" s="82"/>
      <c r="G16" s="83"/>
      <c r="H16" s="84"/>
      <c r="I16" s="105" t="s">
        <v>21</v>
      </c>
      <c r="J16" s="105"/>
      <c r="K16" s="105"/>
      <c r="L16" s="106"/>
      <c r="M16" s="105" t="s">
        <v>21</v>
      </c>
      <c r="N16" s="89"/>
      <c r="O16" s="70"/>
      <c r="P16" s="86"/>
      <c r="Q16" s="115"/>
      <c r="U16" s="113"/>
      <c r="V16" s="113"/>
    </row>
    <row r="17" s="42" customFormat="1" ht="12.75" customHeight="1" spans="1:22">
      <c r="A17" s="77"/>
      <c r="B17" s="78">
        <v>2</v>
      </c>
      <c r="C17" s="79"/>
      <c r="D17" s="80"/>
      <c r="E17" s="85"/>
      <c r="F17" s="86"/>
      <c r="G17" s="87"/>
      <c r="H17" s="84"/>
      <c r="I17" s="84"/>
      <c r="J17" s="84"/>
      <c r="K17" s="84"/>
      <c r="L17" s="83"/>
      <c r="M17" s="84"/>
      <c r="N17" s="89"/>
      <c r="O17" s="70"/>
      <c r="P17" s="86"/>
      <c r="Q17" s="115"/>
      <c r="U17" s="113"/>
      <c r="V17" s="113"/>
    </row>
    <row r="18" s="42" customFormat="1" ht="12.75" customHeight="1" spans="1:22">
      <c r="A18" s="77"/>
      <c r="B18" s="78">
        <v>3</v>
      </c>
      <c r="C18" s="79"/>
      <c r="D18" s="80"/>
      <c r="E18" s="85"/>
      <c r="F18" s="86"/>
      <c r="G18" s="87"/>
      <c r="H18" s="84"/>
      <c r="I18" s="84"/>
      <c r="J18" s="84"/>
      <c r="K18" s="84"/>
      <c r="L18" s="83"/>
      <c r="M18" s="84"/>
      <c r="N18" s="89"/>
      <c r="O18" s="70"/>
      <c r="P18" s="86"/>
      <c r="Q18" s="115"/>
      <c r="U18" s="113"/>
      <c r="V18" s="113"/>
    </row>
    <row r="19" s="42" customFormat="1" ht="12.75" customHeight="1" spans="1:22">
      <c r="A19" s="77"/>
      <c r="B19" s="78">
        <v>4</v>
      </c>
      <c r="C19" s="88"/>
      <c r="D19" s="86"/>
      <c r="E19" s="86"/>
      <c r="F19" s="86"/>
      <c r="G19" s="87"/>
      <c r="H19" s="89"/>
      <c r="I19" s="107"/>
      <c r="J19" s="107"/>
      <c r="K19" s="107"/>
      <c r="L19" s="70"/>
      <c r="M19" s="89"/>
      <c r="N19" s="89"/>
      <c r="O19" s="70"/>
      <c r="P19" s="86"/>
      <c r="Q19" s="115"/>
      <c r="U19" s="113"/>
      <c r="V19" s="113"/>
    </row>
    <row r="20" s="42" customFormat="1" ht="12.75" customHeight="1" spans="1:22">
      <c r="A20" s="77"/>
      <c r="B20" s="78">
        <v>5</v>
      </c>
      <c r="C20" s="88"/>
      <c r="D20" s="86"/>
      <c r="E20" s="86"/>
      <c r="F20" s="86"/>
      <c r="G20" s="87"/>
      <c r="H20" s="89"/>
      <c r="I20" s="107"/>
      <c r="J20" s="107"/>
      <c r="K20" s="107"/>
      <c r="L20" s="70"/>
      <c r="M20" s="89"/>
      <c r="N20" s="89"/>
      <c r="O20" s="70"/>
      <c r="P20" s="86"/>
      <c r="Q20" s="115"/>
      <c r="U20" s="113"/>
      <c r="V20" s="113"/>
    </row>
    <row r="21" s="42" customFormat="1" ht="12.75" customHeight="1" spans="1:22">
      <c r="A21" s="77"/>
      <c r="B21" s="78">
        <v>6</v>
      </c>
      <c r="C21" s="88"/>
      <c r="D21" s="86"/>
      <c r="E21" s="86"/>
      <c r="F21" s="86"/>
      <c r="G21" s="87"/>
      <c r="H21" s="89"/>
      <c r="I21" s="107"/>
      <c r="J21" s="107"/>
      <c r="K21" s="107"/>
      <c r="L21" s="70"/>
      <c r="M21" s="89"/>
      <c r="N21" s="89"/>
      <c r="O21" s="70"/>
      <c r="P21" s="86"/>
      <c r="Q21" s="115"/>
      <c r="U21" s="113"/>
      <c r="V21" s="113"/>
    </row>
    <row r="22" s="42" customFormat="1" ht="12.75" customHeight="1" spans="1:22">
      <c r="A22" s="90"/>
      <c r="B22" s="91" t="s">
        <v>22</v>
      </c>
      <c r="C22" s="88"/>
      <c r="D22" s="92"/>
      <c r="E22" s="93"/>
      <c r="F22" s="94"/>
      <c r="G22" s="87"/>
      <c r="H22" s="95"/>
      <c r="I22" s="95"/>
      <c r="J22" s="95"/>
      <c r="K22" s="95"/>
      <c r="L22" s="70"/>
      <c r="M22" s="108"/>
      <c r="N22" s="108"/>
      <c r="O22" s="70"/>
      <c r="P22" s="86"/>
      <c r="Q22" s="115"/>
      <c r="U22" s="113"/>
      <c r="V22" s="113"/>
    </row>
    <row r="23" s="40" customFormat="1" ht="24" customHeight="1" spans="1:22">
      <c r="A23" s="64"/>
      <c r="B23" s="64"/>
      <c r="C23" s="65" t="s">
        <v>23</v>
      </c>
      <c r="D23" s="66"/>
      <c r="E23" s="66"/>
      <c r="F23" s="66"/>
      <c r="G23" s="67"/>
      <c r="H23" s="67"/>
      <c r="I23" s="67"/>
      <c r="J23" s="67"/>
      <c r="K23" s="67"/>
      <c r="L23" s="67"/>
      <c r="M23" s="67"/>
      <c r="N23" s="67"/>
      <c r="O23" s="67"/>
      <c r="P23" s="66"/>
      <c r="Q23" s="112"/>
      <c r="U23" s="113"/>
      <c r="V23" s="113"/>
    </row>
    <row r="24" s="41" customFormat="1" ht="24" customHeight="1" spans="1:22">
      <c r="A24" s="68"/>
      <c r="B24" s="68" t="s">
        <v>503</v>
      </c>
      <c r="C24" s="69" t="s">
        <v>504</v>
      </c>
      <c r="D24" s="69"/>
      <c r="E24" s="69"/>
      <c r="F24" s="69"/>
      <c r="G24" s="70"/>
      <c r="H24" s="71"/>
      <c r="I24" s="71"/>
      <c r="J24" s="71"/>
      <c r="K24" s="71"/>
      <c r="L24" s="70"/>
      <c r="M24" s="71"/>
      <c r="N24" s="71"/>
      <c r="O24" s="104"/>
      <c r="P24" s="69"/>
      <c r="Q24" s="112"/>
      <c r="U24" s="113"/>
      <c r="V24" s="113"/>
    </row>
    <row r="25" s="41" customFormat="1" ht="12.75" customHeight="1" spans="1:22">
      <c r="A25" s="72"/>
      <c r="B25" s="73" t="s">
        <v>18</v>
      </c>
      <c r="C25" s="74" t="s">
        <v>505</v>
      </c>
      <c r="D25" s="74"/>
      <c r="E25" s="74"/>
      <c r="F25" s="74"/>
      <c r="G25" s="75"/>
      <c r="H25" s="76"/>
      <c r="I25" s="76"/>
      <c r="J25" s="76"/>
      <c r="K25" s="76"/>
      <c r="L25" s="75"/>
      <c r="M25" s="76"/>
      <c r="N25" s="76"/>
      <c r="O25" s="76"/>
      <c r="P25" s="74"/>
      <c r="Q25" s="114"/>
      <c r="U25" s="113"/>
      <c r="V25" s="113"/>
    </row>
    <row r="26" s="42" customFormat="1" ht="12.75" customHeight="1" spans="1:22">
      <c r="A26" s="77"/>
      <c r="B26" s="78">
        <v>1</v>
      </c>
      <c r="C26" s="79" t="s">
        <v>506</v>
      </c>
      <c r="D26" s="80"/>
      <c r="E26" s="81" t="str">
        <f>HYPERLINK(IF(I26="",IF(J26="",'Documents link'!I33,'Documents link'!F33),'Documents link'!C33),IF(I26="",IF(J26="",'Documents link'!H33,'Documents link'!E33),'Documents link'!B33))</f>
        <v>周报</v>
      </c>
      <c r="F26" s="82"/>
      <c r="G26" s="83"/>
      <c r="H26" s="84"/>
      <c r="I26" s="105" t="s">
        <v>21</v>
      </c>
      <c r="J26" s="105"/>
      <c r="K26" s="105"/>
      <c r="L26" s="106"/>
      <c r="M26" s="105" t="s">
        <v>21</v>
      </c>
      <c r="N26" s="89"/>
      <c r="O26" s="70"/>
      <c r="P26" s="86"/>
      <c r="Q26" s="115"/>
      <c r="U26" s="113"/>
      <c r="V26" s="113"/>
    </row>
    <row r="27" s="42" customFormat="1" ht="12.75" customHeight="1" spans="1:22">
      <c r="A27" s="77"/>
      <c r="B27" s="78">
        <v>2</v>
      </c>
      <c r="C27" s="79" t="s">
        <v>507</v>
      </c>
      <c r="D27" s="80"/>
      <c r="E27" s="81" t="str">
        <f>HYPERLINK(IF(I27="",IF(J27="",'Documents link'!I35,'Documents link'!F35),'Documents link'!C35),IF(I27="",IF(J27="",'Documents link'!H35,'Documents link'!E35),'Documents link'!B35))</f>
        <v>阶段(里程碑)状态报告</v>
      </c>
      <c r="F27" s="82"/>
      <c r="G27" s="83"/>
      <c r="H27" s="84"/>
      <c r="I27" s="105" t="s">
        <v>21</v>
      </c>
      <c r="J27" s="105"/>
      <c r="K27" s="105"/>
      <c r="L27" s="106"/>
      <c r="M27" s="105"/>
      <c r="N27" s="89"/>
      <c r="O27" s="70"/>
      <c r="P27" s="86"/>
      <c r="Q27" s="115"/>
      <c r="U27" s="113"/>
      <c r="V27" s="113"/>
    </row>
    <row r="28" s="42" customFormat="1" ht="12.75" customHeight="1" spans="1:22">
      <c r="A28" s="77"/>
      <c r="B28" s="78">
        <v>3</v>
      </c>
      <c r="C28" s="79"/>
      <c r="D28" s="80"/>
      <c r="E28" s="85"/>
      <c r="F28" s="86"/>
      <c r="G28" s="87"/>
      <c r="H28" s="84"/>
      <c r="I28" s="84"/>
      <c r="J28" s="84"/>
      <c r="K28" s="84"/>
      <c r="L28" s="83"/>
      <c r="M28" s="84"/>
      <c r="N28" s="89"/>
      <c r="O28" s="70"/>
      <c r="P28" s="86"/>
      <c r="Q28" s="115"/>
      <c r="U28" s="113"/>
      <c r="V28" s="113"/>
    </row>
    <row r="29" s="42" customFormat="1" ht="12.75" customHeight="1" spans="1:22">
      <c r="A29" s="77"/>
      <c r="B29" s="78">
        <v>4</v>
      </c>
      <c r="C29" s="88"/>
      <c r="D29" s="86"/>
      <c r="E29" s="86"/>
      <c r="F29" s="86"/>
      <c r="G29" s="87"/>
      <c r="H29" s="89"/>
      <c r="I29" s="107"/>
      <c r="J29" s="107"/>
      <c r="K29" s="107"/>
      <c r="L29" s="70"/>
      <c r="M29" s="89"/>
      <c r="N29" s="89"/>
      <c r="O29" s="70"/>
      <c r="P29" s="86"/>
      <c r="Q29" s="115"/>
      <c r="U29" s="113"/>
      <c r="V29" s="113"/>
    </row>
    <row r="30" s="42" customFormat="1" ht="12.75" customHeight="1" spans="1:22">
      <c r="A30" s="77"/>
      <c r="B30" s="78">
        <v>5</v>
      </c>
      <c r="C30" s="88"/>
      <c r="D30" s="86"/>
      <c r="E30" s="86"/>
      <c r="F30" s="86"/>
      <c r="G30" s="87"/>
      <c r="H30" s="89"/>
      <c r="I30" s="107"/>
      <c r="J30" s="107"/>
      <c r="K30" s="107"/>
      <c r="L30" s="70"/>
      <c r="M30" s="89"/>
      <c r="N30" s="89"/>
      <c r="O30" s="70"/>
      <c r="P30" s="86"/>
      <c r="Q30" s="115"/>
      <c r="U30" s="113"/>
      <c r="V30" s="113"/>
    </row>
    <row r="31" s="42" customFormat="1" ht="12.75" customHeight="1" spans="1:22">
      <c r="A31" s="77"/>
      <c r="B31" s="78">
        <v>6</v>
      </c>
      <c r="C31" s="88"/>
      <c r="D31" s="86"/>
      <c r="E31" s="86"/>
      <c r="F31" s="86"/>
      <c r="G31" s="87"/>
      <c r="H31" s="89"/>
      <c r="I31" s="107"/>
      <c r="J31" s="107"/>
      <c r="K31" s="107"/>
      <c r="L31" s="70"/>
      <c r="M31" s="89"/>
      <c r="N31" s="89"/>
      <c r="O31" s="70"/>
      <c r="P31" s="86"/>
      <c r="Q31" s="115"/>
      <c r="U31" s="113"/>
      <c r="V31" s="113"/>
    </row>
    <row r="32" s="42" customFormat="1" ht="12.75" customHeight="1" spans="1:22">
      <c r="A32" s="90"/>
      <c r="B32" s="91" t="s">
        <v>22</v>
      </c>
      <c r="C32" s="88"/>
      <c r="D32" s="92"/>
      <c r="E32" s="93"/>
      <c r="F32" s="94"/>
      <c r="G32" s="87"/>
      <c r="H32" s="95"/>
      <c r="I32" s="95"/>
      <c r="J32" s="95"/>
      <c r="K32" s="95"/>
      <c r="L32" s="70"/>
      <c r="M32" s="108"/>
      <c r="N32" s="108"/>
      <c r="O32" s="70"/>
      <c r="P32" s="86"/>
      <c r="Q32" s="115"/>
      <c r="U32" s="113"/>
      <c r="V32" s="113"/>
    </row>
    <row r="33" s="41" customFormat="1" ht="24" customHeight="1" spans="1:22">
      <c r="A33" s="68"/>
      <c r="B33" s="68" t="s">
        <v>508</v>
      </c>
      <c r="C33" s="69" t="s">
        <v>509</v>
      </c>
      <c r="D33" s="69"/>
      <c r="E33" s="69"/>
      <c r="F33" s="69"/>
      <c r="G33" s="70"/>
      <c r="H33" s="71"/>
      <c r="I33" s="71"/>
      <c r="J33" s="71"/>
      <c r="K33" s="71"/>
      <c r="L33" s="70"/>
      <c r="M33" s="71"/>
      <c r="N33" s="71"/>
      <c r="O33" s="104"/>
      <c r="P33" s="69"/>
      <c r="Q33" s="112"/>
      <c r="U33" s="113"/>
      <c r="V33" s="113"/>
    </row>
    <row r="34" s="41" customFormat="1" ht="12.75" customHeight="1" spans="1:22">
      <c r="A34" s="72"/>
      <c r="B34" s="73" t="s">
        <v>18</v>
      </c>
      <c r="C34" s="74" t="s">
        <v>510</v>
      </c>
      <c r="D34" s="74"/>
      <c r="E34" s="74"/>
      <c r="F34" s="74"/>
      <c r="G34" s="75"/>
      <c r="H34" s="76"/>
      <c r="I34" s="76"/>
      <c r="J34" s="76"/>
      <c r="K34" s="76"/>
      <c r="L34" s="75"/>
      <c r="M34" s="76"/>
      <c r="N34" s="76"/>
      <c r="O34" s="76"/>
      <c r="P34" s="74"/>
      <c r="Q34" s="114"/>
      <c r="U34" s="113"/>
      <c r="V34" s="113"/>
    </row>
    <row r="35" s="42" customFormat="1" ht="12.75" customHeight="1" spans="1:22">
      <c r="A35" s="77"/>
      <c r="B35" s="78">
        <v>1</v>
      </c>
      <c r="C35" s="79" t="s">
        <v>511</v>
      </c>
      <c r="D35" s="80"/>
      <c r="E35" s="82" t="str">
        <f>HYPERLINK(IF(I35="",IF(J35="",'Documents link'!I33,'Documents link'!F33),'Documents link'!C33),IF(I35="",IF(J35="",'Documents link'!H33,'Documents link'!E33),'Documents link'!B33))</f>
        <v>周报</v>
      </c>
      <c r="F35" s="82"/>
      <c r="G35" s="83"/>
      <c r="H35" s="84"/>
      <c r="I35" s="105" t="s">
        <v>21</v>
      </c>
      <c r="J35" s="105"/>
      <c r="K35" s="105"/>
      <c r="L35" s="106"/>
      <c r="M35" s="105" t="s">
        <v>21</v>
      </c>
      <c r="N35" s="89"/>
      <c r="O35" s="70"/>
      <c r="P35" s="86"/>
      <c r="Q35" s="115"/>
      <c r="U35" s="113"/>
      <c r="V35" s="113"/>
    </row>
    <row r="36" s="42" customFormat="1" ht="12.75" customHeight="1" spans="1:22">
      <c r="A36" s="77"/>
      <c r="B36" s="78">
        <v>2</v>
      </c>
      <c r="C36" s="79"/>
      <c r="D36" s="80"/>
      <c r="E36" s="85"/>
      <c r="F36" s="86"/>
      <c r="G36" s="87"/>
      <c r="H36" s="84"/>
      <c r="I36" s="84"/>
      <c r="J36" s="84"/>
      <c r="K36" s="84"/>
      <c r="L36" s="83"/>
      <c r="M36" s="84"/>
      <c r="N36" s="89"/>
      <c r="O36" s="70"/>
      <c r="P36" s="86"/>
      <c r="Q36" s="115"/>
      <c r="U36" s="113"/>
      <c r="V36" s="113"/>
    </row>
    <row r="37" s="42" customFormat="1" ht="12.75" customHeight="1" spans="1:22">
      <c r="A37" s="77"/>
      <c r="B37" s="78">
        <v>3</v>
      </c>
      <c r="C37" s="79"/>
      <c r="D37" s="80"/>
      <c r="E37" s="85"/>
      <c r="F37" s="86"/>
      <c r="G37" s="87"/>
      <c r="H37" s="84"/>
      <c r="I37" s="84"/>
      <c r="J37" s="84"/>
      <c r="K37" s="84"/>
      <c r="L37" s="83"/>
      <c r="M37" s="84"/>
      <c r="N37" s="89"/>
      <c r="O37" s="70"/>
      <c r="P37" s="86"/>
      <c r="Q37" s="115"/>
      <c r="U37" s="113"/>
      <c r="V37" s="113"/>
    </row>
    <row r="38" s="42" customFormat="1" ht="12.75" customHeight="1" spans="1:22">
      <c r="A38" s="77"/>
      <c r="B38" s="78">
        <v>4</v>
      </c>
      <c r="C38" s="88"/>
      <c r="D38" s="86"/>
      <c r="E38" s="86"/>
      <c r="F38" s="86"/>
      <c r="G38" s="87"/>
      <c r="H38" s="89"/>
      <c r="I38" s="107"/>
      <c r="J38" s="107"/>
      <c r="K38" s="107"/>
      <c r="L38" s="70"/>
      <c r="M38" s="89"/>
      <c r="N38" s="89"/>
      <c r="O38" s="70"/>
      <c r="P38" s="86"/>
      <c r="Q38" s="115"/>
      <c r="U38" s="113"/>
      <c r="V38" s="113"/>
    </row>
    <row r="39" s="42" customFormat="1" ht="12.75" customHeight="1" spans="1:22">
      <c r="A39" s="77"/>
      <c r="B39" s="78">
        <v>5</v>
      </c>
      <c r="C39" s="88"/>
      <c r="D39" s="86"/>
      <c r="E39" s="86"/>
      <c r="F39" s="86"/>
      <c r="G39" s="87"/>
      <c r="H39" s="89"/>
      <c r="I39" s="107"/>
      <c r="J39" s="107"/>
      <c r="K39" s="107"/>
      <c r="L39" s="70"/>
      <c r="M39" s="89"/>
      <c r="N39" s="89"/>
      <c r="O39" s="70"/>
      <c r="P39" s="86"/>
      <c r="Q39" s="115"/>
      <c r="U39" s="113"/>
      <c r="V39" s="113"/>
    </row>
    <row r="40" s="42" customFormat="1" ht="12.75" customHeight="1" spans="1:22">
      <c r="A40" s="77"/>
      <c r="B40" s="78">
        <v>6</v>
      </c>
      <c r="C40" s="88"/>
      <c r="D40" s="86"/>
      <c r="E40" s="86"/>
      <c r="F40" s="86"/>
      <c r="G40" s="87"/>
      <c r="H40" s="89"/>
      <c r="I40" s="107"/>
      <c r="J40" s="107"/>
      <c r="K40" s="107"/>
      <c r="L40" s="70"/>
      <c r="M40" s="89"/>
      <c r="N40" s="89"/>
      <c r="O40" s="70"/>
      <c r="P40" s="86"/>
      <c r="Q40" s="115"/>
      <c r="U40" s="113"/>
      <c r="V40" s="113"/>
    </row>
    <row r="41" s="42" customFormat="1" ht="12.75" customHeight="1" spans="1:22">
      <c r="A41" s="90"/>
      <c r="B41" s="91" t="s">
        <v>22</v>
      </c>
      <c r="C41" s="88"/>
      <c r="D41" s="92"/>
      <c r="E41" s="93"/>
      <c r="F41" s="94"/>
      <c r="G41" s="87"/>
      <c r="H41" s="95"/>
      <c r="I41" s="95"/>
      <c r="J41" s="95"/>
      <c r="K41" s="95"/>
      <c r="L41" s="70"/>
      <c r="M41" s="108"/>
      <c r="N41" s="108"/>
      <c r="O41" s="70"/>
      <c r="P41" s="86"/>
      <c r="Q41" s="115"/>
      <c r="U41" s="113"/>
      <c r="V41" s="113"/>
    </row>
    <row r="42" s="41" customFormat="1" ht="24" customHeight="1" spans="1:22">
      <c r="A42" s="68"/>
      <c r="B42" s="68" t="s">
        <v>512</v>
      </c>
      <c r="C42" s="69" t="s">
        <v>513</v>
      </c>
      <c r="D42" s="69"/>
      <c r="E42" s="69"/>
      <c r="F42" s="69"/>
      <c r="G42" s="70"/>
      <c r="H42" s="71"/>
      <c r="I42" s="71"/>
      <c r="J42" s="71"/>
      <c r="K42" s="71"/>
      <c r="L42" s="70"/>
      <c r="M42" s="71"/>
      <c r="N42" s="71"/>
      <c r="O42" s="104"/>
      <c r="P42" s="69"/>
      <c r="Q42" s="112"/>
      <c r="U42" s="113"/>
      <c r="V42" s="113"/>
    </row>
    <row r="43" s="41" customFormat="1" ht="12.75" customHeight="1" spans="1:22">
      <c r="A43" s="72"/>
      <c r="B43" s="73" t="s">
        <v>18</v>
      </c>
      <c r="C43" s="74" t="s">
        <v>514</v>
      </c>
      <c r="D43" s="74"/>
      <c r="E43" s="74"/>
      <c r="F43" s="74"/>
      <c r="G43" s="75"/>
      <c r="H43" s="76"/>
      <c r="I43" s="76"/>
      <c r="J43" s="76"/>
      <c r="K43" s="76"/>
      <c r="L43" s="75"/>
      <c r="M43" s="76"/>
      <c r="N43" s="76"/>
      <c r="O43" s="76"/>
      <c r="P43" s="74"/>
      <c r="Q43" s="114"/>
      <c r="U43" s="113"/>
      <c r="V43" s="113"/>
    </row>
    <row r="44" s="42" customFormat="1" ht="12.75" customHeight="1" spans="1:22">
      <c r="A44" s="77"/>
      <c r="B44" s="78">
        <v>1</v>
      </c>
      <c r="C44" s="79" t="s">
        <v>515</v>
      </c>
      <c r="D44" s="80"/>
      <c r="E44" s="82" t="str">
        <f>HYPERLINK(IF(I44="",IF(J44="",'Documents link'!I33,'Documents link'!F33),'Documents link'!C33),IF(I44="",IF(J44="",'Documents link'!H33,'Documents link'!E33),'Documents link'!B33))</f>
        <v>周报</v>
      </c>
      <c r="F44" s="82"/>
      <c r="G44" s="83"/>
      <c r="H44" s="84"/>
      <c r="I44" s="105" t="s">
        <v>21</v>
      </c>
      <c r="J44" s="105"/>
      <c r="K44" s="105"/>
      <c r="L44" s="106"/>
      <c r="M44" s="105" t="s">
        <v>21</v>
      </c>
      <c r="N44" s="89"/>
      <c r="O44" s="70"/>
      <c r="P44" s="86"/>
      <c r="Q44" s="115"/>
      <c r="U44" s="113"/>
      <c r="V44" s="113"/>
    </row>
    <row r="45" s="42" customFormat="1" ht="12.75" customHeight="1" spans="1:22">
      <c r="A45" s="77"/>
      <c r="B45" s="78">
        <v>2</v>
      </c>
      <c r="C45" s="79"/>
      <c r="D45" s="80"/>
      <c r="E45" s="85"/>
      <c r="F45" s="86"/>
      <c r="G45" s="87"/>
      <c r="H45" s="84"/>
      <c r="I45" s="105"/>
      <c r="J45" s="84"/>
      <c r="K45" s="84"/>
      <c r="L45" s="106"/>
      <c r="M45" s="105"/>
      <c r="N45" s="89"/>
      <c r="O45" s="70"/>
      <c r="P45" s="86"/>
      <c r="Q45" s="115"/>
      <c r="U45" s="113"/>
      <c r="V45" s="113"/>
    </row>
    <row r="46" s="42" customFormat="1" ht="12.75" customHeight="1" spans="1:22">
      <c r="A46" s="77"/>
      <c r="B46" s="78">
        <v>3</v>
      </c>
      <c r="C46" s="79"/>
      <c r="D46" s="80"/>
      <c r="E46" s="85"/>
      <c r="F46" s="86"/>
      <c r="G46" s="87"/>
      <c r="H46" s="84"/>
      <c r="I46" s="84"/>
      <c r="J46" s="84"/>
      <c r="K46" s="84"/>
      <c r="L46" s="83"/>
      <c r="M46" s="84"/>
      <c r="N46" s="89"/>
      <c r="O46" s="70"/>
      <c r="P46" s="86"/>
      <c r="Q46" s="115"/>
      <c r="U46" s="113"/>
      <c r="V46" s="113"/>
    </row>
    <row r="47" s="42" customFormat="1" ht="12.75" customHeight="1" spans="1:22">
      <c r="A47" s="77"/>
      <c r="B47" s="78">
        <v>4</v>
      </c>
      <c r="C47" s="88"/>
      <c r="D47" s="86"/>
      <c r="E47" s="86"/>
      <c r="F47" s="86"/>
      <c r="G47" s="87"/>
      <c r="H47" s="89"/>
      <c r="I47" s="107"/>
      <c r="J47" s="107"/>
      <c r="K47" s="107"/>
      <c r="L47" s="70"/>
      <c r="M47" s="89"/>
      <c r="N47" s="89"/>
      <c r="O47" s="70"/>
      <c r="P47" s="86"/>
      <c r="Q47" s="115"/>
      <c r="U47" s="113"/>
      <c r="V47" s="113"/>
    </row>
    <row r="48" s="42" customFormat="1" ht="12.75" customHeight="1" spans="1:22">
      <c r="A48" s="77"/>
      <c r="B48" s="78">
        <v>5</v>
      </c>
      <c r="C48" s="88"/>
      <c r="D48" s="86"/>
      <c r="E48" s="86"/>
      <c r="F48" s="86"/>
      <c r="G48" s="87"/>
      <c r="H48" s="89"/>
      <c r="I48" s="107"/>
      <c r="J48" s="107"/>
      <c r="K48" s="107"/>
      <c r="L48" s="70"/>
      <c r="M48" s="89"/>
      <c r="N48" s="89"/>
      <c r="O48" s="70"/>
      <c r="P48" s="86"/>
      <c r="Q48" s="115"/>
      <c r="U48" s="113"/>
      <c r="V48" s="113"/>
    </row>
    <row r="49" s="42" customFormat="1" ht="12.75" customHeight="1" spans="1:22">
      <c r="A49" s="77"/>
      <c r="B49" s="78">
        <v>6</v>
      </c>
      <c r="C49" s="88"/>
      <c r="D49" s="86"/>
      <c r="E49" s="86"/>
      <c r="F49" s="86"/>
      <c r="G49" s="87"/>
      <c r="H49" s="89"/>
      <c r="I49" s="107"/>
      <c r="J49" s="107"/>
      <c r="K49" s="107"/>
      <c r="L49" s="70"/>
      <c r="M49" s="89"/>
      <c r="N49" s="89"/>
      <c r="O49" s="70"/>
      <c r="P49" s="86"/>
      <c r="Q49" s="115"/>
      <c r="U49" s="113"/>
      <c r="V49" s="113"/>
    </row>
    <row r="50" s="42" customFormat="1" ht="12.75" customHeight="1" spans="1:22">
      <c r="A50" s="90"/>
      <c r="B50" s="91" t="s">
        <v>22</v>
      </c>
      <c r="C50" s="88"/>
      <c r="D50" s="92"/>
      <c r="E50" s="93"/>
      <c r="F50" s="94"/>
      <c r="G50" s="87"/>
      <c r="H50" s="95"/>
      <c r="I50" s="95"/>
      <c r="J50" s="95"/>
      <c r="K50" s="95"/>
      <c r="L50" s="70"/>
      <c r="M50" s="108"/>
      <c r="N50" s="108"/>
      <c r="O50" s="70"/>
      <c r="P50" s="86"/>
      <c r="Q50" s="115"/>
      <c r="U50" s="113"/>
      <c r="V50" s="113"/>
    </row>
    <row r="51" s="41" customFormat="1" ht="24" customHeight="1" spans="1:22">
      <c r="A51" s="68"/>
      <c r="B51" s="68" t="s">
        <v>516</v>
      </c>
      <c r="C51" s="69" t="s">
        <v>517</v>
      </c>
      <c r="D51" s="69"/>
      <c r="E51" s="69"/>
      <c r="F51" s="69"/>
      <c r="G51" s="70"/>
      <c r="H51" s="71"/>
      <c r="I51" s="71"/>
      <c r="J51" s="71"/>
      <c r="K51" s="71"/>
      <c r="L51" s="70"/>
      <c r="M51" s="71"/>
      <c r="N51" s="71"/>
      <c r="O51" s="104"/>
      <c r="P51" s="69"/>
      <c r="Q51" s="112"/>
      <c r="U51" s="113"/>
      <c r="V51" s="113"/>
    </row>
    <row r="52" s="41" customFormat="1" ht="12.75" customHeight="1" spans="1:22">
      <c r="A52" s="72"/>
      <c r="B52" s="73" t="s">
        <v>18</v>
      </c>
      <c r="C52" s="74" t="s">
        <v>518</v>
      </c>
      <c r="D52" s="74"/>
      <c r="E52" s="74"/>
      <c r="F52" s="74"/>
      <c r="G52" s="75"/>
      <c r="H52" s="76"/>
      <c r="I52" s="76"/>
      <c r="J52" s="76"/>
      <c r="K52" s="76"/>
      <c r="L52" s="75"/>
      <c r="M52" s="76"/>
      <c r="N52" s="76"/>
      <c r="O52" s="76"/>
      <c r="P52" s="74"/>
      <c r="Q52" s="114"/>
      <c r="U52" s="113"/>
      <c r="V52" s="113"/>
    </row>
    <row r="53" s="42" customFormat="1" ht="12.75" customHeight="1" spans="1:22">
      <c r="A53" s="77"/>
      <c r="B53" s="78">
        <v>1</v>
      </c>
      <c r="C53" s="79" t="s">
        <v>502</v>
      </c>
      <c r="D53" s="80"/>
      <c r="E53" s="99" t="str">
        <f>HYPERLINK(IF(I53="",IF(J53="",'Documents link'!I34,'Documents link'!F34),'Documents link'!C34),IF(I53="",IF(J53="",'Documents link'!H34,'Documents link'!E34),'Documents link'!B34))</f>
        <v>问题管理表(XZSKC-KGQLC-Issue Management Table).xlsx</v>
      </c>
      <c r="F53" s="82"/>
      <c r="G53" s="83"/>
      <c r="H53" s="84"/>
      <c r="I53" s="105" t="s">
        <v>21</v>
      </c>
      <c r="J53" s="105"/>
      <c r="K53" s="105"/>
      <c r="L53" s="106"/>
      <c r="M53" s="105" t="s">
        <v>21</v>
      </c>
      <c r="N53" s="89"/>
      <c r="O53" s="70"/>
      <c r="P53" s="86"/>
      <c r="Q53" s="115"/>
      <c r="U53" s="113"/>
      <c r="V53" s="113"/>
    </row>
    <row r="54" s="42" customFormat="1" ht="12.75" customHeight="1" spans="1:22">
      <c r="A54" s="77"/>
      <c r="B54" s="78">
        <v>2</v>
      </c>
      <c r="C54" s="79"/>
      <c r="D54" s="80"/>
      <c r="E54" s="85"/>
      <c r="F54" s="86"/>
      <c r="G54" s="87"/>
      <c r="H54" s="84"/>
      <c r="I54" s="84"/>
      <c r="J54" s="84"/>
      <c r="K54" s="84"/>
      <c r="L54" s="83"/>
      <c r="M54" s="84"/>
      <c r="N54" s="89"/>
      <c r="O54" s="70"/>
      <c r="P54" s="86"/>
      <c r="Q54" s="115"/>
      <c r="U54" s="113"/>
      <c r="V54" s="113"/>
    </row>
    <row r="55" s="42" customFormat="1" ht="12.75" customHeight="1" spans="1:22">
      <c r="A55" s="77"/>
      <c r="B55" s="78">
        <v>3</v>
      </c>
      <c r="C55" s="79"/>
      <c r="D55" s="80"/>
      <c r="E55" s="85"/>
      <c r="F55" s="86"/>
      <c r="G55" s="87"/>
      <c r="H55" s="84"/>
      <c r="I55" s="84"/>
      <c r="J55" s="84"/>
      <c r="K55" s="84"/>
      <c r="L55" s="83"/>
      <c r="M55" s="84"/>
      <c r="N55" s="89"/>
      <c r="O55" s="70"/>
      <c r="P55" s="86"/>
      <c r="Q55" s="115"/>
      <c r="U55" s="113"/>
      <c r="V55" s="113"/>
    </row>
    <row r="56" s="42" customFormat="1" ht="12.75" customHeight="1" spans="1:22">
      <c r="A56" s="77"/>
      <c r="B56" s="78">
        <v>4</v>
      </c>
      <c r="C56" s="88"/>
      <c r="D56" s="86"/>
      <c r="E56" s="86"/>
      <c r="F56" s="86"/>
      <c r="G56" s="87"/>
      <c r="H56" s="89"/>
      <c r="I56" s="107"/>
      <c r="J56" s="107"/>
      <c r="K56" s="107"/>
      <c r="L56" s="70"/>
      <c r="M56" s="89"/>
      <c r="N56" s="89"/>
      <c r="O56" s="70"/>
      <c r="P56" s="86"/>
      <c r="Q56" s="115"/>
      <c r="U56" s="113"/>
      <c r="V56" s="113"/>
    </row>
    <row r="57" s="42" customFormat="1" ht="12.75" customHeight="1" spans="1:22">
      <c r="A57" s="77"/>
      <c r="B57" s="78">
        <v>5</v>
      </c>
      <c r="C57" s="88"/>
      <c r="D57" s="86"/>
      <c r="E57" s="86"/>
      <c r="F57" s="86"/>
      <c r="G57" s="87"/>
      <c r="H57" s="89"/>
      <c r="I57" s="107"/>
      <c r="J57" s="107"/>
      <c r="K57" s="107"/>
      <c r="L57" s="70"/>
      <c r="M57" s="89"/>
      <c r="N57" s="89"/>
      <c r="O57" s="70"/>
      <c r="P57" s="86"/>
      <c r="Q57" s="115"/>
      <c r="U57" s="113"/>
      <c r="V57" s="113"/>
    </row>
    <row r="58" s="42" customFormat="1" ht="12.75" customHeight="1" spans="1:22">
      <c r="A58" s="77"/>
      <c r="B58" s="78">
        <v>6</v>
      </c>
      <c r="C58" s="88"/>
      <c r="D58" s="86"/>
      <c r="E58" s="86"/>
      <c r="F58" s="86"/>
      <c r="G58" s="87"/>
      <c r="H58" s="89"/>
      <c r="I58" s="107"/>
      <c r="J58" s="107"/>
      <c r="K58" s="107"/>
      <c r="L58" s="70"/>
      <c r="M58" s="89"/>
      <c r="N58" s="89"/>
      <c r="O58" s="70"/>
      <c r="P58" s="86"/>
      <c r="Q58" s="115"/>
      <c r="U58" s="113"/>
      <c r="V58" s="113"/>
    </row>
    <row r="59" s="42" customFormat="1" ht="12.75" customHeight="1" spans="1:22">
      <c r="A59" s="90"/>
      <c r="B59" s="91" t="s">
        <v>22</v>
      </c>
      <c r="C59" s="88"/>
      <c r="D59" s="92"/>
      <c r="E59" s="93"/>
      <c r="F59" s="94"/>
      <c r="G59" s="87"/>
      <c r="H59" s="95"/>
      <c r="I59" s="95"/>
      <c r="J59" s="95"/>
      <c r="K59" s="95"/>
      <c r="L59" s="70"/>
      <c r="M59" s="108"/>
      <c r="N59" s="108"/>
      <c r="O59" s="70"/>
      <c r="P59" s="86"/>
      <c r="Q59" s="115"/>
      <c r="U59" s="113"/>
      <c r="V59" s="113"/>
    </row>
    <row r="60" s="40" customFormat="1" ht="24" customHeight="1" spans="1:22">
      <c r="A60" s="64"/>
      <c r="B60" s="64"/>
      <c r="C60" s="65" t="s">
        <v>48</v>
      </c>
      <c r="D60" s="66"/>
      <c r="E60" s="66"/>
      <c r="F60" s="66"/>
      <c r="G60" s="67"/>
      <c r="H60" s="67"/>
      <c r="I60" s="67"/>
      <c r="J60" s="67"/>
      <c r="K60" s="67"/>
      <c r="L60" s="67"/>
      <c r="M60" s="67"/>
      <c r="N60" s="67"/>
      <c r="O60" s="67"/>
      <c r="P60" s="66"/>
      <c r="Q60" s="112"/>
      <c r="U60" s="113"/>
      <c r="V60" s="113"/>
    </row>
    <row r="61" s="41" customFormat="1" ht="24" customHeight="1" spans="1:22">
      <c r="A61" s="68"/>
      <c r="B61" s="68" t="s">
        <v>519</v>
      </c>
      <c r="C61" s="69" t="s">
        <v>520</v>
      </c>
      <c r="D61" s="69"/>
      <c r="E61" s="69"/>
      <c r="F61" s="69"/>
      <c r="G61" s="70"/>
      <c r="H61" s="71"/>
      <c r="I61" s="71"/>
      <c r="J61" s="71"/>
      <c r="K61" s="71"/>
      <c r="L61" s="70"/>
      <c r="M61" s="71"/>
      <c r="N61" s="71"/>
      <c r="O61" s="104"/>
      <c r="P61" s="69"/>
      <c r="Q61" s="112"/>
      <c r="U61" s="113"/>
      <c r="V61" s="113"/>
    </row>
    <row r="62" s="41" customFormat="1" ht="12.75" customHeight="1" spans="1:22">
      <c r="A62" s="72"/>
      <c r="B62" s="73" t="s">
        <v>18</v>
      </c>
      <c r="C62" s="74" t="s">
        <v>521</v>
      </c>
      <c r="D62" s="74"/>
      <c r="E62" s="74"/>
      <c r="F62" s="74"/>
      <c r="G62" s="75"/>
      <c r="H62" s="76"/>
      <c r="I62" s="76"/>
      <c r="J62" s="76"/>
      <c r="K62" s="76"/>
      <c r="L62" s="75"/>
      <c r="M62" s="76"/>
      <c r="N62" s="76"/>
      <c r="O62" s="76"/>
      <c r="P62" s="74"/>
      <c r="Q62" s="114"/>
      <c r="U62" s="113"/>
      <c r="V62" s="113"/>
    </row>
    <row r="63" s="42" customFormat="1" ht="12.75" customHeight="1" spans="1:22">
      <c r="A63" s="77"/>
      <c r="B63" s="78">
        <v>1</v>
      </c>
      <c r="C63" s="79" t="s">
        <v>522</v>
      </c>
      <c r="D63" s="80"/>
      <c r="E63" s="82" t="str">
        <f>HYPERLINK(IF(I63="",IF(J63="",'Documents link'!I33,'Documents link'!F33),'Documents link'!C33),IF(I63="",IF(J63="",'Documents link'!H33,'Documents link'!E33),'Documents link'!B33))</f>
        <v>周报</v>
      </c>
      <c r="F63" s="82"/>
      <c r="G63" s="83"/>
      <c r="H63" s="84"/>
      <c r="I63" s="105" t="s">
        <v>21</v>
      </c>
      <c r="J63" s="105"/>
      <c r="K63" s="105"/>
      <c r="L63" s="106"/>
      <c r="M63" s="105" t="s">
        <v>21</v>
      </c>
      <c r="N63" s="89"/>
      <c r="O63" s="70"/>
      <c r="P63" s="86"/>
      <c r="Q63" s="115"/>
      <c r="U63" s="113"/>
      <c r="V63" s="113"/>
    </row>
    <row r="64" s="42" customFormat="1" ht="12.75" customHeight="1" spans="1:22">
      <c r="A64" s="77"/>
      <c r="B64" s="78">
        <v>2</v>
      </c>
      <c r="C64" s="79" t="s">
        <v>507</v>
      </c>
      <c r="D64" s="80"/>
      <c r="E64" s="99" t="str">
        <f>HYPERLINK(IF(I64="",IF(J64="",'Documents link'!I35,'Documents link'!F35),'Documents link'!C35),IF(I64="",IF(J64="",'Documents link'!H35,'Documents link'!E35),'Documents link'!B35))</f>
        <v>阶段(里程碑)状态报告</v>
      </c>
      <c r="F64" s="86"/>
      <c r="G64" s="87"/>
      <c r="H64" s="84"/>
      <c r="I64" s="105" t="s">
        <v>21</v>
      </c>
      <c r="J64" s="84"/>
      <c r="K64" s="84"/>
      <c r="L64" s="83"/>
      <c r="M64" s="105" t="s">
        <v>21</v>
      </c>
      <c r="N64" s="89"/>
      <c r="O64" s="70"/>
      <c r="P64" s="86"/>
      <c r="Q64" s="115"/>
      <c r="U64" s="113"/>
      <c r="V64" s="113"/>
    </row>
    <row r="65" s="42" customFormat="1" ht="12.75" customHeight="1" spans="1:22">
      <c r="A65" s="77"/>
      <c r="B65" s="78">
        <v>3</v>
      </c>
      <c r="C65" s="79"/>
      <c r="D65" s="80"/>
      <c r="E65" s="85"/>
      <c r="F65" s="86"/>
      <c r="G65" s="87"/>
      <c r="H65" s="84"/>
      <c r="I65" s="84"/>
      <c r="J65" s="84"/>
      <c r="K65" s="84"/>
      <c r="L65" s="83"/>
      <c r="M65" s="84"/>
      <c r="N65" s="89"/>
      <c r="O65" s="70"/>
      <c r="P65" s="86"/>
      <c r="Q65" s="115"/>
      <c r="U65" s="113"/>
      <c r="V65" s="113"/>
    </row>
    <row r="66" s="42" customFormat="1" ht="12.75" customHeight="1" spans="1:22">
      <c r="A66" s="77"/>
      <c r="B66" s="78">
        <v>4</v>
      </c>
      <c r="C66" s="88"/>
      <c r="D66" s="86"/>
      <c r="E66" s="86"/>
      <c r="F66" s="86"/>
      <c r="G66" s="87"/>
      <c r="H66" s="89"/>
      <c r="I66" s="107"/>
      <c r="J66" s="107"/>
      <c r="K66" s="107"/>
      <c r="L66" s="70"/>
      <c r="M66" s="89"/>
      <c r="N66" s="89"/>
      <c r="O66" s="70"/>
      <c r="P66" s="86"/>
      <c r="Q66" s="115"/>
      <c r="U66" s="113"/>
      <c r="V66" s="113"/>
    </row>
    <row r="67" s="42" customFormat="1" ht="12.75" customHeight="1" spans="1:22">
      <c r="A67" s="77"/>
      <c r="B67" s="78">
        <v>5</v>
      </c>
      <c r="C67" s="88"/>
      <c r="D67" s="86"/>
      <c r="E67" s="86"/>
      <c r="F67" s="86"/>
      <c r="G67" s="87"/>
      <c r="H67" s="89"/>
      <c r="I67" s="107"/>
      <c r="J67" s="107"/>
      <c r="K67" s="107"/>
      <c r="L67" s="70"/>
      <c r="M67" s="89"/>
      <c r="N67" s="89"/>
      <c r="O67" s="70"/>
      <c r="P67" s="86"/>
      <c r="Q67" s="115"/>
      <c r="U67" s="113"/>
      <c r="V67" s="113"/>
    </row>
    <row r="68" s="42" customFormat="1" ht="12.75" customHeight="1" spans="1:22">
      <c r="A68" s="77"/>
      <c r="B68" s="78">
        <v>6</v>
      </c>
      <c r="C68" s="88"/>
      <c r="D68" s="86"/>
      <c r="E68" s="86"/>
      <c r="F68" s="86"/>
      <c r="G68" s="87"/>
      <c r="H68" s="89"/>
      <c r="I68" s="107"/>
      <c r="J68" s="107"/>
      <c r="K68" s="107"/>
      <c r="L68" s="70"/>
      <c r="M68" s="89"/>
      <c r="N68" s="89"/>
      <c r="O68" s="70"/>
      <c r="P68" s="86"/>
      <c r="Q68" s="115"/>
      <c r="U68" s="113"/>
      <c r="V68" s="113"/>
    </row>
    <row r="69" s="42" customFormat="1" ht="12.75" customHeight="1" spans="1:22">
      <c r="A69" s="90"/>
      <c r="B69" s="91" t="s">
        <v>22</v>
      </c>
      <c r="C69" s="88"/>
      <c r="D69" s="92"/>
      <c r="E69" s="93"/>
      <c r="F69" s="94"/>
      <c r="G69" s="87"/>
      <c r="H69" s="95"/>
      <c r="I69" s="95"/>
      <c r="J69" s="95"/>
      <c r="K69" s="95"/>
      <c r="L69" s="70"/>
      <c r="M69" s="108"/>
      <c r="N69" s="108"/>
      <c r="O69" s="70"/>
      <c r="P69" s="86"/>
      <c r="Q69" s="115"/>
      <c r="U69" s="113"/>
      <c r="V69" s="113"/>
    </row>
    <row r="70" s="41" customFormat="1" ht="24" customHeight="1" spans="1:22">
      <c r="A70" s="68"/>
      <c r="B70" s="68" t="s">
        <v>523</v>
      </c>
      <c r="C70" s="69" t="s">
        <v>524</v>
      </c>
      <c r="D70" s="69"/>
      <c r="E70" s="69"/>
      <c r="F70" s="69"/>
      <c r="G70" s="70"/>
      <c r="H70" s="71"/>
      <c r="I70" s="71"/>
      <c r="J70" s="71"/>
      <c r="K70" s="71"/>
      <c r="L70" s="70"/>
      <c r="M70" s="71"/>
      <c r="N70" s="71"/>
      <c r="O70" s="104"/>
      <c r="P70" s="69"/>
      <c r="Q70" s="112"/>
      <c r="U70" s="113"/>
      <c r="V70" s="113"/>
    </row>
    <row r="71" s="41" customFormat="1" ht="12.75" customHeight="1" spans="1:22">
      <c r="A71" s="72"/>
      <c r="B71" s="73" t="s">
        <v>18</v>
      </c>
      <c r="C71" s="74" t="s">
        <v>525</v>
      </c>
      <c r="D71" s="74"/>
      <c r="E71" s="74"/>
      <c r="F71" s="74"/>
      <c r="G71" s="75"/>
      <c r="H71" s="76"/>
      <c r="I71" s="76"/>
      <c r="J71" s="76"/>
      <c r="K71" s="76"/>
      <c r="L71" s="75"/>
      <c r="M71" s="76"/>
      <c r="N71" s="76"/>
      <c r="O71" s="76"/>
      <c r="P71" s="74"/>
      <c r="Q71" s="114"/>
      <c r="U71" s="113"/>
      <c r="V71" s="113"/>
    </row>
    <row r="72" s="42" customFormat="1" ht="12.75" customHeight="1" spans="1:22">
      <c r="A72" s="77"/>
      <c r="B72" s="78">
        <v>1</v>
      </c>
      <c r="C72" s="79" t="s">
        <v>526</v>
      </c>
      <c r="D72" s="80"/>
      <c r="E72" s="85" t="str">
        <f>HYPERLINK(IF(I72="",IF(J72="",'Documents link'!I33,'Documents link'!F33),'Documents link'!C33),IF(I72="",IF(J72="",'Documents link'!H33,'Documents link'!E33),'Documents link'!B33))</f>
        <v>周报</v>
      </c>
      <c r="F72" s="82"/>
      <c r="G72" s="83"/>
      <c r="H72" s="84"/>
      <c r="I72" s="105" t="s">
        <v>21</v>
      </c>
      <c r="J72" s="105"/>
      <c r="K72" s="105"/>
      <c r="L72" s="106"/>
      <c r="M72" s="105" t="s">
        <v>21</v>
      </c>
      <c r="N72" s="89"/>
      <c r="O72" s="70"/>
      <c r="P72" s="86"/>
      <c r="Q72" s="115"/>
      <c r="U72" s="113"/>
      <c r="V72" s="113"/>
    </row>
    <row r="73" s="42" customFormat="1" ht="12.75" customHeight="1" spans="1:22">
      <c r="A73" s="77"/>
      <c r="B73" s="78">
        <v>2</v>
      </c>
      <c r="C73" s="79"/>
      <c r="D73" s="80"/>
      <c r="E73" s="85"/>
      <c r="F73" s="86"/>
      <c r="G73" s="87"/>
      <c r="H73" s="84"/>
      <c r="I73" s="84"/>
      <c r="J73" s="84"/>
      <c r="K73" s="84"/>
      <c r="L73" s="83"/>
      <c r="M73" s="84"/>
      <c r="N73" s="89"/>
      <c r="O73" s="70"/>
      <c r="P73" s="86"/>
      <c r="Q73" s="115"/>
      <c r="U73" s="113"/>
      <c r="V73" s="113"/>
    </row>
    <row r="74" s="42" customFormat="1" ht="12.75" customHeight="1" spans="1:22">
      <c r="A74" s="77"/>
      <c r="B74" s="78">
        <v>3</v>
      </c>
      <c r="C74" s="79"/>
      <c r="D74" s="80"/>
      <c r="E74" s="85"/>
      <c r="F74" s="86"/>
      <c r="G74" s="87"/>
      <c r="H74" s="84"/>
      <c r="I74" s="84"/>
      <c r="J74" s="84"/>
      <c r="K74" s="84"/>
      <c r="L74" s="83"/>
      <c r="M74" s="84"/>
      <c r="N74" s="89"/>
      <c r="O74" s="70"/>
      <c r="P74" s="86"/>
      <c r="Q74" s="115"/>
      <c r="U74" s="113"/>
      <c r="V74" s="113"/>
    </row>
    <row r="75" s="42" customFormat="1" ht="12.75" customHeight="1" spans="1:22">
      <c r="A75" s="77"/>
      <c r="B75" s="78">
        <v>4</v>
      </c>
      <c r="C75" s="88"/>
      <c r="D75" s="86"/>
      <c r="E75" s="86"/>
      <c r="F75" s="86"/>
      <c r="G75" s="87"/>
      <c r="H75" s="89"/>
      <c r="I75" s="107"/>
      <c r="J75" s="107"/>
      <c r="K75" s="107"/>
      <c r="L75" s="70"/>
      <c r="M75" s="89"/>
      <c r="N75" s="89"/>
      <c r="O75" s="70"/>
      <c r="P75" s="86"/>
      <c r="Q75" s="115"/>
      <c r="U75" s="113"/>
      <c r="V75" s="113"/>
    </row>
    <row r="76" s="42" customFormat="1" ht="12.75" customHeight="1" spans="1:22">
      <c r="A76" s="77"/>
      <c r="B76" s="78">
        <v>5</v>
      </c>
      <c r="C76" s="88"/>
      <c r="D76" s="86"/>
      <c r="E76" s="86"/>
      <c r="F76" s="86"/>
      <c r="G76" s="87"/>
      <c r="H76" s="89"/>
      <c r="I76" s="107"/>
      <c r="J76" s="107"/>
      <c r="K76" s="107"/>
      <c r="L76" s="70"/>
      <c r="M76" s="89"/>
      <c r="N76" s="89"/>
      <c r="O76" s="70"/>
      <c r="P76" s="86"/>
      <c r="Q76" s="115"/>
      <c r="U76" s="113"/>
      <c r="V76" s="113"/>
    </row>
    <row r="77" s="42" customFormat="1" ht="12.75" customHeight="1" spans="1:22">
      <c r="A77" s="77"/>
      <c r="B77" s="78">
        <v>6</v>
      </c>
      <c r="C77" s="88"/>
      <c r="D77" s="86"/>
      <c r="E77" s="86"/>
      <c r="F77" s="86"/>
      <c r="G77" s="87"/>
      <c r="H77" s="89"/>
      <c r="I77" s="107"/>
      <c r="J77" s="107"/>
      <c r="K77" s="107"/>
      <c r="L77" s="70"/>
      <c r="M77" s="89"/>
      <c r="N77" s="89"/>
      <c r="O77" s="70"/>
      <c r="P77" s="86"/>
      <c r="Q77" s="115"/>
      <c r="U77" s="113"/>
      <c r="V77" s="113"/>
    </row>
    <row r="78" s="42" customFormat="1" ht="12.75" customHeight="1" spans="1:22">
      <c r="A78" s="90"/>
      <c r="B78" s="91" t="s">
        <v>22</v>
      </c>
      <c r="C78" s="88"/>
      <c r="D78" s="92"/>
      <c r="E78" s="93"/>
      <c r="F78" s="94"/>
      <c r="G78" s="87"/>
      <c r="H78" s="95"/>
      <c r="I78" s="95"/>
      <c r="J78" s="95"/>
      <c r="K78" s="95"/>
      <c r="L78" s="70"/>
      <c r="M78" s="108"/>
      <c r="N78" s="108"/>
      <c r="O78" s="70"/>
      <c r="P78" s="86"/>
      <c r="Q78" s="115"/>
      <c r="U78" s="113"/>
      <c r="V78" s="113"/>
    </row>
    <row r="79" s="41" customFormat="1" ht="24" customHeight="1" spans="1:22">
      <c r="A79" s="68"/>
      <c r="B79" s="68" t="s">
        <v>527</v>
      </c>
      <c r="C79" s="69" t="s">
        <v>528</v>
      </c>
      <c r="D79" s="69"/>
      <c r="E79" s="69"/>
      <c r="F79" s="69"/>
      <c r="G79" s="70"/>
      <c r="H79" s="71"/>
      <c r="I79" s="71"/>
      <c r="J79" s="71"/>
      <c r="K79" s="71"/>
      <c r="L79" s="70"/>
      <c r="M79" s="71"/>
      <c r="N79" s="71"/>
      <c r="O79" s="104"/>
      <c r="P79" s="69"/>
      <c r="Q79" s="112"/>
      <c r="U79" s="113"/>
      <c r="V79" s="113"/>
    </row>
    <row r="80" s="41" customFormat="1" ht="12.75" customHeight="1" spans="1:22">
      <c r="A80" s="72"/>
      <c r="B80" s="73" t="s">
        <v>18</v>
      </c>
      <c r="C80" s="74" t="s">
        <v>529</v>
      </c>
      <c r="D80" s="74"/>
      <c r="E80" s="74"/>
      <c r="F80" s="74"/>
      <c r="G80" s="75"/>
      <c r="H80" s="76"/>
      <c r="I80" s="76"/>
      <c r="J80" s="76"/>
      <c r="K80" s="76"/>
      <c r="L80" s="75"/>
      <c r="M80" s="76"/>
      <c r="N80" s="76"/>
      <c r="O80" s="76"/>
      <c r="P80" s="74"/>
      <c r="Q80" s="114"/>
      <c r="U80" s="113"/>
      <c r="V80" s="113"/>
    </row>
    <row r="81" s="42" customFormat="1" ht="12.75" customHeight="1" spans="1:22">
      <c r="A81" s="77"/>
      <c r="B81" s="78">
        <v>1</v>
      </c>
      <c r="C81" s="79" t="s">
        <v>530</v>
      </c>
      <c r="D81" s="80"/>
      <c r="E81" s="127" t="str">
        <f>HYPERLINK(IF(I81="",IF(J81="",'Documents link'!I33,'Documents link'!F33),'Documents link'!C33),IF(I81="",IF(J81="",'Documents link'!H33,'Documents link'!E33),'Documents link'!B33))</f>
        <v>周报</v>
      </c>
      <c r="F81" s="82"/>
      <c r="G81" s="83"/>
      <c r="H81" s="84"/>
      <c r="I81" s="105" t="s">
        <v>21</v>
      </c>
      <c r="J81" s="105"/>
      <c r="K81" s="105"/>
      <c r="L81" s="106"/>
      <c r="M81" s="105" t="s">
        <v>21</v>
      </c>
      <c r="N81" s="89"/>
      <c r="O81" s="70"/>
      <c r="P81" s="86"/>
      <c r="Q81" s="115"/>
      <c r="U81" s="113"/>
      <c r="V81" s="113"/>
    </row>
    <row r="82" s="42" customFormat="1" ht="12.75" customHeight="1" spans="1:22">
      <c r="A82" s="77"/>
      <c r="B82" s="78">
        <v>2</v>
      </c>
      <c r="C82" s="79"/>
      <c r="D82" s="80"/>
      <c r="E82" s="85"/>
      <c r="F82" s="86"/>
      <c r="G82" s="87"/>
      <c r="H82" s="84"/>
      <c r="I82" s="84"/>
      <c r="J82" s="84"/>
      <c r="K82" s="84"/>
      <c r="L82" s="83"/>
      <c r="M82" s="84"/>
      <c r="N82" s="89"/>
      <c r="O82" s="70"/>
      <c r="P82" s="86"/>
      <c r="Q82" s="115"/>
      <c r="U82" s="113"/>
      <c r="V82" s="113"/>
    </row>
    <row r="83" s="42" customFormat="1" ht="12.75" customHeight="1" spans="1:22">
      <c r="A83" s="77"/>
      <c r="B83" s="78">
        <v>3</v>
      </c>
      <c r="C83" s="79"/>
      <c r="D83" s="80"/>
      <c r="E83" s="85"/>
      <c r="F83" s="86"/>
      <c r="G83" s="87"/>
      <c r="H83" s="84"/>
      <c r="I83" s="84"/>
      <c r="J83" s="84"/>
      <c r="K83" s="84"/>
      <c r="L83" s="83"/>
      <c r="M83" s="84"/>
      <c r="N83" s="89"/>
      <c r="O83" s="70"/>
      <c r="P83" s="86"/>
      <c r="Q83" s="115"/>
      <c r="U83" s="113"/>
      <c r="V83" s="113"/>
    </row>
    <row r="84" s="42" customFormat="1" ht="12.75" customHeight="1" spans="1:22">
      <c r="A84" s="77"/>
      <c r="B84" s="78">
        <v>4</v>
      </c>
      <c r="C84" s="88"/>
      <c r="D84" s="86"/>
      <c r="E84" s="86"/>
      <c r="F84" s="86"/>
      <c r="G84" s="87"/>
      <c r="H84" s="89"/>
      <c r="I84" s="107"/>
      <c r="J84" s="107"/>
      <c r="K84" s="107"/>
      <c r="L84" s="70"/>
      <c r="M84" s="89"/>
      <c r="N84" s="89"/>
      <c r="O84" s="70"/>
      <c r="P84" s="86"/>
      <c r="Q84" s="115"/>
      <c r="U84" s="113"/>
      <c r="V84" s="113"/>
    </row>
    <row r="85" s="42" customFormat="1" ht="12.75" customHeight="1" spans="1:22">
      <c r="A85" s="77"/>
      <c r="B85" s="78">
        <v>5</v>
      </c>
      <c r="C85" s="88"/>
      <c r="D85" s="86"/>
      <c r="E85" s="86"/>
      <c r="F85" s="86"/>
      <c r="G85" s="87"/>
      <c r="H85" s="89"/>
      <c r="I85" s="107"/>
      <c r="J85" s="107"/>
      <c r="K85" s="107"/>
      <c r="L85" s="70"/>
      <c r="M85" s="89"/>
      <c r="N85" s="89"/>
      <c r="O85" s="70"/>
      <c r="P85" s="86"/>
      <c r="Q85" s="115"/>
      <c r="U85" s="113"/>
      <c r="V85" s="113"/>
    </row>
    <row r="86" s="42" customFormat="1" ht="12.75" customHeight="1" spans="1:22">
      <c r="A86" s="77"/>
      <c r="B86" s="78">
        <v>6</v>
      </c>
      <c r="C86" s="88"/>
      <c r="D86" s="86"/>
      <c r="E86" s="86"/>
      <c r="F86" s="86"/>
      <c r="G86" s="87"/>
      <c r="H86" s="89"/>
      <c r="I86" s="107"/>
      <c r="J86" s="107"/>
      <c r="K86" s="107"/>
      <c r="L86" s="70"/>
      <c r="M86" s="89"/>
      <c r="N86" s="89"/>
      <c r="O86" s="70"/>
      <c r="P86" s="86"/>
      <c r="Q86" s="115"/>
      <c r="U86" s="113"/>
      <c r="V86" s="113"/>
    </row>
    <row r="87" s="42" customFormat="1" ht="12.75" customHeight="1" spans="1:22">
      <c r="A87" s="90"/>
      <c r="B87" s="91" t="s">
        <v>22</v>
      </c>
      <c r="C87" s="88"/>
      <c r="D87" s="92"/>
      <c r="E87" s="93"/>
      <c r="F87" s="94"/>
      <c r="G87" s="87"/>
      <c r="H87" s="95"/>
      <c r="I87" s="95"/>
      <c r="J87" s="95"/>
      <c r="K87" s="95"/>
      <c r="L87" s="70"/>
      <c r="M87" s="108"/>
      <c r="N87" s="108"/>
      <c r="O87" s="70"/>
      <c r="P87" s="86"/>
      <c r="Q87" s="115"/>
      <c r="U87" s="113"/>
      <c r="V87" s="113"/>
    </row>
    <row r="88" s="41" customFormat="1" ht="24" customHeight="1" spans="1:22">
      <c r="A88" s="68"/>
      <c r="B88" s="68" t="s">
        <v>531</v>
      </c>
      <c r="C88" s="69" t="s">
        <v>532</v>
      </c>
      <c r="D88" s="69"/>
      <c r="E88" s="69"/>
      <c r="F88" s="69"/>
      <c r="G88" s="70"/>
      <c r="H88" s="71"/>
      <c r="I88" s="71"/>
      <c r="J88" s="71"/>
      <c r="K88" s="71"/>
      <c r="L88" s="70"/>
      <c r="M88" s="71"/>
      <c r="N88" s="71"/>
      <c r="O88" s="104"/>
      <c r="P88" s="69"/>
      <c r="Q88" s="112"/>
      <c r="U88" s="113"/>
      <c r="V88" s="113"/>
    </row>
    <row r="89" s="41" customFormat="1" ht="12.75" customHeight="1" spans="1:22">
      <c r="A89" s="72"/>
      <c r="B89" s="73" t="s">
        <v>18</v>
      </c>
      <c r="C89" s="74" t="s">
        <v>533</v>
      </c>
      <c r="D89" s="74"/>
      <c r="E89" s="74"/>
      <c r="F89" s="74"/>
      <c r="G89" s="75"/>
      <c r="H89" s="76"/>
      <c r="I89" s="76"/>
      <c r="J89" s="76"/>
      <c r="K89" s="76"/>
      <c r="L89" s="75"/>
      <c r="M89" s="76"/>
      <c r="N89" s="76"/>
      <c r="O89" s="76"/>
      <c r="P89" s="74"/>
      <c r="Q89" s="114"/>
      <c r="U89" s="113"/>
      <c r="V89" s="113"/>
    </row>
    <row r="90" s="42" customFormat="1" ht="12.75" customHeight="1" spans="1:22">
      <c r="A90" s="77"/>
      <c r="B90" s="78">
        <v>1</v>
      </c>
      <c r="C90" s="79" t="s">
        <v>534</v>
      </c>
      <c r="D90" s="80"/>
      <c r="E90" s="99" t="str">
        <f>HYPERLINK(IF(I90="",IF(J90="",'Documents link'!I34,'Documents link'!F34),'Documents link'!C34),IF(I90="",IF(J90="",'Documents link'!H34,'Documents link'!E34),'Documents link'!B34))</f>
        <v>问题管理表(XZSKC-KGQLC-Issue Management Table).xlsx</v>
      </c>
      <c r="F90" s="82"/>
      <c r="G90" s="83"/>
      <c r="H90" s="84"/>
      <c r="I90" s="105" t="s">
        <v>21</v>
      </c>
      <c r="J90" s="105"/>
      <c r="K90" s="105"/>
      <c r="L90" s="106"/>
      <c r="M90" s="105" t="s">
        <v>21</v>
      </c>
      <c r="N90" s="89"/>
      <c r="O90" s="70"/>
      <c r="P90" s="86"/>
      <c r="Q90" s="115"/>
      <c r="U90" s="113"/>
      <c r="V90" s="113"/>
    </row>
    <row r="91" s="42" customFormat="1" ht="12.75" customHeight="1" spans="1:22">
      <c r="A91" s="77"/>
      <c r="B91" s="78">
        <v>2</v>
      </c>
      <c r="C91" s="79"/>
      <c r="D91" s="80"/>
      <c r="E91" s="82"/>
      <c r="F91" s="82"/>
      <c r="G91" s="83"/>
      <c r="H91" s="84"/>
      <c r="I91" s="105"/>
      <c r="J91" s="105"/>
      <c r="K91" s="105"/>
      <c r="L91" s="106"/>
      <c r="M91" s="105"/>
      <c r="N91" s="89"/>
      <c r="O91" s="70"/>
      <c r="P91" s="86"/>
      <c r="Q91" s="115"/>
      <c r="U91" s="113"/>
      <c r="V91" s="113"/>
    </row>
    <row r="92" s="42" customFormat="1" ht="12.75" customHeight="1" spans="1:22">
      <c r="A92" s="77"/>
      <c r="B92" s="78">
        <v>3</v>
      </c>
      <c r="C92" s="79"/>
      <c r="D92" s="80"/>
      <c r="E92" s="85"/>
      <c r="F92" s="86"/>
      <c r="G92" s="87"/>
      <c r="H92" s="84"/>
      <c r="I92" s="84"/>
      <c r="J92" s="84"/>
      <c r="K92" s="84"/>
      <c r="L92" s="83"/>
      <c r="M92" s="84"/>
      <c r="N92" s="89"/>
      <c r="O92" s="70"/>
      <c r="P92" s="86"/>
      <c r="Q92" s="115"/>
      <c r="U92" s="113"/>
      <c r="V92" s="113"/>
    </row>
    <row r="93" s="42" customFormat="1" ht="12.75" customHeight="1" spans="1:22">
      <c r="A93" s="77"/>
      <c r="B93" s="78">
        <v>4</v>
      </c>
      <c r="C93" s="88"/>
      <c r="D93" s="86"/>
      <c r="E93" s="86"/>
      <c r="F93" s="86"/>
      <c r="G93" s="87"/>
      <c r="H93" s="89"/>
      <c r="I93" s="107"/>
      <c r="J93" s="107"/>
      <c r="K93" s="107"/>
      <c r="L93" s="70"/>
      <c r="M93" s="89"/>
      <c r="N93" s="89"/>
      <c r="O93" s="70"/>
      <c r="P93" s="86"/>
      <c r="Q93" s="115"/>
      <c r="U93" s="113"/>
      <c r="V93" s="113"/>
    </row>
    <row r="94" s="42" customFormat="1" ht="12.75" customHeight="1" spans="1:22">
      <c r="A94" s="77"/>
      <c r="B94" s="78">
        <v>5</v>
      </c>
      <c r="C94" s="88"/>
      <c r="D94" s="86"/>
      <c r="E94" s="86"/>
      <c r="F94" s="86"/>
      <c r="G94" s="87"/>
      <c r="H94" s="89"/>
      <c r="I94" s="107"/>
      <c r="J94" s="107"/>
      <c r="K94" s="107"/>
      <c r="L94" s="70"/>
      <c r="M94" s="89"/>
      <c r="N94" s="89"/>
      <c r="O94" s="70"/>
      <c r="P94" s="86"/>
      <c r="Q94" s="115"/>
      <c r="U94" s="113"/>
      <c r="V94" s="113"/>
    </row>
    <row r="95" s="42" customFormat="1" ht="12.75" customHeight="1" spans="1:22">
      <c r="A95" s="77"/>
      <c r="B95" s="78">
        <v>6</v>
      </c>
      <c r="C95" s="88"/>
      <c r="D95" s="86"/>
      <c r="E95" s="86"/>
      <c r="F95" s="86"/>
      <c r="G95" s="87"/>
      <c r="H95" s="89"/>
      <c r="I95" s="107"/>
      <c r="J95" s="107"/>
      <c r="K95" s="107"/>
      <c r="L95" s="70"/>
      <c r="M95" s="89"/>
      <c r="N95" s="89"/>
      <c r="O95" s="70"/>
      <c r="P95" s="86"/>
      <c r="Q95" s="115"/>
      <c r="U95" s="113"/>
      <c r="V95" s="113"/>
    </row>
    <row r="96" s="42" customFormat="1" ht="12.75" customHeight="1" spans="1:22">
      <c r="A96" s="90"/>
      <c r="B96" s="91" t="s">
        <v>22</v>
      </c>
      <c r="C96" s="88"/>
      <c r="D96" s="92"/>
      <c r="E96" s="93"/>
      <c r="F96" s="94"/>
      <c r="G96" s="87"/>
      <c r="H96" s="95"/>
      <c r="I96" s="95"/>
      <c r="J96" s="95"/>
      <c r="K96" s="95"/>
      <c r="L96" s="70"/>
      <c r="M96" s="108"/>
      <c r="N96" s="108"/>
      <c r="O96" s="70"/>
      <c r="P96" s="86"/>
      <c r="Q96" s="115"/>
      <c r="U96" s="113"/>
      <c r="V96" s="113"/>
    </row>
    <row r="97" spans="22:22">
      <c r="V97" s="113"/>
    </row>
    <row r="98" spans="22:22">
      <c r="V98" s="113"/>
    </row>
    <row r="99" spans="22:22">
      <c r="V99" s="113"/>
    </row>
    <row r="100" spans="22:22">
      <c r="V100" s="113"/>
    </row>
    <row r="101" spans="22:22">
      <c r="V101" s="113"/>
    </row>
    <row r="102" spans="22:22">
      <c r="V102" s="113"/>
    </row>
    <row r="103" spans="22:22">
      <c r="V103" s="113"/>
    </row>
  </sheetData>
  <autoFilter ref="A3:F96">
    <extLst/>
  </autoFilter>
  <mergeCells count="1">
    <mergeCell ref="B1:Q1"/>
  </mergeCells>
  <conditionalFormatting sqref="A1">
    <cfRule type="cellIs" dxfId="0" priority="1291" stopIfTrue="1" operator="equal">
      <formula>"U"</formula>
    </cfRule>
    <cfRule type="cellIs" dxfId="1" priority="1292" stopIfTrue="1" operator="equal">
      <formula>"S"</formula>
    </cfRule>
  </conditionalFormatting>
  <conditionalFormatting sqref="I7">
    <cfRule type="cellIs" dxfId="2" priority="243" stopIfTrue="1" operator="notEqual">
      <formula>0</formula>
    </cfRule>
    <cfRule type="cellIs" dxfId="3" priority="242" stopIfTrue="1" operator="equal">
      <formula>"ny"</formula>
    </cfRule>
    <cfRule type="cellIs" dxfId="4" priority="241" stopIfTrue="1" operator="equal">
      <formula>"pf"</formula>
    </cfRule>
    <cfRule type="cellIs" dxfId="0" priority="240" stopIfTrue="1" operator="equal">
      <formula>"dm"</formula>
    </cfRule>
    <cfRule type="cellIs" dxfId="0" priority="239" stopIfTrue="1" operator="equal">
      <formula>"pm"</formula>
    </cfRule>
    <cfRule type="cellIs" dxfId="5" priority="238" stopIfTrue="1" operator="equal">
      <formula>"lm"</formula>
    </cfRule>
    <cfRule type="cellIs" dxfId="1" priority="237" stopIfTrue="1" operator="equal">
      <formula>"fm"</formula>
    </cfRule>
    <cfRule type="cellIs" dxfId="6" priority="236" stopIfTrue="1" operator="equal">
      <formula>0</formula>
    </cfRule>
    <cfRule type="cellIs" priority="235" stopIfTrue="1" operator="equal">
      <formula>""</formula>
    </cfRule>
  </conditionalFormatting>
  <conditionalFormatting sqref="M7">
    <cfRule type="cellIs" dxfId="2" priority="1266" stopIfTrue="1" operator="notEqual">
      <formula>0</formula>
    </cfRule>
    <cfRule type="cellIs" dxfId="3" priority="1265" stopIfTrue="1" operator="equal">
      <formula>"ny"</formula>
    </cfRule>
    <cfRule type="cellIs" dxfId="4" priority="1264" stopIfTrue="1" operator="equal">
      <formula>"pf"</formula>
    </cfRule>
    <cfRule type="cellIs" dxfId="0" priority="1263" stopIfTrue="1" operator="equal">
      <formula>"dm"</formula>
    </cfRule>
    <cfRule type="cellIs" dxfId="0" priority="1262" stopIfTrue="1" operator="equal">
      <formula>"pm"</formula>
    </cfRule>
    <cfRule type="cellIs" dxfId="5" priority="1261" stopIfTrue="1" operator="equal">
      <formula>"lm"</formula>
    </cfRule>
    <cfRule type="cellIs" dxfId="1" priority="1260" stopIfTrue="1" operator="equal">
      <formula>"fm"</formula>
    </cfRule>
    <cfRule type="cellIs" dxfId="6" priority="1259" stopIfTrue="1" operator="equal">
      <formula>0</formula>
    </cfRule>
    <cfRule type="cellIs" priority="1258" stopIfTrue="1" operator="equal">
      <formula>""</formula>
    </cfRule>
  </conditionalFormatting>
  <conditionalFormatting sqref="Q14">
    <cfRule type="cellIs" dxfId="0" priority="854" stopIfTrue="1" operator="equal">
      <formula>"u"</formula>
    </cfRule>
    <cfRule type="cellIs" dxfId="1" priority="853" stopIfTrue="1" operator="equal">
      <formula>"fm"</formula>
    </cfRule>
    <cfRule type="cellIs" dxfId="3" priority="852" stopIfTrue="1" operator="equal">
      <formula>"ny"</formula>
    </cfRule>
    <cfRule type="cellIs" dxfId="4" priority="851" stopIfTrue="1" operator="equal">
      <formula>"pf"</formula>
    </cfRule>
    <cfRule type="cellIs" dxfId="0" priority="850" stopIfTrue="1" operator="equal">
      <formula>"dm"</formula>
    </cfRule>
    <cfRule type="cellIs" dxfId="0" priority="849" stopIfTrue="1" operator="equal">
      <formula>"pm"</formula>
    </cfRule>
    <cfRule type="cellIs" dxfId="5" priority="848" stopIfTrue="1" operator="equal">
      <formula>"lm"</formula>
    </cfRule>
    <cfRule type="cellIs" dxfId="1" priority="847" stopIfTrue="1" operator="equal">
      <formula>"s"</formula>
    </cfRule>
  </conditionalFormatting>
  <conditionalFormatting sqref="I16">
    <cfRule type="cellIs" dxfId="2" priority="135" stopIfTrue="1" operator="notEqual">
      <formula>0</formula>
    </cfRule>
    <cfRule type="cellIs" dxfId="3" priority="134" stopIfTrue="1" operator="equal">
      <formula>"ny"</formula>
    </cfRule>
    <cfRule type="cellIs" dxfId="4" priority="133" stopIfTrue="1" operator="equal">
      <formula>"pf"</formula>
    </cfRule>
    <cfRule type="cellIs" dxfId="0" priority="132" stopIfTrue="1" operator="equal">
      <formula>"dm"</formula>
    </cfRule>
    <cfRule type="cellIs" dxfId="0" priority="131" stopIfTrue="1" operator="equal">
      <formula>"pm"</formula>
    </cfRule>
    <cfRule type="cellIs" dxfId="5" priority="130" stopIfTrue="1" operator="equal">
      <formula>"lm"</formula>
    </cfRule>
    <cfRule type="cellIs" dxfId="1" priority="129" stopIfTrue="1" operator="equal">
      <formula>"fm"</formula>
    </cfRule>
    <cfRule type="cellIs" dxfId="6" priority="128" stopIfTrue="1" operator="equal">
      <formula>0</formula>
    </cfRule>
    <cfRule type="cellIs" priority="127" stopIfTrue="1" operator="equal">
      <formula>""</formula>
    </cfRule>
  </conditionalFormatting>
  <conditionalFormatting sqref="M16">
    <cfRule type="cellIs" dxfId="2" priority="871" stopIfTrue="1" operator="notEqual">
      <formula>0</formula>
    </cfRule>
    <cfRule type="cellIs" dxfId="3" priority="870" stopIfTrue="1" operator="equal">
      <formula>"ny"</formula>
    </cfRule>
    <cfRule type="cellIs" dxfId="4" priority="869" stopIfTrue="1" operator="equal">
      <formula>"pf"</formula>
    </cfRule>
    <cfRule type="cellIs" dxfId="0" priority="868" stopIfTrue="1" operator="equal">
      <formula>"dm"</formula>
    </cfRule>
    <cfRule type="cellIs" dxfId="0" priority="867" stopIfTrue="1" operator="equal">
      <formula>"pm"</formula>
    </cfRule>
    <cfRule type="cellIs" dxfId="5" priority="866" stopIfTrue="1" operator="equal">
      <formula>"lm"</formula>
    </cfRule>
    <cfRule type="cellIs" dxfId="1" priority="865" stopIfTrue="1" operator="equal">
      <formula>"fm"</formula>
    </cfRule>
    <cfRule type="cellIs" dxfId="6" priority="864" stopIfTrue="1" operator="equal">
      <formula>0</formula>
    </cfRule>
    <cfRule type="cellIs" priority="863" stopIfTrue="1" operator="equal">
      <formula>""</formula>
    </cfRule>
  </conditionalFormatting>
  <conditionalFormatting sqref="I26">
    <cfRule type="cellIs" dxfId="2" priority="234" stopIfTrue="1" operator="notEqual">
      <formula>0</formula>
    </cfRule>
    <cfRule type="cellIs" dxfId="3" priority="233" stopIfTrue="1" operator="equal">
      <formula>"ny"</formula>
    </cfRule>
    <cfRule type="cellIs" dxfId="4" priority="232" stopIfTrue="1" operator="equal">
      <formula>"pf"</formula>
    </cfRule>
    <cfRule type="cellIs" dxfId="0" priority="231" stopIfTrue="1" operator="equal">
      <formula>"dm"</formula>
    </cfRule>
    <cfRule type="cellIs" dxfId="0" priority="230" stopIfTrue="1" operator="equal">
      <formula>"pm"</formula>
    </cfRule>
    <cfRule type="cellIs" dxfId="5" priority="229" stopIfTrue="1" operator="equal">
      <formula>"lm"</formula>
    </cfRule>
    <cfRule type="cellIs" dxfId="1" priority="228" stopIfTrue="1" operator="equal">
      <formula>"fm"</formula>
    </cfRule>
    <cfRule type="cellIs" dxfId="6" priority="227" stopIfTrue="1" operator="equal">
      <formula>0</formula>
    </cfRule>
    <cfRule type="cellIs" priority="226" stopIfTrue="1" operator="equal">
      <formula>""</formula>
    </cfRule>
  </conditionalFormatting>
  <conditionalFormatting sqref="K26">
    <cfRule type="cellIs" dxfId="2" priority="99" stopIfTrue="1" operator="notEqual">
      <formula>0</formula>
    </cfRule>
    <cfRule type="cellIs" dxfId="3" priority="98" stopIfTrue="1" operator="equal">
      <formula>"ny"</formula>
    </cfRule>
    <cfRule type="cellIs" dxfId="4" priority="97" stopIfTrue="1" operator="equal">
      <formula>"pf"</formula>
    </cfRule>
    <cfRule type="cellIs" dxfId="0" priority="96" stopIfTrue="1" operator="equal">
      <formula>"dm"</formula>
    </cfRule>
    <cfRule type="cellIs" dxfId="0" priority="95" stopIfTrue="1" operator="equal">
      <formula>"pm"</formula>
    </cfRule>
    <cfRule type="cellIs" dxfId="5" priority="94" stopIfTrue="1" operator="equal">
      <formula>"lm"</formula>
    </cfRule>
    <cfRule type="cellIs" dxfId="1" priority="93" stopIfTrue="1" operator="equal">
      <formula>"fm"</formula>
    </cfRule>
    <cfRule type="cellIs" dxfId="6" priority="92" stopIfTrue="1" operator="equal">
      <formula>0</formula>
    </cfRule>
    <cfRule type="cellIs" priority="91" stopIfTrue="1" operator="equal">
      <formula>""</formula>
    </cfRule>
  </conditionalFormatting>
  <conditionalFormatting sqref="L26">
    <cfRule type="cellIs" priority="1222" stopIfTrue="1" operator="equal">
      <formula>""</formula>
    </cfRule>
    <cfRule type="cellIs" dxfId="6" priority="1223" stopIfTrue="1" operator="equal">
      <formula>0</formula>
    </cfRule>
    <cfRule type="cellIs" dxfId="1" priority="1224" stopIfTrue="1" operator="equal">
      <formula>"fm"</formula>
    </cfRule>
    <cfRule type="cellIs" dxfId="5" priority="1225" stopIfTrue="1" operator="equal">
      <formula>"lm"</formula>
    </cfRule>
    <cfRule type="cellIs" dxfId="0" priority="1226" stopIfTrue="1" operator="equal">
      <formula>"pm"</formula>
    </cfRule>
    <cfRule type="cellIs" dxfId="0" priority="1227" stopIfTrue="1" operator="equal">
      <formula>"dm"</formula>
    </cfRule>
    <cfRule type="cellIs" dxfId="4" priority="1228" stopIfTrue="1" operator="equal">
      <formula>"pf"</formula>
    </cfRule>
    <cfRule type="cellIs" dxfId="3" priority="1229" stopIfTrue="1" operator="equal">
      <formula>"ny"</formula>
    </cfRule>
    <cfRule type="cellIs" dxfId="2" priority="1230" stopIfTrue="1" operator="notEqual">
      <formula>0</formula>
    </cfRule>
  </conditionalFormatting>
  <conditionalFormatting sqref="M26">
    <cfRule type="cellIs" priority="1204" stopIfTrue="1" operator="equal">
      <formula>""</formula>
    </cfRule>
    <cfRule type="cellIs" dxfId="6" priority="1205" stopIfTrue="1" operator="equal">
      <formula>0</formula>
    </cfRule>
    <cfRule type="cellIs" dxfId="1" priority="1206" stopIfTrue="1" operator="equal">
      <formula>"fm"</formula>
    </cfRule>
    <cfRule type="cellIs" dxfId="5" priority="1207" stopIfTrue="1" operator="equal">
      <formula>"lm"</formula>
    </cfRule>
    <cfRule type="cellIs" dxfId="0" priority="1208" stopIfTrue="1" operator="equal">
      <formula>"pm"</formula>
    </cfRule>
    <cfRule type="cellIs" dxfId="0" priority="1209" stopIfTrue="1" operator="equal">
      <formula>"dm"</formula>
    </cfRule>
    <cfRule type="cellIs" dxfId="4" priority="1210" stopIfTrue="1" operator="equal">
      <formula>"pf"</formula>
    </cfRule>
    <cfRule type="cellIs" dxfId="3" priority="1211" stopIfTrue="1" operator="equal">
      <formula>"ny"</formula>
    </cfRule>
    <cfRule type="cellIs" dxfId="2" priority="1212" stopIfTrue="1" operator="notEqual">
      <formula>0</formula>
    </cfRule>
  </conditionalFormatting>
  <conditionalFormatting sqref="I27">
    <cfRule type="cellIs" dxfId="2" priority="126" stopIfTrue="1" operator="notEqual">
      <formula>0</formula>
    </cfRule>
    <cfRule type="cellIs" dxfId="3" priority="125" stopIfTrue="1" operator="equal">
      <formula>"ny"</formula>
    </cfRule>
    <cfRule type="cellIs" dxfId="4" priority="124" stopIfTrue="1" operator="equal">
      <formula>"pf"</formula>
    </cfRule>
    <cfRule type="cellIs" dxfId="0" priority="123" stopIfTrue="1" operator="equal">
      <formula>"dm"</formula>
    </cfRule>
    <cfRule type="cellIs" dxfId="0" priority="122" stopIfTrue="1" operator="equal">
      <formula>"pm"</formula>
    </cfRule>
    <cfRule type="cellIs" dxfId="5" priority="121" stopIfTrue="1" operator="equal">
      <formula>"lm"</formula>
    </cfRule>
    <cfRule type="cellIs" dxfId="1" priority="120" stopIfTrue="1" operator="equal">
      <formula>"fm"</formula>
    </cfRule>
    <cfRule type="cellIs" dxfId="6" priority="119" stopIfTrue="1" operator="equal">
      <formula>0</formula>
    </cfRule>
    <cfRule type="cellIs" priority="118" stopIfTrue="1" operator="equal">
      <formula>""</formula>
    </cfRule>
  </conditionalFormatting>
  <conditionalFormatting sqref="K27">
    <cfRule type="cellIs" dxfId="2" priority="90" stopIfTrue="1" operator="notEqual">
      <formula>0</formula>
    </cfRule>
    <cfRule type="cellIs" dxfId="3" priority="89" stopIfTrue="1" operator="equal">
      <formula>"ny"</formula>
    </cfRule>
    <cfRule type="cellIs" dxfId="4" priority="88" stopIfTrue="1" operator="equal">
      <formula>"pf"</formula>
    </cfRule>
    <cfRule type="cellIs" dxfId="0" priority="87" stopIfTrue="1" operator="equal">
      <formula>"dm"</formula>
    </cfRule>
    <cfRule type="cellIs" dxfId="0" priority="86" stopIfTrue="1" operator="equal">
      <formula>"pm"</formula>
    </cfRule>
    <cfRule type="cellIs" dxfId="5" priority="85" stopIfTrue="1" operator="equal">
      <formula>"lm"</formula>
    </cfRule>
    <cfRule type="cellIs" dxfId="1" priority="84" stopIfTrue="1" operator="equal">
      <formula>"fm"</formula>
    </cfRule>
    <cfRule type="cellIs" dxfId="6" priority="83" stopIfTrue="1" operator="equal">
      <formula>0</formula>
    </cfRule>
    <cfRule type="cellIs" priority="82" stopIfTrue="1" operator="equal">
      <formula>""</formula>
    </cfRule>
  </conditionalFormatting>
  <conditionalFormatting sqref="M27">
    <cfRule type="cellIs" priority="1231" stopIfTrue="1" operator="equal">
      <formula>""</formula>
    </cfRule>
    <cfRule type="cellIs" dxfId="6" priority="1232" stopIfTrue="1" operator="equal">
      <formula>0</formula>
    </cfRule>
    <cfRule type="cellIs" dxfId="1" priority="1233" stopIfTrue="1" operator="equal">
      <formula>"fm"</formula>
    </cfRule>
    <cfRule type="cellIs" dxfId="5" priority="1234" stopIfTrue="1" operator="equal">
      <formula>"lm"</formula>
    </cfRule>
    <cfRule type="cellIs" dxfId="0" priority="1235" stopIfTrue="1" operator="equal">
      <formula>"pm"</formula>
    </cfRule>
    <cfRule type="cellIs" dxfId="0" priority="1236" stopIfTrue="1" operator="equal">
      <formula>"dm"</formula>
    </cfRule>
    <cfRule type="cellIs" dxfId="4" priority="1237" stopIfTrue="1" operator="equal">
      <formula>"pf"</formula>
    </cfRule>
    <cfRule type="cellIs" dxfId="3" priority="1238" stopIfTrue="1" operator="equal">
      <formula>"ny"</formula>
    </cfRule>
    <cfRule type="cellIs" dxfId="2" priority="1239" stopIfTrue="1" operator="notEqual">
      <formula>0</formula>
    </cfRule>
  </conditionalFormatting>
  <conditionalFormatting sqref="Q33">
    <cfRule type="cellIs" dxfId="0" priority="838" stopIfTrue="1" operator="equal">
      <formula>"u"</formula>
    </cfRule>
    <cfRule type="cellIs" dxfId="1" priority="837" stopIfTrue="1" operator="equal">
      <formula>"fm"</formula>
    </cfRule>
    <cfRule type="cellIs" dxfId="3" priority="836" stopIfTrue="1" operator="equal">
      <formula>"ny"</formula>
    </cfRule>
    <cfRule type="cellIs" dxfId="4" priority="835" stopIfTrue="1" operator="equal">
      <formula>"pf"</formula>
    </cfRule>
    <cfRule type="cellIs" dxfId="0" priority="834" stopIfTrue="1" operator="equal">
      <formula>"dm"</formula>
    </cfRule>
    <cfRule type="cellIs" dxfId="0" priority="833" stopIfTrue="1" operator="equal">
      <formula>"pm"</formula>
    </cfRule>
    <cfRule type="cellIs" dxfId="5" priority="832" stopIfTrue="1" operator="equal">
      <formula>"lm"</formula>
    </cfRule>
    <cfRule type="cellIs" dxfId="1" priority="831" stopIfTrue="1" operator="equal">
      <formula>"s"</formula>
    </cfRule>
  </conditionalFormatting>
  <conditionalFormatting sqref="I35">
    <cfRule type="cellIs" dxfId="2" priority="225" stopIfTrue="1" operator="notEqual">
      <formula>0</formula>
    </cfRule>
    <cfRule type="cellIs" dxfId="3" priority="224" stopIfTrue="1" operator="equal">
      <formula>"ny"</formula>
    </cfRule>
    <cfRule type="cellIs" dxfId="4" priority="223" stopIfTrue="1" operator="equal">
      <formula>"pf"</formula>
    </cfRule>
    <cfRule type="cellIs" dxfId="0" priority="222" stopIfTrue="1" operator="equal">
      <formula>"dm"</formula>
    </cfRule>
    <cfRule type="cellIs" dxfId="0" priority="221" stopIfTrue="1" operator="equal">
      <formula>"pm"</formula>
    </cfRule>
    <cfRule type="cellIs" dxfId="5" priority="220" stopIfTrue="1" operator="equal">
      <formula>"lm"</formula>
    </cfRule>
    <cfRule type="cellIs" dxfId="1" priority="219" stopIfTrue="1" operator="equal">
      <formula>"fm"</formula>
    </cfRule>
    <cfRule type="cellIs" dxfId="6" priority="218" stopIfTrue="1" operator="equal">
      <formula>0</formula>
    </cfRule>
    <cfRule type="cellIs" priority="217" stopIfTrue="1" operator="equal">
      <formula>""</formula>
    </cfRule>
  </conditionalFormatting>
  <conditionalFormatting sqref="K35">
    <cfRule type="cellIs" dxfId="2" priority="81" stopIfTrue="1" operator="notEqual">
      <formula>0</formula>
    </cfRule>
    <cfRule type="cellIs" dxfId="3" priority="80" stopIfTrue="1" operator="equal">
      <formula>"ny"</formula>
    </cfRule>
    <cfRule type="cellIs" dxfId="4" priority="79" stopIfTrue="1" operator="equal">
      <formula>"pf"</formula>
    </cfRule>
    <cfRule type="cellIs" dxfId="0" priority="78" stopIfTrue="1" operator="equal">
      <formula>"dm"</formula>
    </cfRule>
    <cfRule type="cellIs" dxfId="0" priority="77" stopIfTrue="1" operator="equal">
      <formula>"pm"</formula>
    </cfRule>
    <cfRule type="cellIs" dxfId="5" priority="76" stopIfTrue="1" operator="equal">
      <formula>"lm"</formula>
    </cfRule>
    <cfRule type="cellIs" dxfId="1" priority="75" stopIfTrue="1" operator="equal">
      <formula>"fm"</formula>
    </cfRule>
    <cfRule type="cellIs" dxfId="6" priority="74" stopIfTrue="1" operator="equal">
      <formula>0</formula>
    </cfRule>
    <cfRule type="cellIs" priority="73" stopIfTrue="1" operator="equal">
      <formula>""</formula>
    </cfRule>
  </conditionalFormatting>
  <conditionalFormatting sqref="L35">
    <cfRule type="cellIs" priority="1177" stopIfTrue="1" operator="equal">
      <formula>""</formula>
    </cfRule>
    <cfRule type="cellIs" dxfId="6" priority="1178" stopIfTrue="1" operator="equal">
      <formula>0</formula>
    </cfRule>
    <cfRule type="cellIs" dxfId="1" priority="1179" stopIfTrue="1" operator="equal">
      <formula>"fm"</formula>
    </cfRule>
    <cfRule type="cellIs" dxfId="5" priority="1180" stopIfTrue="1" operator="equal">
      <formula>"lm"</formula>
    </cfRule>
    <cfRule type="cellIs" dxfId="0" priority="1181" stopIfTrue="1" operator="equal">
      <formula>"pm"</formula>
    </cfRule>
    <cfRule type="cellIs" dxfId="0" priority="1182" stopIfTrue="1" operator="equal">
      <formula>"dm"</formula>
    </cfRule>
    <cfRule type="cellIs" dxfId="4" priority="1183" stopIfTrue="1" operator="equal">
      <formula>"pf"</formula>
    </cfRule>
    <cfRule type="cellIs" dxfId="3" priority="1184" stopIfTrue="1" operator="equal">
      <formula>"ny"</formula>
    </cfRule>
    <cfRule type="cellIs" dxfId="2" priority="1185" stopIfTrue="1" operator="notEqual">
      <formula>0</formula>
    </cfRule>
  </conditionalFormatting>
  <conditionalFormatting sqref="M35">
    <cfRule type="cellIs" priority="1159" stopIfTrue="1" operator="equal">
      <formula>""</formula>
    </cfRule>
    <cfRule type="cellIs" dxfId="6" priority="1160" stopIfTrue="1" operator="equal">
      <formula>0</formula>
    </cfRule>
    <cfRule type="cellIs" dxfId="1" priority="1161" stopIfTrue="1" operator="equal">
      <formula>"fm"</formula>
    </cfRule>
    <cfRule type="cellIs" dxfId="5" priority="1162" stopIfTrue="1" operator="equal">
      <formula>"lm"</formula>
    </cfRule>
    <cfRule type="cellIs" dxfId="0" priority="1163" stopIfTrue="1" operator="equal">
      <formula>"pm"</formula>
    </cfRule>
    <cfRule type="cellIs" dxfId="0" priority="1164" stopIfTrue="1" operator="equal">
      <formula>"dm"</formula>
    </cfRule>
    <cfRule type="cellIs" dxfId="4" priority="1165" stopIfTrue="1" operator="equal">
      <formula>"pf"</formula>
    </cfRule>
    <cfRule type="cellIs" dxfId="3" priority="1166" stopIfTrue="1" operator="equal">
      <formula>"ny"</formula>
    </cfRule>
    <cfRule type="cellIs" dxfId="2" priority="1167" stopIfTrue="1" operator="notEqual">
      <formula>0</formula>
    </cfRule>
  </conditionalFormatting>
  <conditionalFormatting sqref="N35">
    <cfRule type="cellIs" priority="1195" stopIfTrue="1" operator="equal">
      <formula>""</formula>
    </cfRule>
    <cfRule type="cellIs" dxfId="6" priority="1196" stopIfTrue="1" operator="equal">
      <formula>0</formula>
    </cfRule>
    <cfRule type="cellIs" dxfId="1" priority="1197" stopIfTrue="1" operator="equal">
      <formula>"fm"</formula>
    </cfRule>
    <cfRule type="cellIs" dxfId="5" priority="1198" stopIfTrue="1" operator="equal">
      <formula>"lm"</formula>
    </cfRule>
    <cfRule type="cellIs" dxfId="0" priority="1199" stopIfTrue="1" operator="equal">
      <formula>"pm"</formula>
    </cfRule>
    <cfRule type="cellIs" dxfId="0" priority="1200" stopIfTrue="1" operator="equal">
      <formula>"dm"</formula>
    </cfRule>
    <cfRule type="cellIs" dxfId="4" priority="1201" stopIfTrue="1" operator="equal">
      <formula>"pf"</formula>
    </cfRule>
    <cfRule type="cellIs" dxfId="3" priority="1202" stopIfTrue="1" operator="equal">
      <formula>"ny"</formula>
    </cfRule>
    <cfRule type="cellIs" dxfId="2" priority="1203" stopIfTrue="1" operator="notEqual">
      <formula>0</formula>
    </cfRule>
  </conditionalFormatting>
  <conditionalFormatting sqref="Q42">
    <cfRule type="cellIs" dxfId="0" priority="830" stopIfTrue="1" operator="equal">
      <formula>"u"</formula>
    </cfRule>
    <cfRule type="cellIs" dxfId="1" priority="829" stopIfTrue="1" operator="equal">
      <formula>"fm"</formula>
    </cfRule>
    <cfRule type="cellIs" dxfId="3" priority="828" stopIfTrue="1" operator="equal">
      <formula>"ny"</formula>
    </cfRule>
    <cfRule type="cellIs" dxfId="4" priority="827" stopIfTrue="1" operator="equal">
      <formula>"pf"</formula>
    </cfRule>
    <cfRule type="cellIs" dxfId="0" priority="826" stopIfTrue="1" operator="equal">
      <formula>"dm"</formula>
    </cfRule>
    <cfRule type="cellIs" dxfId="0" priority="825" stopIfTrue="1" operator="equal">
      <formula>"pm"</formula>
    </cfRule>
    <cfRule type="cellIs" dxfId="5" priority="824" stopIfTrue="1" operator="equal">
      <formula>"lm"</formula>
    </cfRule>
    <cfRule type="cellIs" dxfId="1" priority="823" stopIfTrue="1" operator="equal">
      <formula>"s"</formula>
    </cfRule>
  </conditionalFormatting>
  <conditionalFormatting sqref="I44">
    <cfRule type="cellIs" dxfId="2" priority="216" stopIfTrue="1" operator="notEqual">
      <formula>0</formula>
    </cfRule>
    <cfRule type="cellIs" dxfId="3" priority="215" stopIfTrue="1" operator="equal">
      <formula>"ny"</formula>
    </cfRule>
    <cfRule type="cellIs" dxfId="4" priority="214" stopIfTrue="1" operator="equal">
      <formula>"pf"</formula>
    </cfRule>
    <cfRule type="cellIs" dxfId="0" priority="213" stopIfTrue="1" operator="equal">
      <formula>"dm"</formula>
    </cfRule>
    <cfRule type="cellIs" dxfId="0" priority="212" stopIfTrue="1" operator="equal">
      <formula>"pm"</formula>
    </cfRule>
    <cfRule type="cellIs" dxfId="5" priority="211" stopIfTrue="1" operator="equal">
      <formula>"lm"</formula>
    </cfRule>
    <cfRule type="cellIs" dxfId="1" priority="210" stopIfTrue="1" operator="equal">
      <formula>"fm"</formula>
    </cfRule>
    <cfRule type="cellIs" dxfId="6" priority="209" stopIfTrue="1" operator="equal">
      <formula>0</formula>
    </cfRule>
    <cfRule type="cellIs" priority="208" stopIfTrue="1" operator="equal">
      <formula>""</formula>
    </cfRule>
  </conditionalFormatting>
  <conditionalFormatting sqref="K44">
    <cfRule type="cellIs" dxfId="2" priority="72" stopIfTrue="1" operator="notEqual">
      <formula>0</formula>
    </cfRule>
    <cfRule type="cellIs" dxfId="3" priority="71" stopIfTrue="1" operator="equal">
      <formula>"ny"</formula>
    </cfRule>
    <cfRule type="cellIs" dxfId="4" priority="70" stopIfTrue="1" operator="equal">
      <formula>"pf"</formula>
    </cfRule>
    <cfRule type="cellIs" dxfId="0" priority="69" stopIfTrue="1" operator="equal">
      <formula>"dm"</formula>
    </cfRule>
    <cfRule type="cellIs" dxfId="0" priority="68" stopIfTrue="1" operator="equal">
      <formula>"pm"</formula>
    </cfRule>
    <cfRule type="cellIs" dxfId="5" priority="67" stopIfTrue="1" operator="equal">
      <formula>"lm"</formula>
    </cfRule>
    <cfRule type="cellIs" dxfId="1" priority="66" stopIfTrue="1" operator="equal">
      <formula>"fm"</formula>
    </cfRule>
    <cfRule type="cellIs" dxfId="6" priority="65" stopIfTrue="1" operator="equal">
      <formula>0</formula>
    </cfRule>
    <cfRule type="cellIs" priority="64" stopIfTrue="1" operator="equal">
      <formula>""</formula>
    </cfRule>
  </conditionalFormatting>
  <conditionalFormatting sqref="L44">
    <cfRule type="cellIs" priority="1132" stopIfTrue="1" operator="equal">
      <formula>""</formula>
    </cfRule>
    <cfRule type="cellIs" dxfId="6" priority="1133" stopIfTrue="1" operator="equal">
      <formula>0</formula>
    </cfRule>
    <cfRule type="cellIs" dxfId="1" priority="1134" stopIfTrue="1" operator="equal">
      <formula>"fm"</formula>
    </cfRule>
    <cfRule type="cellIs" dxfId="5" priority="1135" stopIfTrue="1" operator="equal">
      <formula>"lm"</formula>
    </cfRule>
    <cfRule type="cellIs" dxfId="0" priority="1136" stopIfTrue="1" operator="equal">
      <formula>"pm"</formula>
    </cfRule>
    <cfRule type="cellIs" dxfId="0" priority="1137" stopIfTrue="1" operator="equal">
      <formula>"dm"</formula>
    </cfRule>
    <cfRule type="cellIs" dxfId="4" priority="1138" stopIfTrue="1" operator="equal">
      <formula>"pf"</formula>
    </cfRule>
    <cfRule type="cellIs" dxfId="3" priority="1139" stopIfTrue="1" operator="equal">
      <formula>"ny"</formula>
    </cfRule>
    <cfRule type="cellIs" dxfId="2" priority="1140" stopIfTrue="1" operator="notEqual">
      <formula>0</formula>
    </cfRule>
  </conditionalFormatting>
  <conditionalFormatting sqref="M44">
    <cfRule type="cellIs" priority="1114" stopIfTrue="1" operator="equal">
      <formula>""</formula>
    </cfRule>
    <cfRule type="cellIs" dxfId="6" priority="1115" stopIfTrue="1" operator="equal">
      <formula>0</formula>
    </cfRule>
    <cfRule type="cellIs" dxfId="1" priority="1116" stopIfTrue="1" operator="equal">
      <formula>"fm"</formula>
    </cfRule>
    <cfRule type="cellIs" dxfId="5" priority="1117" stopIfTrue="1" operator="equal">
      <formula>"lm"</formula>
    </cfRule>
    <cfRule type="cellIs" dxfId="0" priority="1118" stopIfTrue="1" operator="equal">
      <formula>"pm"</formula>
    </cfRule>
    <cfRule type="cellIs" dxfId="0" priority="1119" stopIfTrue="1" operator="equal">
      <formula>"dm"</formula>
    </cfRule>
    <cfRule type="cellIs" dxfId="4" priority="1120" stopIfTrue="1" operator="equal">
      <formula>"pf"</formula>
    </cfRule>
    <cfRule type="cellIs" dxfId="3" priority="1121" stopIfTrue="1" operator="equal">
      <formula>"ny"</formula>
    </cfRule>
    <cfRule type="cellIs" dxfId="2" priority="1122" stopIfTrue="1" operator="notEqual">
      <formula>0</formula>
    </cfRule>
  </conditionalFormatting>
  <conditionalFormatting sqref="N44">
    <cfRule type="cellIs" priority="1150" stopIfTrue="1" operator="equal">
      <formula>""</formula>
    </cfRule>
    <cfRule type="cellIs" dxfId="6" priority="1151" stopIfTrue="1" operator="equal">
      <formula>0</formula>
    </cfRule>
    <cfRule type="cellIs" dxfId="1" priority="1152" stopIfTrue="1" operator="equal">
      <formula>"fm"</formula>
    </cfRule>
    <cfRule type="cellIs" dxfId="5" priority="1153" stopIfTrue="1" operator="equal">
      <formula>"lm"</formula>
    </cfRule>
    <cfRule type="cellIs" dxfId="0" priority="1154" stopIfTrue="1" operator="equal">
      <formula>"pm"</formula>
    </cfRule>
    <cfRule type="cellIs" dxfId="0" priority="1155" stopIfTrue="1" operator="equal">
      <formula>"dm"</formula>
    </cfRule>
    <cfRule type="cellIs" dxfId="4" priority="1156" stopIfTrue="1" operator="equal">
      <formula>"pf"</formula>
    </cfRule>
    <cfRule type="cellIs" dxfId="3" priority="1157" stopIfTrue="1" operator="equal">
      <formula>"ny"</formula>
    </cfRule>
    <cfRule type="cellIs" dxfId="2" priority="1158" stopIfTrue="1" operator="notEqual">
      <formula>0</formula>
    </cfRule>
  </conditionalFormatting>
  <conditionalFormatting sqref="I45">
    <cfRule type="cellIs" dxfId="2" priority="207" stopIfTrue="1" operator="notEqual">
      <formula>0</formula>
    </cfRule>
    <cfRule type="cellIs" dxfId="3" priority="206" stopIfTrue="1" operator="equal">
      <formula>"ny"</formula>
    </cfRule>
    <cfRule type="cellIs" dxfId="4" priority="205" stopIfTrue="1" operator="equal">
      <formula>"pf"</formula>
    </cfRule>
    <cfRule type="cellIs" dxfId="0" priority="204" stopIfTrue="1" operator="equal">
      <formula>"dm"</formula>
    </cfRule>
    <cfRule type="cellIs" dxfId="0" priority="203" stopIfTrue="1" operator="equal">
      <formula>"pm"</formula>
    </cfRule>
    <cfRule type="cellIs" dxfId="5" priority="202" stopIfTrue="1" operator="equal">
      <formula>"lm"</formula>
    </cfRule>
    <cfRule type="cellIs" dxfId="1" priority="201" stopIfTrue="1" operator="equal">
      <formula>"fm"</formula>
    </cfRule>
    <cfRule type="cellIs" dxfId="6" priority="200" stopIfTrue="1" operator="equal">
      <formula>0</formula>
    </cfRule>
    <cfRule type="cellIs" priority="199" stopIfTrue="1" operator="equal">
      <formula>""</formula>
    </cfRule>
  </conditionalFormatting>
  <conditionalFormatting sqref="L45">
    <cfRule type="cellIs" priority="1105" stopIfTrue="1" operator="equal">
      <formula>""</formula>
    </cfRule>
    <cfRule type="cellIs" dxfId="6" priority="1106" stopIfTrue="1" operator="equal">
      <formula>0</formula>
    </cfRule>
    <cfRule type="cellIs" dxfId="1" priority="1107" stopIfTrue="1" operator="equal">
      <formula>"fm"</formula>
    </cfRule>
    <cfRule type="cellIs" dxfId="5" priority="1108" stopIfTrue="1" operator="equal">
      <formula>"lm"</formula>
    </cfRule>
    <cfRule type="cellIs" dxfId="0" priority="1109" stopIfTrue="1" operator="equal">
      <formula>"pm"</formula>
    </cfRule>
    <cfRule type="cellIs" dxfId="0" priority="1110" stopIfTrue="1" operator="equal">
      <formula>"dm"</formula>
    </cfRule>
    <cfRule type="cellIs" dxfId="4" priority="1111" stopIfTrue="1" operator="equal">
      <formula>"pf"</formula>
    </cfRule>
    <cfRule type="cellIs" dxfId="3" priority="1112" stopIfTrue="1" operator="equal">
      <formula>"ny"</formula>
    </cfRule>
    <cfRule type="cellIs" dxfId="2" priority="1113" stopIfTrue="1" operator="notEqual">
      <formula>0</formula>
    </cfRule>
  </conditionalFormatting>
  <conditionalFormatting sqref="M45">
    <cfRule type="cellIs" priority="1087" stopIfTrue="1" operator="equal">
      <formula>""</formula>
    </cfRule>
    <cfRule type="cellIs" dxfId="6" priority="1088" stopIfTrue="1" operator="equal">
      <formula>0</formula>
    </cfRule>
    <cfRule type="cellIs" dxfId="1" priority="1089" stopIfTrue="1" operator="equal">
      <formula>"fm"</formula>
    </cfRule>
    <cfRule type="cellIs" dxfId="5" priority="1090" stopIfTrue="1" operator="equal">
      <formula>"lm"</formula>
    </cfRule>
    <cfRule type="cellIs" dxfId="0" priority="1091" stopIfTrue="1" operator="equal">
      <formula>"pm"</formula>
    </cfRule>
    <cfRule type="cellIs" dxfId="0" priority="1092" stopIfTrue="1" operator="equal">
      <formula>"dm"</formula>
    </cfRule>
    <cfRule type="cellIs" dxfId="4" priority="1093" stopIfTrue="1" operator="equal">
      <formula>"pf"</formula>
    </cfRule>
    <cfRule type="cellIs" dxfId="3" priority="1094" stopIfTrue="1" operator="equal">
      <formula>"ny"</formula>
    </cfRule>
    <cfRule type="cellIs" dxfId="2" priority="1095" stopIfTrue="1" operator="notEqual">
      <formula>0</formula>
    </cfRule>
  </conditionalFormatting>
  <conditionalFormatting sqref="Q51">
    <cfRule type="cellIs" dxfId="0" priority="822" stopIfTrue="1" operator="equal">
      <formula>"u"</formula>
    </cfRule>
    <cfRule type="cellIs" dxfId="1" priority="821" stopIfTrue="1" operator="equal">
      <formula>"fm"</formula>
    </cfRule>
    <cfRule type="cellIs" dxfId="3" priority="820" stopIfTrue="1" operator="equal">
      <formula>"ny"</formula>
    </cfRule>
    <cfRule type="cellIs" dxfId="4" priority="819" stopIfTrue="1" operator="equal">
      <formula>"pf"</formula>
    </cfRule>
    <cfRule type="cellIs" dxfId="0" priority="818" stopIfTrue="1" operator="equal">
      <formula>"dm"</formula>
    </cfRule>
    <cfRule type="cellIs" dxfId="0" priority="817" stopIfTrue="1" operator="equal">
      <formula>"pm"</formula>
    </cfRule>
    <cfRule type="cellIs" dxfId="5" priority="816" stopIfTrue="1" operator="equal">
      <formula>"lm"</formula>
    </cfRule>
    <cfRule type="cellIs" dxfId="1" priority="815" stopIfTrue="1" operator="equal">
      <formula>"s"</formula>
    </cfRule>
  </conditionalFormatting>
  <conditionalFormatting sqref="I53">
    <cfRule type="cellIs" dxfId="2" priority="198" stopIfTrue="1" operator="notEqual">
      <formula>0</formula>
    </cfRule>
    <cfRule type="cellIs" dxfId="3" priority="197" stopIfTrue="1" operator="equal">
      <formula>"ny"</formula>
    </cfRule>
    <cfRule type="cellIs" dxfId="4" priority="196" stopIfTrue="1" operator="equal">
      <formula>"pf"</formula>
    </cfRule>
    <cfRule type="cellIs" dxfId="0" priority="195" stopIfTrue="1" operator="equal">
      <formula>"dm"</formula>
    </cfRule>
    <cfRule type="cellIs" dxfId="0" priority="194" stopIfTrue="1" operator="equal">
      <formula>"pm"</formula>
    </cfRule>
    <cfRule type="cellIs" dxfId="5" priority="193" stopIfTrue="1" operator="equal">
      <formula>"lm"</formula>
    </cfRule>
    <cfRule type="cellIs" dxfId="1" priority="192" stopIfTrue="1" operator="equal">
      <formula>"fm"</formula>
    </cfRule>
    <cfRule type="cellIs" dxfId="6" priority="191" stopIfTrue="1" operator="equal">
      <formula>0</formula>
    </cfRule>
    <cfRule type="cellIs" priority="190" stopIfTrue="1" operator="equal">
      <formula>""</formula>
    </cfRule>
  </conditionalFormatting>
  <conditionalFormatting sqref="K53">
    <cfRule type="cellIs" dxfId="2" priority="63" stopIfTrue="1" operator="notEqual">
      <formula>0</formula>
    </cfRule>
    <cfRule type="cellIs" dxfId="3" priority="62" stopIfTrue="1" operator="equal">
      <formula>"ny"</formula>
    </cfRule>
    <cfRule type="cellIs" dxfId="4" priority="61" stopIfTrue="1" operator="equal">
      <formula>"pf"</formula>
    </cfRule>
    <cfRule type="cellIs" dxfId="0" priority="60" stopIfTrue="1" operator="equal">
      <formula>"dm"</formula>
    </cfRule>
    <cfRule type="cellIs" dxfId="0" priority="59" stopIfTrue="1" operator="equal">
      <formula>"pm"</formula>
    </cfRule>
    <cfRule type="cellIs" dxfId="5" priority="58" stopIfTrue="1" operator="equal">
      <formula>"lm"</formula>
    </cfRule>
    <cfRule type="cellIs" dxfId="1" priority="57" stopIfTrue="1" operator="equal">
      <formula>"fm"</formula>
    </cfRule>
    <cfRule type="cellIs" dxfId="6" priority="56" stopIfTrue="1" operator="equal">
      <formula>0</formula>
    </cfRule>
    <cfRule type="cellIs" priority="55" stopIfTrue="1" operator="equal">
      <formula>""</formula>
    </cfRule>
  </conditionalFormatting>
  <conditionalFormatting sqref="M53">
    <cfRule type="cellIs" priority="1060" stopIfTrue="1" operator="equal">
      <formula>""</formula>
    </cfRule>
    <cfRule type="cellIs" dxfId="6" priority="1061" stopIfTrue="1" operator="equal">
      <formula>0</formula>
    </cfRule>
    <cfRule type="cellIs" dxfId="1" priority="1062" stopIfTrue="1" operator="equal">
      <formula>"fm"</formula>
    </cfRule>
    <cfRule type="cellIs" dxfId="5" priority="1063" stopIfTrue="1" operator="equal">
      <formula>"lm"</formula>
    </cfRule>
    <cfRule type="cellIs" dxfId="0" priority="1064" stopIfTrue="1" operator="equal">
      <formula>"pm"</formula>
    </cfRule>
    <cfRule type="cellIs" dxfId="0" priority="1065" stopIfTrue="1" operator="equal">
      <formula>"dm"</formula>
    </cfRule>
    <cfRule type="cellIs" dxfId="4" priority="1066" stopIfTrue="1" operator="equal">
      <formula>"pf"</formula>
    </cfRule>
    <cfRule type="cellIs" dxfId="3" priority="1067" stopIfTrue="1" operator="equal">
      <formula>"ny"</formula>
    </cfRule>
    <cfRule type="cellIs" dxfId="2" priority="1068" stopIfTrue="1" operator="notEqual">
      <formula>0</formula>
    </cfRule>
  </conditionalFormatting>
  <conditionalFormatting sqref="Q60">
    <cfRule type="cellIs" dxfId="0" priority="814" stopIfTrue="1" operator="equal">
      <formula>"u"</formula>
    </cfRule>
    <cfRule type="cellIs" dxfId="1" priority="813" stopIfTrue="1" operator="equal">
      <formula>"fm"</formula>
    </cfRule>
    <cfRule type="cellIs" dxfId="3" priority="812" stopIfTrue="1" operator="equal">
      <formula>"ny"</formula>
    </cfRule>
    <cfRule type="cellIs" dxfId="4" priority="811" stopIfTrue="1" operator="equal">
      <formula>"pf"</formula>
    </cfRule>
    <cfRule type="cellIs" dxfId="0" priority="810" stopIfTrue="1" operator="equal">
      <formula>"dm"</formula>
    </cfRule>
    <cfRule type="cellIs" dxfId="0" priority="809" stopIfTrue="1" operator="equal">
      <formula>"pm"</formula>
    </cfRule>
    <cfRule type="cellIs" dxfId="5" priority="808" stopIfTrue="1" operator="equal">
      <formula>"lm"</formula>
    </cfRule>
    <cfRule type="cellIs" dxfId="1" priority="807" stopIfTrue="1" operator="equal">
      <formula>"s"</formula>
    </cfRule>
  </conditionalFormatting>
  <conditionalFormatting sqref="Q61">
    <cfRule type="cellIs" dxfId="0" priority="806" stopIfTrue="1" operator="equal">
      <formula>"u"</formula>
    </cfRule>
    <cfRule type="cellIs" dxfId="1" priority="805" stopIfTrue="1" operator="equal">
      <formula>"fm"</formula>
    </cfRule>
    <cfRule type="cellIs" dxfId="3" priority="804" stopIfTrue="1" operator="equal">
      <formula>"ny"</formula>
    </cfRule>
    <cfRule type="cellIs" dxfId="4" priority="803" stopIfTrue="1" operator="equal">
      <formula>"pf"</formula>
    </cfRule>
    <cfRule type="cellIs" dxfId="0" priority="802" stopIfTrue="1" operator="equal">
      <formula>"dm"</formula>
    </cfRule>
    <cfRule type="cellIs" dxfId="0" priority="801" stopIfTrue="1" operator="equal">
      <formula>"pm"</formula>
    </cfRule>
    <cfRule type="cellIs" dxfId="5" priority="800" stopIfTrue="1" operator="equal">
      <formula>"lm"</formula>
    </cfRule>
    <cfRule type="cellIs" dxfId="1" priority="799" stopIfTrue="1" operator="equal">
      <formula>"s"</formula>
    </cfRule>
  </conditionalFormatting>
  <conditionalFormatting sqref="I63">
    <cfRule type="cellIs" dxfId="2" priority="189" stopIfTrue="1" operator="notEqual">
      <formula>0</formula>
    </cfRule>
    <cfRule type="cellIs" dxfId="3" priority="188" stopIfTrue="1" operator="equal">
      <formula>"ny"</formula>
    </cfRule>
    <cfRule type="cellIs" dxfId="4" priority="187" stopIfTrue="1" operator="equal">
      <formula>"pf"</formula>
    </cfRule>
    <cfRule type="cellIs" dxfId="0" priority="186" stopIfTrue="1" operator="equal">
      <formula>"dm"</formula>
    </cfRule>
    <cfRule type="cellIs" dxfId="0" priority="185" stopIfTrue="1" operator="equal">
      <formula>"pm"</formula>
    </cfRule>
    <cfRule type="cellIs" dxfId="5" priority="184" stopIfTrue="1" operator="equal">
      <formula>"lm"</formula>
    </cfRule>
    <cfRule type="cellIs" dxfId="1" priority="183" stopIfTrue="1" operator="equal">
      <formula>"fm"</formula>
    </cfRule>
    <cfRule type="cellIs" dxfId="6" priority="182" stopIfTrue="1" operator="equal">
      <formula>0</formula>
    </cfRule>
    <cfRule type="cellIs" priority="181" stopIfTrue="1" operator="equal">
      <formula>""</formula>
    </cfRule>
  </conditionalFormatting>
  <conditionalFormatting sqref="I64">
    <cfRule type="cellIs" dxfId="2" priority="180" stopIfTrue="1" operator="notEqual">
      <formula>0</formula>
    </cfRule>
    <cfRule type="cellIs" dxfId="3" priority="179" stopIfTrue="1" operator="equal">
      <formula>"ny"</formula>
    </cfRule>
    <cfRule type="cellIs" dxfId="4" priority="178" stopIfTrue="1" operator="equal">
      <formula>"pf"</formula>
    </cfRule>
    <cfRule type="cellIs" dxfId="0" priority="177" stopIfTrue="1" operator="equal">
      <formula>"dm"</formula>
    </cfRule>
    <cfRule type="cellIs" dxfId="0" priority="176" stopIfTrue="1" operator="equal">
      <formula>"pm"</formula>
    </cfRule>
    <cfRule type="cellIs" dxfId="5" priority="175" stopIfTrue="1" operator="equal">
      <formula>"lm"</formula>
    </cfRule>
    <cfRule type="cellIs" dxfId="1" priority="174" stopIfTrue="1" operator="equal">
      <formula>"fm"</formula>
    </cfRule>
    <cfRule type="cellIs" dxfId="6" priority="173" stopIfTrue="1" operator="equal">
      <formula>0</formula>
    </cfRule>
    <cfRule type="cellIs" priority="172" stopIfTrue="1" operator="equal">
      <formula>""</formula>
    </cfRule>
  </conditionalFormatting>
  <conditionalFormatting sqref="Q70">
    <cfRule type="cellIs" dxfId="0" priority="798" stopIfTrue="1" operator="equal">
      <formula>"u"</formula>
    </cfRule>
    <cfRule type="cellIs" dxfId="1" priority="797" stopIfTrue="1" operator="equal">
      <formula>"fm"</formula>
    </cfRule>
    <cfRule type="cellIs" dxfId="3" priority="796" stopIfTrue="1" operator="equal">
      <formula>"ny"</formula>
    </cfRule>
    <cfRule type="cellIs" dxfId="4" priority="795" stopIfTrue="1" operator="equal">
      <formula>"pf"</formula>
    </cfRule>
    <cfRule type="cellIs" dxfId="0" priority="794" stopIfTrue="1" operator="equal">
      <formula>"dm"</formula>
    </cfRule>
    <cfRule type="cellIs" dxfId="0" priority="793" stopIfTrue="1" operator="equal">
      <formula>"pm"</formula>
    </cfRule>
    <cfRule type="cellIs" dxfId="5" priority="792" stopIfTrue="1" operator="equal">
      <formula>"lm"</formula>
    </cfRule>
    <cfRule type="cellIs" dxfId="1" priority="791" stopIfTrue="1" operator="equal">
      <formula>"s"</formula>
    </cfRule>
  </conditionalFormatting>
  <conditionalFormatting sqref="I72">
    <cfRule type="cellIs" dxfId="2" priority="171" stopIfTrue="1" operator="notEqual">
      <formula>0</formula>
    </cfRule>
    <cfRule type="cellIs" dxfId="3" priority="170" stopIfTrue="1" operator="equal">
      <formula>"ny"</formula>
    </cfRule>
    <cfRule type="cellIs" dxfId="4" priority="169" stopIfTrue="1" operator="equal">
      <formula>"pf"</formula>
    </cfRule>
    <cfRule type="cellIs" dxfId="0" priority="168" stopIfTrue="1" operator="equal">
      <formula>"dm"</formula>
    </cfRule>
    <cfRule type="cellIs" dxfId="0" priority="167" stopIfTrue="1" operator="equal">
      <formula>"pm"</formula>
    </cfRule>
    <cfRule type="cellIs" dxfId="5" priority="166" stopIfTrue="1" operator="equal">
      <formula>"lm"</formula>
    </cfRule>
    <cfRule type="cellIs" dxfId="1" priority="165" stopIfTrue="1" operator="equal">
      <formula>"fm"</formula>
    </cfRule>
    <cfRule type="cellIs" dxfId="6" priority="164" stopIfTrue="1" operator="equal">
      <formula>0</formula>
    </cfRule>
    <cfRule type="cellIs" priority="163" stopIfTrue="1" operator="equal">
      <formula>""</formula>
    </cfRule>
  </conditionalFormatting>
  <conditionalFormatting sqref="K72">
    <cfRule type="cellIs" dxfId="2" priority="45" stopIfTrue="1" operator="notEqual">
      <formula>0</formula>
    </cfRule>
    <cfRule type="cellIs" dxfId="3" priority="44" stopIfTrue="1" operator="equal">
      <formula>"ny"</formula>
    </cfRule>
    <cfRule type="cellIs" dxfId="4" priority="43" stopIfTrue="1" operator="equal">
      <formula>"pf"</formula>
    </cfRule>
    <cfRule type="cellIs" dxfId="0" priority="42" stopIfTrue="1" operator="equal">
      <formula>"dm"</formula>
    </cfRule>
    <cfRule type="cellIs" dxfId="0" priority="41" stopIfTrue="1" operator="equal">
      <formula>"pm"</formula>
    </cfRule>
    <cfRule type="cellIs" dxfId="5" priority="40" stopIfTrue="1" operator="equal">
      <formula>"lm"</formula>
    </cfRule>
    <cfRule type="cellIs" dxfId="1" priority="39" stopIfTrue="1" operator="equal">
      <formula>"fm"</formula>
    </cfRule>
    <cfRule type="cellIs" dxfId="6" priority="38" stopIfTrue="1" operator="equal">
      <formula>0</formula>
    </cfRule>
    <cfRule type="cellIs" priority="37" stopIfTrue="1" operator="equal">
      <formula>""</formula>
    </cfRule>
  </conditionalFormatting>
  <conditionalFormatting sqref="M72">
    <cfRule type="cellIs" priority="988" stopIfTrue="1" operator="equal">
      <formula>""</formula>
    </cfRule>
    <cfRule type="cellIs" dxfId="6" priority="989" stopIfTrue="1" operator="equal">
      <formula>0</formula>
    </cfRule>
    <cfRule type="cellIs" dxfId="1" priority="990" stopIfTrue="1" operator="equal">
      <formula>"fm"</formula>
    </cfRule>
    <cfRule type="cellIs" dxfId="5" priority="991" stopIfTrue="1" operator="equal">
      <formula>"lm"</formula>
    </cfRule>
    <cfRule type="cellIs" dxfId="0" priority="992" stopIfTrue="1" operator="equal">
      <formula>"pm"</formula>
    </cfRule>
    <cfRule type="cellIs" dxfId="0" priority="993" stopIfTrue="1" operator="equal">
      <formula>"dm"</formula>
    </cfRule>
    <cfRule type="cellIs" dxfId="4" priority="994" stopIfTrue="1" operator="equal">
      <formula>"pf"</formula>
    </cfRule>
    <cfRule type="cellIs" dxfId="3" priority="995" stopIfTrue="1" operator="equal">
      <formula>"ny"</formula>
    </cfRule>
    <cfRule type="cellIs" dxfId="2" priority="996" stopIfTrue="1" operator="notEqual">
      <formula>0</formula>
    </cfRule>
  </conditionalFormatting>
  <conditionalFormatting sqref="Q79">
    <cfRule type="cellIs" dxfId="0" priority="790" stopIfTrue="1" operator="equal">
      <formula>"u"</formula>
    </cfRule>
    <cfRule type="cellIs" dxfId="1" priority="789" stopIfTrue="1" operator="equal">
      <formula>"fm"</formula>
    </cfRule>
    <cfRule type="cellIs" dxfId="3" priority="788" stopIfTrue="1" operator="equal">
      <formula>"ny"</formula>
    </cfRule>
    <cfRule type="cellIs" dxfId="4" priority="787" stopIfTrue="1" operator="equal">
      <formula>"pf"</formula>
    </cfRule>
    <cfRule type="cellIs" dxfId="0" priority="786" stopIfTrue="1" operator="equal">
      <formula>"dm"</formula>
    </cfRule>
    <cfRule type="cellIs" dxfId="0" priority="785" stopIfTrue="1" operator="equal">
      <formula>"pm"</formula>
    </cfRule>
    <cfRule type="cellIs" dxfId="5" priority="784" stopIfTrue="1" operator="equal">
      <formula>"lm"</formula>
    </cfRule>
    <cfRule type="cellIs" dxfId="1" priority="783" stopIfTrue="1" operator="equal">
      <formula>"s"</formula>
    </cfRule>
  </conditionalFormatting>
  <conditionalFormatting sqref="I81">
    <cfRule type="cellIs" dxfId="2" priority="162" stopIfTrue="1" operator="notEqual">
      <formula>0</formula>
    </cfRule>
    <cfRule type="cellIs" dxfId="3" priority="161" stopIfTrue="1" operator="equal">
      <formula>"ny"</formula>
    </cfRule>
    <cfRule type="cellIs" dxfId="4" priority="160" stopIfTrue="1" operator="equal">
      <formula>"pf"</formula>
    </cfRule>
    <cfRule type="cellIs" dxfId="0" priority="159" stopIfTrue="1" operator="equal">
      <formula>"dm"</formula>
    </cfRule>
    <cfRule type="cellIs" dxfId="0" priority="158" stopIfTrue="1" operator="equal">
      <formula>"pm"</formula>
    </cfRule>
    <cfRule type="cellIs" dxfId="5" priority="157" stopIfTrue="1" operator="equal">
      <formula>"lm"</formula>
    </cfRule>
    <cfRule type="cellIs" dxfId="1" priority="156" stopIfTrue="1" operator="equal">
      <formula>"fm"</formula>
    </cfRule>
    <cfRule type="cellIs" dxfId="6" priority="155" stopIfTrue="1" operator="equal">
      <formula>0</formula>
    </cfRule>
    <cfRule type="cellIs" priority="154" stopIfTrue="1" operator="equal">
      <formula>""</formula>
    </cfRule>
  </conditionalFormatting>
  <conditionalFormatting sqref="K81">
    <cfRule type="cellIs" dxfId="2" priority="36" stopIfTrue="1" operator="notEqual">
      <formula>0</formula>
    </cfRule>
    <cfRule type="cellIs" dxfId="3" priority="35" stopIfTrue="1" operator="equal">
      <formula>"ny"</formula>
    </cfRule>
    <cfRule type="cellIs" dxfId="4" priority="34" stopIfTrue="1" operator="equal">
      <formula>"pf"</formula>
    </cfRule>
    <cfRule type="cellIs" dxfId="0" priority="33" stopIfTrue="1" operator="equal">
      <formula>"dm"</formula>
    </cfRule>
    <cfRule type="cellIs" dxfId="0" priority="32" stopIfTrue="1" operator="equal">
      <formula>"pm"</formula>
    </cfRule>
    <cfRule type="cellIs" dxfId="5" priority="31" stopIfTrue="1" operator="equal">
      <formula>"lm"</formula>
    </cfRule>
    <cfRule type="cellIs" dxfId="1" priority="30" stopIfTrue="1" operator="equal">
      <formula>"fm"</formula>
    </cfRule>
    <cfRule type="cellIs" dxfId="6" priority="29" stopIfTrue="1" operator="equal">
      <formula>0</formula>
    </cfRule>
    <cfRule type="cellIs" priority="28" stopIfTrue="1" operator="equal">
      <formula>""</formula>
    </cfRule>
  </conditionalFormatting>
  <conditionalFormatting sqref="M81">
    <cfRule type="cellIs" priority="961" stopIfTrue="1" operator="equal">
      <formula>""</formula>
    </cfRule>
    <cfRule type="cellIs" dxfId="6" priority="962" stopIfTrue="1" operator="equal">
      <formula>0</formula>
    </cfRule>
    <cfRule type="cellIs" dxfId="1" priority="963" stopIfTrue="1" operator="equal">
      <formula>"fm"</formula>
    </cfRule>
    <cfRule type="cellIs" dxfId="5" priority="964" stopIfTrue="1" operator="equal">
      <formula>"lm"</formula>
    </cfRule>
    <cfRule type="cellIs" dxfId="0" priority="965" stopIfTrue="1" operator="equal">
      <formula>"pm"</formula>
    </cfRule>
    <cfRule type="cellIs" dxfId="0" priority="966" stopIfTrue="1" operator="equal">
      <formula>"dm"</formula>
    </cfRule>
    <cfRule type="cellIs" dxfId="4" priority="967" stopIfTrue="1" operator="equal">
      <formula>"pf"</formula>
    </cfRule>
    <cfRule type="cellIs" dxfId="3" priority="968" stopIfTrue="1" operator="equal">
      <formula>"ny"</formula>
    </cfRule>
    <cfRule type="cellIs" dxfId="2" priority="969" stopIfTrue="1" operator="notEqual">
      <formula>0</formula>
    </cfRule>
  </conditionalFormatting>
  <conditionalFormatting sqref="Q88">
    <cfRule type="cellIs" dxfId="0" priority="782" stopIfTrue="1" operator="equal">
      <formula>"u"</formula>
    </cfRule>
    <cfRule type="cellIs" dxfId="1" priority="781" stopIfTrue="1" operator="equal">
      <formula>"fm"</formula>
    </cfRule>
    <cfRule type="cellIs" dxfId="3" priority="780" stopIfTrue="1" operator="equal">
      <formula>"ny"</formula>
    </cfRule>
    <cfRule type="cellIs" dxfId="4" priority="779" stopIfTrue="1" operator="equal">
      <formula>"pf"</formula>
    </cfRule>
    <cfRule type="cellIs" dxfId="0" priority="778" stopIfTrue="1" operator="equal">
      <formula>"dm"</formula>
    </cfRule>
    <cfRule type="cellIs" dxfId="0" priority="777" stopIfTrue="1" operator="equal">
      <formula>"pm"</formula>
    </cfRule>
    <cfRule type="cellIs" dxfId="5" priority="776" stopIfTrue="1" operator="equal">
      <formula>"lm"</formula>
    </cfRule>
    <cfRule type="cellIs" dxfId="1" priority="775" stopIfTrue="1" operator="equal">
      <formula>"s"</formula>
    </cfRule>
  </conditionalFormatting>
  <conditionalFormatting sqref="I90">
    <cfRule type="cellIs" dxfId="2" priority="117" stopIfTrue="1" operator="notEqual">
      <formula>0</formula>
    </cfRule>
    <cfRule type="cellIs" dxfId="3" priority="116" stopIfTrue="1" operator="equal">
      <formula>"ny"</formula>
    </cfRule>
    <cfRule type="cellIs" dxfId="4" priority="115" stopIfTrue="1" operator="equal">
      <formula>"pf"</formula>
    </cfRule>
    <cfRule type="cellIs" dxfId="0" priority="114" stopIfTrue="1" operator="equal">
      <formula>"dm"</formula>
    </cfRule>
    <cfRule type="cellIs" dxfId="0" priority="113" stopIfTrue="1" operator="equal">
      <formula>"pm"</formula>
    </cfRule>
    <cfRule type="cellIs" dxfId="5" priority="112" stopIfTrue="1" operator="equal">
      <formula>"lm"</formula>
    </cfRule>
    <cfRule type="cellIs" dxfId="1" priority="111" stopIfTrue="1" operator="equal">
      <formula>"fm"</formula>
    </cfRule>
    <cfRule type="cellIs" dxfId="6" priority="110" stopIfTrue="1" operator="equal">
      <formula>0</formula>
    </cfRule>
    <cfRule type="cellIs" priority="109" stopIfTrue="1" operator="equal">
      <formula>""</formula>
    </cfRule>
  </conditionalFormatting>
  <conditionalFormatting sqref="K90">
    <cfRule type="cellIs" dxfId="2" priority="18" stopIfTrue="1" operator="notEqual">
      <formula>0</formula>
    </cfRule>
    <cfRule type="cellIs" dxfId="3" priority="17" stopIfTrue="1" operator="equal">
      <formula>"ny"</formula>
    </cfRule>
    <cfRule type="cellIs" dxfId="4" priority="16" stopIfTrue="1" operator="equal">
      <formula>"pf"</formula>
    </cfRule>
    <cfRule type="cellIs" dxfId="0" priority="15" stopIfTrue="1" operator="equal">
      <formula>"dm"</formula>
    </cfRule>
    <cfRule type="cellIs" dxfId="0" priority="14" stopIfTrue="1" operator="equal">
      <formula>"pm"</formula>
    </cfRule>
    <cfRule type="cellIs" dxfId="5" priority="13" stopIfTrue="1" operator="equal">
      <formula>"lm"</formula>
    </cfRule>
    <cfRule type="cellIs" dxfId="1" priority="12" stopIfTrue="1" operator="equal">
      <formula>"fm"</formula>
    </cfRule>
    <cfRule type="cellIs" dxfId="6" priority="11" stopIfTrue="1" operator="equal">
      <formula>0</formula>
    </cfRule>
    <cfRule type="cellIs" priority="10" stopIfTrue="1" operator="equal">
      <formula>""</formula>
    </cfRule>
  </conditionalFormatting>
  <conditionalFormatting sqref="M90">
    <cfRule type="cellIs" priority="898" stopIfTrue="1" operator="equal">
      <formula>""</formula>
    </cfRule>
    <cfRule type="cellIs" dxfId="6" priority="899" stopIfTrue="1" operator="equal">
      <formula>0</formula>
    </cfRule>
    <cfRule type="cellIs" dxfId="1" priority="900" stopIfTrue="1" operator="equal">
      <formula>"fm"</formula>
    </cfRule>
    <cfRule type="cellIs" dxfId="5" priority="901" stopIfTrue="1" operator="equal">
      <formula>"lm"</formula>
    </cfRule>
    <cfRule type="cellIs" dxfId="0" priority="902" stopIfTrue="1" operator="equal">
      <formula>"pm"</formula>
    </cfRule>
    <cfRule type="cellIs" dxfId="0" priority="903" stopIfTrue="1" operator="equal">
      <formula>"dm"</formula>
    </cfRule>
    <cfRule type="cellIs" dxfId="4" priority="904" stopIfTrue="1" operator="equal">
      <formula>"pf"</formula>
    </cfRule>
    <cfRule type="cellIs" dxfId="3" priority="905" stopIfTrue="1" operator="equal">
      <formula>"ny"</formula>
    </cfRule>
    <cfRule type="cellIs" dxfId="2" priority="906" stopIfTrue="1" operator="notEqual">
      <formula>0</formula>
    </cfRule>
  </conditionalFormatting>
  <conditionalFormatting sqref="I91">
    <cfRule type="cellIs" dxfId="2" priority="153" stopIfTrue="1" operator="notEqual">
      <formula>0</formula>
    </cfRule>
    <cfRule type="cellIs" dxfId="3" priority="152" stopIfTrue="1" operator="equal">
      <formula>"ny"</formula>
    </cfRule>
    <cfRule type="cellIs" dxfId="4" priority="151" stopIfTrue="1" operator="equal">
      <formula>"pf"</formula>
    </cfRule>
    <cfRule type="cellIs" dxfId="0" priority="150" stopIfTrue="1" operator="equal">
      <formula>"dm"</formula>
    </cfRule>
    <cfRule type="cellIs" dxfId="0" priority="149" stopIfTrue="1" operator="equal">
      <formula>"pm"</formula>
    </cfRule>
    <cfRule type="cellIs" dxfId="5" priority="148" stopIfTrue="1" operator="equal">
      <formula>"lm"</formula>
    </cfRule>
    <cfRule type="cellIs" dxfId="1" priority="147" stopIfTrue="1" operator="equal">
      <formula>"fm"</formula>
    </cfRule>
    <cfRule type="cellIs" dxfId="6" priority="146" stopIfTrue="1" operator="equal">
      <formula>0</formula>
    </cfRule>
    <cfRule type="cellIs" priority="145" stopIfTrue="1" operator="equal">
      <formula>""</formula>
    </cfRule>
  </conditionalFormatting>
  <conditionalFormatting sqref="K91">
    <cfRule type="cellIs" dxfId="2" priority="27" stopIfTrue="1" operator="notEqual">
      <formula>0</formula>
    </cfRule>
    <cfRule type="cellIs" dxfId="3" priority="26" stopIfTrue="1" operator="equal">
      <formula>"ny"</formula>
    </cfRule>
    <cfRule type="cellIs" dxfId="4" priority="25" stopIfTrue="1" operator="equal">
      <formula>"pf"</formula>
    </cfRule>
    <cfRule type="cellIs" dxfId="0" priority="24" stopIfTrue="1" operator="equal">
      <formula>"dm"</formula>
    </cfRule>
    <cfRule type="cellIs" dxfId="0" priority="23" stopIfTrue="1" operator="equal">
      <formula>"pm"</formula>
    </cfRule>
    <cfRule type="cellIs" dxfId="5" priority="22" stopIfTrue="1" operator="equal">
      <formula>"lm"</formula>
    </cfRule>
    <cfRule type="cellIs" dxfId="1" priority="21" stopIfTrue="1" operator="equal">
      <formula>"fm"</formula>
    </cfRule>
    <cfRule type="cellIs" dxfId="6" priority="20" stopIfTrue="1" operator="equal">
      <formula>0</formula>
    </cfRule>
    <cfRule type="cellIs" priority="19" stopIfTrue="1" operator="equal">
      <formula>""</formula>
    </cfRule>
  </conditionalFormatting>
  <conditionalFormatting sqref="M91">
    <cfRule type="cellIs" priority="925" stopIfTrue="1" operator="equal">
      <formula>""</formula>
    </cfRule>
    <cfRule type="cellIs" dxfId="6" priority="926" stopIfTrue="1" operator="equal">
      <formula>0</formula>
    </cfRule>
    <cfRule type="cellIs" dxfId="1" priority="927" stopIfTrue="1" operator="equal">
      <formula>"fm"</formula>
    </cfRule>
    <cfRule type="cellIs" dxfId="5" priority="928" stopIfTrue="1" operator="equal">
      <formula>"lm"</formula>
    </cfRule>
    <cfRule type="cellIs" dxfId="0" priority="929" stopIfTrue="1" operator="equal">
      <formula>"pm"</formula>
    </cfRule>
    <cfRule type="cellIs" dxfId="0" priority="930" stopIfTrue="1" operator="equal">
      <formula>"dm"</formula>
    </cfRule>
    <cfRule type="cellIs" dxfId="4" priority="931" stopIfTrue="1" operator="equal">
      <formula>"pf"</formula>
    </cfRule>
    <cfRule type="cellIs" dxfId="3" priority="932" stopIfTrue="1" operator="equal">
      <formula>"ny"</formula>
    </cfRule>
    <cfRule type="cellIs" dxfId="2" priority="933" stopIfTrue="1" operator="notEqual">
      <formula>0</formula>
    </cfRule>
  </conditionalFormatting>
  <conditionalFormatting sqref="K14:K22">
    <cfRule type="cellIs" dxfId="2" priority="9" stopIfTrue="1" operator="notEqual">
      <formula>0</formula>
    </cfRule>
    <cfRule type="cellIs" dxfId="3" priority="8" stopIfTrue="1" operator="equal">
      <formula>"ny"</formula>
    </cfRule>
    <cfRule type="cellIs" dxfId="4" priority="7" stopIfTrue="1" operator="equal">
      <formula>"pf"</formula>
    </cfRule>
    <cfRule type="cellIs" dxfId="0" priority="6" stopIfTrue="1" operator="equal">
      <formula>"dm"</formula>
    </cfRule>
    <cfRule type="cellIs" dxfId="0" priority="5" stopIfTrue="1" operator="equal">
      <formula>"pm"</formula>
    </cfRule>
    <cfRule type="cellIs" dxfId="5" priority="4" stopIfTrue="1" operator="equal">
      <formula>"lm"</formula>
    </cfRule>
    <cfRule type="cellIs" dxfId="1" priority="3" stopIfTrue="1" operator="equal">
      <formula>"fm"</formula>
    </cfRule>
    <cfRule type="cellIs" dxfId="6" priority="2" stopIfTrue="1" operator="equal">
      <formula>0</formula>
    </cfRule>
    <cfRule type="cellIs" priority="1" stopIfTrue="1" operator="equal">
      <formula>""</formula>
    </cfRule>
  </conditionalFormatting>
  <conditionalFormatting sqref="K63:K64">
    <cfRule type="cellIs" dxfId="2" priority="54" stopIfTrue="1" operator="notEqual">
      <formula>0</formula>
    </cfRule>
    <cfRule type="cellIs" dxfId="3" priority="53" stopIfTrue="1" operator="equal">
      <formula>"ny"</formula>
    </cfRule>
    <cfRule type="cellIs" dxfId="4" priority="52" stopIfTrue="1" operator="equal">
      <formula>"pf"</formula>
    </cfRule>
    <cfRule type="cellIs" dxfId="0" priority="51" stopIfTrue="1" operator="equal">
      <formula>"dm"</formula>
    </cfRule>
    <cfRule type="cellIs" dxfId="0" priority="50" stopIfTrue="1" operator="equal">
      <formula>"pm"</formula>
    </cfRule>
    <cfRule type="cellIs" dxfId="5" priority="49" stopIfTrue="1" operator="equal">
      <formula>"lm"</formula>
    </cfRule>
    <cfRule type="cellIs" dxfId="1" priority="48" stopIfTrue="1" operator="equal">
      <formula>"fm"</formula>
    </cfRule>
    <cfRule type="cellIs" dxfId="6" priority="47" stopIfTrue="1" operator="equal">
      <formula>0</formula>
    </cfRule>
    <cfRule type="cellIs" priority="46" stopIfTrue="1" operator="equal">
      <formula>""</formula>
    </cfRule>
  </conditionalFormatting>
  <conditionalFormatting sqref="M63:M64">
    <cfRule type="cellIs" priority="1024" stopIfTrue="1" operator="equal">
      <formula>""</formula>
    </cfRule>
    <cfRule type="cellIs" dxfId="6" priority="1025" stopIfTrue="1" operator="equal">
      <formula>0</formula>
    </cfRule>
    <cfRule type="cellIs" dxfId="1" priority="1026" stopIfTrue="1" operator="equal">
      <formula>"fm"</formula>
    </cfRule>
    <cfRule type="cellIs" dxfId="5" priority="1027" stopIfTrue="1" operator="equal">
      <formula>"lm"</formula>
    </cfRule>
    <cfRule type="cellIs" dxfId="0" priority="1028" stopIfTrue="1" operator="equal">
      <formula>"pm"</formula>
    </cfRule>
    <cfRule type="cellIs" dxfId="0" priority="1029" stopIfTrue="1" operator="equal">
      <formula>"dm"</formula>
    </cfRule>
    <cfRule type="cellIs" dxfId="4" priority="1030" stopIfTrue="1" operator="equal">
      <formula>"pf"</formula>
    </cfRule>
    <cfRule type="cellIs" dxfId="3" priority="1031" stopIfTrue="1" operator="equal">
      <formula>"ny"</formula>
    </cfRule>
    <cfRule type="cellIs" dxfId="2" priority="1032" stopIfTrue="1" operator="notEqual">
      <formula>0</formula>
    </cfRule>
  </conditionalFormatting>
  <conditionalFormatting sqref="Q4:Q5">
    <cfRule type="cellIs" dxfId="0" priority="862" stopIfTrue="1" operator="equal">
      <formula>"u"</formula>
    </cfRule>
    <cfRule type="cellIs" dxfId="1" priority="861" stopIfTrue="1" operator="equal">
      <formula>"fm"</formula>
    </cfRule>
    <cfRule type="cellIs" dxfId="3" priority="860" stopIfTrue="1" operator="equal">
      <formula>"ny"</formula>
    </cfRule>
    <cfRule type="cellIs" dxfId="4" priority="859" stopIfTrue="1" operator="equal">
      <formula>"pf"</formula>
    </cfRule>
    <cfRule type="cellIs" dxfId="0" priority="858" stopIfTrue="1" operator="equal">
      <formula>"dm"</formula>
    </cfRule>
    <cfRule type="cellIs" dxfId="0" priority="857" stopIfTrue="1" operator="equal">
      <formula>"pm"</formula>
    </cfRule>
    <cfRule type="cellIs" dxfId="5" priority="856" stopIfTrue="1" operator="equal">
      <formula>"lm"</formula>
    </cfRule>
    <cfRule type="cellIs" dxfId="1" priority="855" stopIfTrue="1" operator="equal">
      <formula>"s"</formula>
    </cfRule>
  </conditionalFormatting>
  <conditionalFormatting sqref="Q15:Q22">
    <cfRule type="cellIs" dxfId="0" priority="897" stopIfTrue="1" operator="equal">
      <formula>"u"</formula>
    </cfRule>
    <cfRule type="cellIs" dxfId="7" priority="896" stopIfTrue="1" operator="equal">
      <formula>"s"</formula>
    </cfRule>
    <cfRule type="cellIs" dxfId="3" priority="895" stopIfTrue="1" operator="equal">
      <formula>"ny"</formula>
    </cfRule>
    <cfRule type="cellIs" dxfId="4" priority="894" stopIfTrue="1" operator="equal">
      <formula>"pf"</formula>
    </cfRule>
    <cfRule type="cellIs" dxfId="0" priority="893" stopIfTrue="1" operator="equal">
      <formula>"dm"</formula>
    </cfRule>
    <cfRule type="cellIs" dxfId="0" priority="892" stopIfTrue="1" operator="equal">
      <formula>"pm"</formula>
    </cfRule>
    <cfRule type="cellIs" dxfId="5" priority="891" stopIfTrue="1" operator="equal">
      <formula>"lm"</formula>
    </cfRule>
    <cfRule type="cellIs" dxfId="1" priority="890" stopIfTrue="1" operator="equal">
      <formula>"s"</formula>
    </cfRule>
  </conditionalFormatting>
  <conditionalFormatting sqref="Q23:Q24">
    <cfRule type="cellIs" dxfId="0" priority="846" stopIfTrue="1" operator="equal">
      <formula>"u"</formula>
    </cfRule>
    <cfRule type="cellIs" dxfId="1" priority="845" stopIfTrue="1" operator="equal">
      <formula>"fm"</formula>
    </cfRule>
    <cfRule type="cellIs" dxfId="3" priority="844" stopIfTrue="1" operator="equal">
      <formula>"ny"</formula>
    </cfRule>
    <cfRule type="cellIs" dxfId="4" priority="843" stopIfTrue="1" operator="equal">
      <formula>"pf"</formula>
    </cfRule>
    <cfRule type="cellIs" dxfId="0" priority="842" stopIfTrue="1" operator="equal">
      <formula>"dm"</formula>
    </cfRule>
    <cfRule type="cellIs" dxfId="0" priority="841" stopIfTrue="1" operator="equal">
      <formula>"pm"</formula>
    </cfRule>
    <cfRule type="cellIs" dxfId="5" priority="840" stopIfTrue="1" operator="equal">
      <formula>"lm"</formula>
    </cfRule>
    <cfRule type="cellIs" dxfId="1" priority="839" stopIfTrue="1" operator="equal">
      <formula>"s"</formula>
    </cfRule>
  </conditionalFormatting>
  <conditionalFormatting sqref="H4:H13 J4:J13 L4:N6 L7 N7 L8:N13 H23:H25 J23:J25 L23:N25 H92:H65259 J92:J65259 L92:N65259 H82:H89 J82:J89 L82:N89 H73:H80 J73:J80 L73:N80 H65:H71 J65:J71 L65:N71 H54:H62 J54:J62 L54:N62 H45:H52 J45:J52 L46:N52 N45 H36:H43 J36:J43 L36:N43 H28:H34 J28:J34 L28:N34 N26:N27">
    <cfRule type="cellIs" priority="1276" stopIfTrue="1" operator="equal">
      <formula>""</formula>
    </cfRule>
    <cfRule type="cellIs" dxfId="6" priority="1277" stopIfTrue="1" operator="equal">
      <formula>0</formula>
    </cfRule>
    <cfRule type="cellIs" dxfId="1" priority="1278" stopIfTrue="1" operator="equal">
      <formula>"fm"</formula>
    </cfRule>
    <cfRule type="cellIs" dxfId="5" priority="1279" stopIfTrue="1" operator="equal">
      <formula>"lm"</formula>
    </cfRule>
    <cfRule type="cellIs" dxfId="0" priority="1280" stopIfTrue="1" operator="equal">
      <formula>"pm"</formula>
    </cfRule>
    <cfRule type="cellIs" dxfId="0" priority="1281" stopIfTrue="1" operator="equal">
      <formula>"dm"</formula>
    </cfRule>
    <cfRule type="cellIs" dxfId="4" priority="1282" stopIfTrue="1" operator="equal">
      <formula>"pf"</formula>
    </cfRule>
    <cfRule type="cellIs" dxfId="3" priority="1283" stopIfTrue="1" operator="equal">
      <formula>"ny"</formula>
    </cfRule>
    <cfRule type="cellIs" dxfId="2" priority="1284" stopIfTrue="1" operator="notEqual">
      <formula>0</formula>
    </cfRule>
  </conditionalFormatting>
  <conditionalFormatting sqref="I4:I6 I8:I13 I23:I25 I92:I65259 I82:I89 I73:I80 I65:I71 I54:I62 I46:I52 I36:I43 I28:I34">
    <cfRule type="cellIs" dxfId="2" priority="252" stopIfTrue="1" operator="notEqual">
      <formula>0</formula>
    </cfRule>
    <cfRule type="cellIs" dxfId="3" priority="251" stopIfTrue="1" operator="equal">
      <formula>"ny"</formula>
    </cfRule>
    <cfRule type="cellIs" dxfId="4" priority="250" stopIfTrue="1" operator="equal">
      <formula>"pf"</formula>
    </cfRule>
    <cfRule type="cellIs" dxfId="0" priority="249" stopIfTrue="1" operator="equal">
      <formula>"dm"</formula>
    </cfRule>
    <cfRule type="cellIs" dxfId="0" priority="248" stopIfTrue="1" operator="equal">
      <formula>"pm"</formula>
    </cfRule>
    <cfRule type="cellIs" dxfId="5" priority="247" stopIfTrue="1" operator="equal">
      <formula>"lm"</formula>
    </cfRule>
    <cfRule type="cellIs" dxfId="1" priority="246" stopIfTrue="1" operator="equal">
      <formula>"fm"</formula>
    </cfRule>
    <cfRule type="cellIs" dxfId="6" priority="245" stopIfTrue="1" operator="equal">
      <formula>0</formula>
    </cfRule>
    <cfRule type="cellIs" priority="244" stopIfTrue="1" operator="equal">
      <formula>""</formula>
    </cfRule>
  </conditionalFormatting>
  <conditionalFormatting sqref="K4:K13 K23:K25 K92:K65259 K82:K89 K73:K80 K65:K71 K54:K62 K45:K52 K36:K43 K28:K34">
    <cfRule type="cellIs" dxfId="2" priority="108" stopIfTrue="1" operator="notEqual">
      <formula>0</formula>
    </cfRule>
    <cfRule type="cellIs" dxfId="3" priority="107" stopIfTrue="1" operator="equal">
      <formula>"ny"</formula>
    </cfRule>
    <cfRule type="cellIs" dxfId="4" priority="106" stopIfTrue="1" operator="equal">
      <formula>"pf"</formula>
    </cfRule>
    <cfRule type="cellIs" dxfId="0" priority="105" stopIfTrue="1" operator="equal">
      <formula>"dm"</formula>
    </cfRule>
    <cfRule type="cellIs" dxfId="0" priority="104" stopIfTrue="1" operator="equal">
      <formula>"pm"</formula>
    </cfRule>
    <cfRule type="cellIs" dxfId="5" priority="103" stopIfTrue="1" operator="equal">
      <formula>"lm"</formula>
    </cfRule>
    <cfRule type="cellIs" dxfId="1" priority="102" stopIfTrue="1" operator="equal">
      <formula>"fm"</formula>
    </cfRule>
    <cfRule type="cellIs" dxfId="6" priority="101" stopIfTrue="1" operator="equal">
      <formula>0</formula>
    </cfRule>
    <cfRule type="cellIs" priority="100" stopIfTrue="1" operator="equal">
      <formula>""</formula>
    </cfRule>
  </conditionalFormatting>
  <conditionalFormatting sqref="Q6:Q13 Q25:Q32 Q34:Q41 Q43:Q50 Q52:Q59 Q62:Q69 Q71:Q78 Q80:Q87 Q89:Q65259">
    <cfRule type="cellIs" dxfId="1" priority="1285" stopIfTrue="1" operator="equal">
      <formula>"s"</formula>
    </cfRule>
    <cfRule type="cellIs" dxfId="5" priority="1286" stopIfTrue="1" operator="equal">
      <formula>"lm"</formula>
    </cfRule>
    <cfRule type="cellIs" dxfId="0" priority="1287" stopIfTrue="1" operator="equal">
      <formula>"pm"</formula>
    </cfRule>
    <cfRule type="cellIs" dxfId="0" priority="1288" stopIfTrue="1" operator="equal">
      <formula>"dm"</formula>
    </cfRule>
    <cfRule type="cellIs" dxfId="4" priority="1289" stopIfTrue="1" operator="equal">
      <formula>"pf"</formula>
    </cfRule>
    <cfRule type="cellIs" dxfId="3" priority="1290" stopIfTrue="1" operator="equal">
      <formula>"ny"</formula>
    </cfRule>
    <cfRule type="cellIs" dxfId="7" priority="1293" stopIfTrue="1" operator="equal">
      <formula>"s"</formula>
    </cfRule>
    <cfRule type="cellIs" dxfId="0" priority="1294" stopIfTrue="1" operator="equal">
      <formula>"u"</formula>
    </cfRule>
  </conditionalFormatting>
  <conditionalFormatting sqref="H14:H22 J14:J22 L14:N15 L16 N16 L17:N22">
    <cfRule type="cellIs" dxfId="2" priority="889" stopIfTrue="1" operator="notEqual">
      <formula>0</formula>
    </cfRule>
    <cfRule type="cellIs" dxfId="3" priority="888" stopIfTrue="1" operator="equal">
      <formula>"ny"</formula>
    </cfRule>
    <cfRule type="cellIs" dxfId="4" priority="887" stopIfTrue="1" operator="equal">
      <formula>"pf"</formula>
    </cfRule>
    <cfRule type="cellIs" dxfId="0" priority="886" stopIfTrue="1" operator="equal">
      <formula>"dm"</formula>
    </cfRule>
    <cfRule type="cellIs" dxfId="0" priority="885" stopIfTrue="1" operator="equal">
      <formula>"pm"</formula>
    </cfRule>
    <cfRule type="cellIs" dxfId="5" priority="884" stopIfTrue="1" operator="equal">
      <formula>"lm"</formula>
    </cfRule>
    <cfRule type="cellIs" dxfId="1" priority="883" stopIfTrue="1" operator="equal">
      <formula>"fm"</formula>
    </cfRule>
    <cfRule type="cellIs" dxfId="6" priority="882" stopIfTrue="1" operator="equal">
      <formula>0</formula>
    </cfRule>
    <cfRule type="cellIs" priority="881" stopIfTrue="1" operator="equal">
      <formula>""</formula>
    </cfRule>
  </conditionalFormatting>
  <conditionalFormatting sqref="I14:I15 I17:I22">
    <cfRule type="cellIs" dxfId="2" priority="144" stopIfTrue="1" operator="notEqual">
      <formula>0</formula>
    </cfRule>
    <cfRule type="cellIs" dxfId="3" priority="143" stopIfTrue="1" operator="equal">
      <formula>"ny"</formula>
    </cfRule>
    <cfRule type="cellIs" dxfId="4" priority="142" stopIfTrue="1" operator="equal">
      <formula>"pf"</formula>
    </cfRule>
    <cfRule type="cellIs" dxfId="0" priority="141" stopIfTrue="1" operator="equal">
      <formula>"dm"</formula>
    </cfRule>
    <cfRule type="cellIs" dxfId="0" priority="140" stopIfTrue="1" operator="equal">
      <formula>"pm"</formula>
    </cfRule>
    <cfRule type="cellIs" dxfId="5" priority="139" stopIfTrue="1" operator="equal">
      <formula>"lm"</formula>
    </cfRule>
    <cfRule type="cellIs" dxfId="1" priority="138" stopIfTrue="1" operator="equal">
      <formula>"fm"</formula>
    </cfRule>
    <cfRule type="cellIs" dxfId="6" priority="137" stopIfTrue="1" operator="equal">
      <formula>0</formula>
    </cfRule>
    <cfRule type="cellIs" priority="136" stopIfTrue="1" operator="equal">
      <formula>""</formula>
    </cfRule>
  </conditionalFormatting>
  <conditionalFormatting sqref="H26 J26">
    <cfRule type="cellIs" priority="1249" stopIfTrue="1" operator="equal">
      <formula>""</formula>
    </cfRule>
    <cfRule type="cellIs" dxfId="6" priority="1250" stopIfTrue="1" operator="equal">
      <formula>0</formula>
    </cfRule>
    <cfRule type="cellIs" dxfId="1" priority="1251" stopIfTrue="1" operator="equal">
      <formula>"fm"</formula>
    </cfRule>
    <cfRule type="cellIs" dxfId="5" priority="1252" stopIfTrue="1" operator="equal">
      <formula>"lm"</formula>
    </cfRule>
    <cfRule type="cellIs" dxfId="0" priority="1253" stopIfTrue="1" operator="equal">
      <formula>"pm"</formula>
    </cfRule>
    <cfRule type="cellIs" dxfId="0" priority="1254" stopIfTrue="1" operator="equal">
      <formula>"dm"</formula>
    </cfRule>
    <cfRule type="cellIs" dxfId="4" priority="1255" stopIfTrue="1" operator="equal">
      <formula>"pf"</formula>
    </cfRule>
    <cfRule type="cellIs" dxfId="3" priority="1256" stopIfTrue="1" operator="equal">
      <formula>"ny"</formula>
    </cfRule>
    <cfRule type="cellIs" dxfId="2" priority="1257" stopIfTrue="1" operator="notEqual">
      <formula>0</formula>
    </cfRule>
  </conditionalFormatting>
  <conditionalFormatting sqref="H27 J27 L27">
    <cfRule type="cellIs" priority="1240" stopIfTrue="1" operator="equal">
      <formula>""</formula>
    </cfRule>
    <cfRule type="cellIs" dxfId="6" priority="1241" stopIfTrue="1" operator="equal">
      <formula>0</formula>
    </cfRule>
    <cfRule type="cellIs" dxfId="1" priority="1242" stopIfTrue="1" operator="equal">
      <formula>"fm"</formula>
    </cfRule>
    <cfRule type="cellIs" dxfId="5" priority="1243" stopIfTrue="1" operator="equal">
      <formula>"lm"</formula>
    </cfRule>
    <cfRule type="cellIs" dxfId="0" priority="1244" stopIfTrue="1" operator="equal">
      <formula>"pm"</formula>
    </cfRule>
    <cfRule type="cellIs" dxfId="0" priority="1245" stopIfTrue="1" operator="equal">
      <formula>"dm"</formula>
    </cfRule>
    <cfRule type="cellIs" dxfId="4" priority="1246" stopIfTrue="1" operator="equal">
      <formula>"pf"</formula>
    </cfRule>
    <cfRule type="cellIs" dxfId="3" priority="1247" stopIfTrue="1" operator="equal">
      <formula>"ny"</formula>
    </cfRule>
    <cfRule type="cellIs" dxfId="2" priority="1248" stopIfTrue="1" operator="notEqual">
      <formula>0</formula>
    </cfRule>
  </conditionalFormatting>
  <conditionalFormatting sqref="H35 J35">
    <cfRule type="cellIs" priority="1186" stopIfTrue="1" operator="equal">
      <formula>""</formula>
    </cfRule>
    <cfRule type="cellIs" dxfId="6" priority="1187" stopIfTrue="1" operator="equal">
      <formula>0</formula>
    </cfRule>
    <cfRule type="cellIs" dxfId="1" priority="1188" stopIfTrue="1" operator="equal">
      <formula>"fm"</formula>
    </cfRule>
    <cfRule type="cellIs" dxfId="5" priority="1189" stopIfTrue="1" operator="equal">
      <formula>"lm"</formula>
    </cfRule>
    <cfRule type="cellIs" dxfId="0" priority="1190" stopIfTrue="1" operator="equal">
      <formula>"pm"</formula>
    </cfRule>
    <cfRule type="cellIs" dxfId="0" priority="1191" stopIfTrue="1" operator="equal">
      <formula>"dm"</formula>
    </cfRule>
    <cfRule type="cellIs" dxfId="4" priority="1192" stopIfTrue="1" operator="equal">
      <formula>"pf"</formula>
    </cfRule>
    <cfRule type="cellIs" dxfId="3" priority="1193" stopIfTrue="1" operator="equal">
      <formula>"ny"</formula>
    </cfRule>
    <cfRule type="cellIs" dxfId="2" priority="1194" stopIfTrue="1" operator="notEqual">
      <formula>0</formula>
    </cfRule>
  </conditionalFormatting>
  <conditionalFormatting sqref="H44 J44">
    <cfRule type="cellIs" priority="1141" stopIfTrue="1" operator="equal">
      <formula>""</formula>
    </cfRule>
    <cfRule type="cellIs" dxfId="6" priority="1142" stopIfTrue="1" operator="equal">
      <formula>0</formula>
    </cfRule>
    <cfRule type="cellIs" dxfId="1" priority="1143" stopIfTrue="1" operator="equal">
      <formula>"fm"</formula>
    </cfRule>
    <cfRule type="cellIs" dxfId="5" priority="1144" stopIfTrue="1" operator="equal">
      <formula>"lm"</formula>
    </cfRule>
    <cfRule type="cellIs" dxfId="0" priority="1145" stopIfTrue="1" operator="equal">
      <formula>"pm"</formula>
    </cfRule>
    <cfRule type="cellIs" dxfId="0" priority="1146" stopIfTrue="1" operator="equal">
      <formula>"dm"</formula>
    </cfRule>
    <cfRule type="cellIs" dxfId="4" priority="1147" stopIfTrue="1" operator="equal">
      <formula>"pf"</formula>
    </cfRule>
    <cfRule type="cellIs" dxfId="3" priority="1148" stopIfTrue="1" operator="equal">
      <formula>"ny"</formula>
    </cfRule>
    <cfRule type="cellIs" dxfId="2" priority="1149" stopIfTrue="1" operator="notEqual">
      <formula>0</formula>
    </cfRule>
  </conditionalFormatting>
  <conditionalFormatting sqref="H53 N53 L53 J53">
    <cfRule type="cellIs" priority="1078" stopIfTrue="1" operator="equal">
      <formula>""</formula>
    </cfRule>
    <cfRule type="cellIs" dxfId="6" priority="1079" stopIfTrue="1" operator="equal">
      <formula>0</formula>
    </cfRule>
    <cfRule type="cellIs" dxfId="1" priority="1080" stopIfTrue="1" operator="equal">
      <formula>"fm"</formula>
    </cfRule>
    <cfRule type="cellIs" dxfId="5" priority="1081" stopIfTrue="1" operator="equal">
      <formula>"lm"</formula>
    </cfRule>
    <cfRule type="cellIs" dxfId="0" priority="1082" stopIfTrue="1" operator="equal">
      <formula>"pm"</formula>
    </cfRule>
    <cfRule type="cellIs" dxfId="0" priority="1083" stopIfTrue="1" operator="equal">
      <formula>"dm"</formula>
    </cfRule>
    <cfRule type="cellIs" dxfId="4" priority="1084" stopIfTrue="1" operator="equal">
      <formula>"pf"</formula>
    </cfRule>
    <cfRule type="cellIs" dxfId="3" priority="1085" stopIfTrue="1" operator="equal">
      <formula>"ny"</formula>
    </cfRule>
    <cfRule type="cellIs" dxfId="2" priority="1086" stopIfTrue="1" operator="notEqual">
      <formula>0</formula>
    </cfRule>
  </conditionalFormatting>
  <conditionalFormatting sqref="H63:H64 N63:N64 L63:L64 J63:J64">
    <cfRule type="cellIs" priority="1042" stopIfTrue="1" operator="equal">
      <formula>""</formula>
    </cfRule>
    <cfRule type="cellIs" dxfId="6" priority="1043" stopIfTrue="1" operator="equal">
      <formula>0</formula>
    </cfRule>
    <cfRule type="cellIs" dxfId="1" priority="1044" stopIfTrue="1" operator="equal">
      <formula>"fm"</formula>
    </cfRule>
    <cfRule type="cellIs" dxfId="5" priority="1045" stopIfTrue="1" operator="equal">
      <formula>"lm"</formula>
    </cfRule>
    <cfRule type="cellIs" dxfId="0" priority="1046" stopIfTrue="1" operator="equal">
      <formula>"pm"</formula>
    </cfRule>
    <cfRule type="cellIs" dxfId="0" priority="1047" stopIfTrue="1" operator="equal">
      <formula>"dm"</formula>
    </cfRule>
    <cfRule type="cellIs" dxfId="4" priority="1048" stopIfTrue="1" operator="equal">
      <formula>"pf"</formula>
    </cfRule>
    <cfRule type="cellIs" dxfId="3" priority="1049" stopIfTrue="1" operator="equal">
      <formula>"ny"</formula>
    </cfRule>
    <cfRule type="cellIs" dxfId="2" priority="1050" stopIfTrue="1" operator="notEqual">
      <formula>0</formula>
    </cfRule>
  </conditionalFormatting>
  <conditionalFormatting sqref="H72 J72 N72 L72">
    <cfRule type="cellIs" priority="997" stopIfTrue="1" operator="equal">
      <formula>""</formula>
    </cfRule>
    <cfRule type="cellIs" dxfId="6" priority="998" stopIfTrue="1" operator="equal">
      <formula>0</formula>
    </cfRule>
    <cfRule type="cellIs" dxfId="1" priority="999" stopIfTrue="1" operator="equal">
      <formula>"fm"</formula>
    </cfRule>
    <cfRule type="cellIs" dxfId="5" priority="1000" stopIfTrue="1" operator="equal">
      <formula>"lm"</formula>
    </cfRule>
    <cfRule type="cellIs" dxfId="0" priority="1001" stopIfTrue="1" operator="equal">
      <formula>"pm"</formula>
    </cfRule>
    <cfRule type="cellIs" dxfId="0" priority="1002" stopIfTrue="1" operator="equal">
      <formula>"dm"</formula>
    </cfRule>
    <cfRule type="cellIs" dxfId="4" priority="1003" stopIfTrue="1" operator="equal">
      <formula>"pf"</formula>
    </cfRule>
    <cfRule type="cellIs" dxfId="3" priority="1004" stopIfTrue="1" operator="equal">
      <formula>"ny"</formula>
    </cfRule>
    <cfRule type="cellIs" dxfId="2" priority="1005" stopIfTrue="1" operator="notEqual">
      <formula>0</formula>
    </cfRule>
  </conditionalFormatting>
  <conditionalFormatting sqref="H81 J81 N81 L81">
    <cfRule type="cellIs" priority="970" stopIfTrue="1" operator="equal">
      <formula>""</formula>
    </cfRule>
    <cfRule type="cellIs" dxfId="6" priority="971" stopIfTrue="1" operator="equal">
      <formula>0</formula>
    </cfRule>
    <cfRule type="cellIs" dxfId="1" priority="972" stopIfTrue="1" operator="equal">
      <formula>"fm"</formula>
    </cfRule>
    <cfRule type="cellIs" dxfId="5" priority="973" stopIfTrue="1" operator="equal">
      <formula>"lm"</formula>
    </cfRule>
    <cfRule type="cellIs" dxfId="0" priority="974" stopIfTrue="1" operator="equal">
      <formula>"pm"</formula>
    </cfRule>
    <cfRule type="cellIs" dxfId="0" priority="975" stopIfTrue="1" operator="equal">
      <formula>"dm"</formula>
    </cfRule>
    <cfRule type="cellIs" dxfId="4" priority="976" stopIfTrue="1" operator="equal">
      <formula>"pf"</formula>
    </cfRule>
    <cfRule type="cellIs" dxfId="3" priority="977" stopIfTrue="1" operator="equal">
      <formula>"ny"</formula>
    </cfRule>
    <cfRule type="cellIs" dxfId="2" priority="978" stopIfTrue="1" operator="notEqual">
      <formula>0</formula>
    </cfRule>
  </conditionalFormatting>
  <conditionalFormatting sqref="H90 N90 J90 L90">
    <cfRule type="cellIs" priority="916" stopIfTrue="1" operator="equal">
      <formula>""</formula>
    </cfRule>
    <cfRule type="cellIs" dxfId="6" priority="917" stopIfTrue="1" operator="equal">
      <formula>0</formula>
    </cfRule>
    <cfRule type="cellIs" dxfId="1" priority="918" stopIfTrue="1" operator="equal">
      <formula>"fm"</formula>
    </cfRule>
    <cfRule type="cellIs" dxfId="5" priority="919" stopIfTrue="1" operator="equal">
      <formula>"lm"</formula>
    </cfRule>
    <cfRule type="cellIs" dxfId="0" priority="920" stopIfTrue="1" operator="equal">
      <formula>"pm"</formula>
    </cfRule>
    <cfRule type="cellIs" dxfId="0" priority="921" stopIfTrue="1" operator="equal">
      <formula>"dm"</formula>
    </cfRule>
    <cfRule type="cellIs" dxfId="4" priority="922" stopIfTrue="1" operator="equal">
      <formula>"pf"</formula>
    </cfRule>
    <cfRule type="cellIs" dxfId="3" priority="923" stopIfTrue="1" operator="equal">
      <formula>"ny"</formula>
    </cfRule>
    <cfRule type="cellIs" dxfId="2" priority="924" stopIfTrue="1" operator="notEqual">
      <formula>0</formula>
    </cfRule>
  </conditionalFormatting>
  <conditionalFormatting sqref="H91 N91 J91 L91">
    <cfRule type="cellIs" priority="943" stopIfTrue="1" operator="equal">
      <formula>""</formula>
    </cfRule>
    <cfRule type="cellIs" dxfId="6" priority="944" stopIfTrue="1" operator="equal">
      <formula>0</formula>
    </cfRule>
    <cfRule type="cellIs" dxfId="1" priority="945" stopIfTrue="1" operator="equal">
      <formula>"fm"</formula>
    </cfRule>
    <cfRule type="cellIs" dxfId="5" priority="946" stopIfTrue="1" operator="equal">
      <formula>"lm"</formula>
    </cfRule>
    <cfRule type="cellIs" dxfId="0" priority="947" stopIfTrue="1" operator="equal">
      <formula>"pm"</formula>
    </cfRule>
    <cfRule type="cellIs" dxfId="0" priority="948" stopIfTrue="1" operator="equal">
      <formula>"dm"</formula>
    </cfRule>
    <cfRule type="cellIs" dxfId="4" priority="949" stopIfTrue="1" operator="equal">
      <formula>"pf"</formula>
    </cfRule>
    <cfRule type="cellIs" dxfId="3" priority="950" stopIfTrue="1" operator="equal">
      <formula>"ny"</formula>
    </cfRule>
    <cfRule type="cellIs" dxfId="2" priority="951" stopIfTrue="1" operator="notEqual">
      <formula>0</formula>
    </cfRule>
  </conditionalFormatting>
  <pageMargins left="0.7" right="0.7" top="0.75" bottom="0.75" header="0.3" footer="0.3"/>
  <pageSetup paperSize="9" orientation="portrait"/>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49"/>
  <sheetViews>
    <sheetView topLeftCell="A60" workbookViewId="0">
      <selection activeCell="I76" sqref="I76"/>
    </sheetView>
  </sheetViews>
  <sheetFormatPr defaultColWidth="12.6083333333333" defaultRowHeight="14.25"/>
  <cols>
    <col min="1" max="1" width="6.875" style="43" customWidth="1"/>
    <col min="2" max="2" width="10.75" style="43" customWidth="1"/>
    <col min="3" max="3" width="55.75" style="44" customWidth="1"/>
    <col min="4" max="4" width="14" style="45" customWidth="1"/>
    <col min="5" max="5" width="15.625" style="46" customWidth="1"/>
    <col min="6" max="6" width="19.25" style="45" customWidth="1"/>
    <col min="7" max="7" width="0.75" style="47" customWidth="1"/>
    <col min="8" max="11" width="4.625" style="47" customWidth="1"/>
    <col min="12" max="12" width="1.375" style="47" customWidth="1"/>
    <col min="13" max="13" width="4.625" style="47" customWidth="1"/>
    <col min="14" max="14" width="5.25" style="47" customWidth="1"/>
    <col min="15" max="15" width="0.875" style="47" customWidth="1"/>
    <col min="16" max="16" width="16.25" style="45" customWidth="1"/>
    <col min="17" max="17" width="16.625" style="48" customWidth="1"/>
    <col min="18" max="20" width="12.625" style="49"/>
    <col min="21" max="21" width="12.625" style="50"/>
    <col min="22" max="22" width="16.625" style="50" customWidth="1"/>
    <col min="23" max="16384" width="12.625" style="49"/>
  </cols>
  <sheetData>
    <row r="1" s="38" customFormat="1" ht="42" spans="1:22">
      <c r="A1" s="51"/>
      <c r="B1" s="52" t="s">
        <v>535</v>
      </c>
      <c r="C1" s="52"/>
      <c r="D1" s="52"/>
      <c r="E1" s="53"/>
      <c r="F1" s="52"/>
      <c r="G1" s="52"/>
      <c r="H1" s="52"/>
      <c r="I1" s="52"/>
      <c r="J1" s="52"/>
      <c r="K1" s="52"/>
      <c r="L1" s="52"/>
      <c r="M1" s="52"/>
      <c r="N1" s="52"/>
      <c r="O1" s="52"/>
      <c r="P1" s="52"/>
      <c r="Q1" s="52"/>
      <c r="R1" s="109" t="s">
        <v>1</v>
      </c>
      <c r="S1" s="109" t="s">
        <v>2</v>
      </c>
      <c r="T1" s="109" t="s">
        <v>3</v>
      </c>
      <c r="U1" s="50"/>
      <c r="V1" s="50"/>
    </row>
    <row r="2" s="38" customFormat="1" ht="30" spans="1:22">
      <c r="A2" s="54"/>
      <c r="B2" s="54"/>
      <c r="C2" s="55"/>
      <c r="D2" s="56"/>
      <c r="E2" s="57"/>
      <c r="F2" s="58"/>
      <c r="H2" s="54"/>
      <c r="I2" s="100"/>
      <c r="J2" s="100"/>
      <c r="K2" s="100"/>
      <c r="M2" s="100"/>
      <c r="N2" s="100"/>
      <c r="P2" s="56"/>
      <c r="Q2" s="100"/>
      <c r="U2" s="50"/>
      <c r="V2" s="50"/>
    </row>
    <row r="3" s="39" customFormat="1" ht="60" customHeight="1" spans="1:22">
      <c r="A3" s="59" t="s">
        <v>4</v>
      </c>
      <c r="B3" s="59" t="s">
        <v>5</v>
      </c>
      <c r="C3" s="60" t="s">
        <v>536</v>
      </c>
      <c r="D3" s="61" t="s">
        <v>7</v>
      </c>
      <c r="E3" s="61" t="s">
        <v>8</v>
      </c>
      <c r="F3" s="61" t="s">
        <v>9</v>
      </c>
      <c r="G3" s="62"/>
      <c r="H3" s="102" t="s">
        <v>10</v>
      </c>
      <c r="I3" s="119" t="str">
        <f>R1</f>
        <v>徐州市控规全流程信息化管理平台建设及控规成果质量分析前期研究项目</v>
      </c>
      <c r="J3" s="119" t="str">
        <f t="shared" ref="I3:K3" si="0">S1</f>
        <v>徐州市城市体检项目</v>
      </c>
      <c r="K3" s="119" t="str">
        <f t="shared" si="0"/>
        <v>徐州市三维基础地理信息系统平台项目</v>
      </c>
      <c r="L3" s="101"/>
      <c r="M3" s="102" t="s">
        <v>11</v>
      </c>
      <c r="N3" s="102" t="s">
        <v>12</v>
      </c>
      <c r="O3" s="103"/>
      <c r="P3" s="61" t="s">
        <v>13</v>
      </c>
      <c r="Q3" s="110" t="s">
        <v>14</v>
      </c>
      <c r="U3" s="111"/>
      <c r="V3" s="111"/>
    </row>
    <row r="4" s="40" customFormat="1" ht="24" customHeight="1" spans="1:22">
      <c r="A4" s="64"/>
      <c r="B4" s="64"/>
      <c r="C4" s="65" t="s">
        <v>15</v>
      </c>
      <c r="D4" s="66"/>
      <c r="E4" s="66"/>
      <c r="F4" s="66"/>
      <c r="G4" s="67"/>
      <c r="H4" s="67"/>
      <c r="I4" s="67"/>
      <c r="J4" s="67"/>
      <c r="K4" s="67"/>
      <c r="L4" s="67"/>
      <c r="M4" s="67"/>
      <c r="N4" s="67"/>
      <c r="O4" s="67"/>
      <c r="P4" s="66"/>
      <c r="Q4" s="112"/>
      <c r="U4" s="113"/>
      <c r="V4" s="113"/>
    </row>
    <row r="5" s="41" customFormat="1" ht="24" customHeight="1" spans="1:22">
      <c r="A5" s="68"/>
      <c r="B5" s="68" t="s">
        <v>537</v>
      </c>
      <c r="C5" s="69" t="s">
        <v>538</v>
      </c>
      <c r="D5" s="69"/>
      <c r="E5" s="69"/>
      <c r="F5" s="69"/>
      <c r="G5" s="70"/>
      <c r="H5" s="71"/>
      <c r="I5" s="71"/>
      <c r="J5" s="71"/>
      <c r="K5" s="71"/>
      <c r="L5" s="70"/>
      <c r="M5" s="71"/>
      <c r="N5" s="71"/>
      <c r="O5" s="104"/>
      <c r="P5" s="69"/>
      <c r="Q5" s="112"/>
      <c r="U5" s="113"/>
      <c r="V5" s="113"/>
    </row>
    <row r="6" s="41" customFormat="1" ht="12.75" customHeight="1" spans="1:22">
      <c r="A6" s="72"/>
      <c r="B6" s="73" t="s">
        <v>18</v>
      </c>
      <c r="C6" s="74" t="s">
        <v>539</v>
      </c>
      <c r="D6" s="74"/>
      <c r="E6" s="74"/>
      <c r="F6" s="74"/>
      <c r="G6" s="75"/>
      <c r="H6" s="76"/>
      <c r="I6" s="76"/>
      <c r="J6" s="76"/>
      <c r="K6" s="76"/>
      <c r="L6" s="75"/>
      <c r="M6" s="76"/>
      <c r="N6" s="76"/>
      <c r="O6" s="76"/>
      <c r="P6" s="74"/>
      <c r="Q6" s="114"/>
      <c r="U6" s="113"/>
      <c r="V6" s="113"/>
    </row>
    <row r="7" s="42" customFormat="1" ht="12.75" customHeight="1" spans="1:22">
      <c r="A7" s="77"/>
      <c r="B7" s="78">
        <v>1</v>
      </c>
      <c r="C7" s="79" t="s">
        <v>473</v>
      </c>
      <c r="D7" s="80"/>
      <c r="E7" s="81" t="str">
        <f>HYPERLINK(IF(I7="",IF(J7="",'Documents link'!I32,'Documents link'!F32),'Documents link'!C32),IF(I7="",IF(J7="",'Documents link'!H32,'Documents link'!E32),'Documents link'!B32))</f>
        <v>软件估计书(XZSKC-KGQLC-Software Estimate).xlsx</v>
      </c>
      <c r="F7" s="82"/>
      <c r="G7" s="83"/>
      <c r="H7" s="84"/>
      <c r="I7" s="105" t="s">
        <v>21</v>
      </c>
      <c r="J7" s="105"/>
      <c r="K7" s="105"/>
      <c r="L7" s="106"/>
      <c r="M7" s="105" t="s">
        <v>21</v>
      </c>
      <c r="N7" s="89"/>
      <c r="O7" s="70"/>
      <c r="P7" s="86"/>
      <c r="Q7" s="115"/>
      <c r="U7" s="113"/>
      <c r="V7" s="113"/>
    </row>
    <row r="8" s="42" customFormat="1" ht="12.75" customHeight="1" spans="1:22">
      <c r="A8" s="77"/>
      <c r="B8" s="78">
        <v>2</v>
      </c>
      <c r="C8" s="79" t="s">
        <v>540</v>
      </c>
      <c r="D8" s="80"/>
      <c r="E8" s="116" t="str">
        <f>HYPERLINK(IF(I8="",IF(J8="",'Documents link'!I37,'Documents link'!F37),'Documents link'!C37),IF(I8="",IF(J8="",'Documents link'!H37,'Documents link'!E37),'Documents link'!B37))</f>
        <v>项目计划(XZSKC-KGQLC-Project Plan).docx</v>
      </c>
      <c r="F8" s="86"/>
      <c r="G8" s="87"/>
      <c r="H8" s="84"/>
      <c r="I8" s="105" t="s">
        <v>21</v>
      </c>
      <c r="J8" s="84"/>
      <c r="K8" s="84"/>
      <c r="L8" s="106"/>
      <c r="M8" s="105" t="s">
        <v>21</v>
      </c>
      <c r="N8" s="89"/>
      <c r="O8" s="70"/>
      <c r="P8" s="86"/>
      <c r="Q8" s="115"/>
      <c r="U8" s="113"/>
      <c r="V8" s="113"/>
    </row>
    <row r="9" s="42" customFormat="1" ht="12.75" customHeight="1" spans="1:22">
      <c r="A9" s="77"/>
      <c r="B9" s="78">
        <v>3</v>
      </c>
      <c r="C9" s="79"/>
      <c r="D9" s="80"/>
      <c r="E9" s="85"/>
      <c r="F9" s="86"/>
      <c r="G9" s="87"/>
      <c r="H9" s="84"/>
      <c r="I9" s="84"/>
      <c r="J9" s="84"/>
      <c r="K9" s="84"/>
      <c r="L9" s="83"/>
      <c r="M9" s="84"/>
      <c r="N9" s="89"/>
      <c r="O9" s="70"/>
      <c r="P9" s="86"/>
      <c r="Q9" s="115"/>
      <c r="U9" s="113"/>
      <c r="V9" s="113"/>
    </row>
    <row r="10" s="42" customFormat="1" ht="12.75" customHeight="1" spans="1:22">
      <c r="A10" s="77"/>
      <c r="B10" s="78">
        <v>4</v>
      </c>
      <c r="C10" s="88"/>
      <c r="D10" s="86"/>
      <c r="E10" s="86"/>
      <c r="F10" s="124"/>
      <c r="G10" s="87"/>
      <c r="H10" s="89"/>
      <c r="I10" s="107"/>
      <c r="J10" s="107"/>
      <c r="K10" s="107"/>
      <c r="L10" s="70"/>
      <c r="M10" s="89"/>
      <c r="N10" s="89"/>
      <c r="O10" s="70"/>
      <c r="P10" s="86"/>
      <c r="Q10" s="115"/>
      <c r="U10" s="113"/>
      <c r="V10" s="113"/>
    </row>
    <row r="11" s="42" customFormat="1" ht="12.75" customHeight="1" spans="1:22">
      <c r="A11" s="77"/>
      <c r="B11" s="78">
        <v>5</v>
      </c>
      <c r="C11" s="88"/>
      <c r="D11" s="86"/>
      <c r="E11" s="86"/>
      <c r="F11" s="125"/>
      <c r="G11" s="87"/>
      <c r="H11" s="89"/>
      <c r="I11" s="107"/>
      <c r="J11" s="107"/>
      <c r="K11" s="107"/>
      <c r="L11" s="70"/>
      <c r="M11" s="89"/>
      <c r="N11" s="89"/>
      <c r="O11" s="70"/>
      <c r="P11" s="86"/>
      <c r="Q11" s="115"/>
      <c r="U11" s="113"/>
      <c r="V11" s="113"/>
    </row>
    <row r="12" s="42" customFormat="1" ht="12.75" customHeight="1" spans="1:22">
      <c r="A12" s="77"/>
      <c r="B12" s="78">
        <v>6</v>
      </c>
      <c r="C12" s="88"/>
      <c r="D12" s="86"/>
      <c r="E12" s="86"/>
      <c r="F12" s="125"/>
      <c r="G12" s="87"/>
      <c r="H12" s="89"/>
      <c r="I12" s="107"/>
      <c r="J12" s="107"/>
      <c r="K12" s="107"/>
      <c r="L12" s="70"/>
      <c r="M12" s="89"/>
      <c r="N12" s="89"/>
      <c r="O12" s="70"/>
      <c r="P12" s="86"/>
      <c r="Q12" s="115"/>
      <c r="U12" s="113"/>
      <c r="V12" s="113"/>
    </row>
    <row r="13" s="42" customFormat="1" ht="12.75" customHeight="1" spans="1:22">
      <c r="A13" s="90"/>
      <c r="B13" s="91" t="s">
        <v>22</v>
      </c>
      <c r="C13" s="88"/>
      <c r="D13" s="92"/>
      <c r="E13" s="93"/>
      <c r="F13" s="126"/>
      <c r="G13" s="87"/>
      <c r="H13" s="95"/>
      <c r="I13" s="95"/>
      <c r="J13" s="95"/>
      <c r="K13" s="95"/>
      <c r="L13" s="70"/>
      <c r="M13" s="108"/>
      <c r="N13" s="108"/>
      <c r="O13" s="70"/>
      <c r="P13" s="86"/>
      <c r="Q13" s="115"/>
      <c r="U13" s="113"/>
      <c r="V13" s="113"/>
    </row>
    <row r="14" s="41" customFormat="1" ht="24" customHeight="1" spans="1:22">
      <c r="A14" s="68"/>
      <c r="B14" s="68" t="s">
        <v>541</v>
      </c>
      <c r="C14" s="69" t="s">
        <v>542</v>
      </c>
      <c r="D14" s="69"/>
      <c r="E14" s="69"/>
      <c r="F14" s="69"/>
      <c r="G14" s="70"/>
      <c r="H14" s="71"/>
      <c r="I14" s="71"/>
      <c r="J14" s="71"/>
      <c r="K14" s="71"/>
      <c r="L14" s="70"/>
      <c r="M14" s="71"/>
      <c r="N14" s="71"/>
      <c r="O14" s="104"/>
      <c r="P14" s="69"/>
      <c r="Q14" s="112"/>
      <c r="U14" s="113"/>
      <c r="V14" s="113"/>
    </row>
    <row r="15" s="41" customFormat="1" ht="12.75" customHeight="1" spans="1:22">
      <c r="A15" s="72"/>
      <c r="B15" s="73" t="s">
        <v>18</v>
      </c>
      <c r="C15" s="74" t="s">
        <v>543</v>
      </c>
      <c r="D15" s="74"/>
      <c r="E15" s="74"/>
      <c r="F15" s="74"/>
      <c r="G15" s="75"/>
      <c r="H15" s="76"/>
      <c r="I15" s="76"/>
      <c r="J15" s="76"/>
      <c r="K15" s="76"/>
      <c r="L15" s="75"/>
      <c r="M15" s="76"/>
      <c r="N15" s="76"/>
      <c r="O15" s="76"/>
      <c r="P15" s="74"/>
      <c r="Q15" s="114"/>
      <c r="U15" s="113"/>
      <c r="V15" s="113"/>
    </row>
    <row r="16" s="42" customFormat="1" ht="12.75" customHeight="1" spans="1:22">
      <c r="A16" s="77"/>
      <c r="B16" s="78">
        <v>1</v>
      </c>
      <c r="C16" s="79" t="s">
        <v>544</v>
      </c>
      <c r="D16" s="80"/>
      <c r="E16" s="127" t="str">
        <f>HYPERLINK(IF(I16="",IF(J16="",'Documents link'!I36,'Documents link'!F36),'Documents link'!C36),IF(I16="",IF(J16="",'Documents link'!H36,'Documents link'!E36),'Documents link'!B36))</f>
        <v>项目进度计划(XZSKC-KGQLC-Project Schedule).xlsx</v>
      </c>
      <c r="F16" s="82"/>
      <c r="G16" s="83"/>
      <c r="H16" s="84"/>
      <c r="I16" s="105" t="s">
        <v>21</v>
      </c>
      <c r="J16" s="105"/>
      <c r="K16" s="105"/>
      <c r="L16" s="106"/>
      <c r="M16" s="105" t="s">
        <v>21</v>
      </c>
      <c r="N16" s="89"/>
      <c r="O16" s="70"/>
      <c r="P16" s="86"/>
      <c r="Q16" s="115"/>
      <c r="U16" s="113"/>
      <c r="V16" s="113"/>
    </row>
    <row r="17" s="42" customFormat="1" ht="12.75" customHeight="1" spans="1:22">
      <c r="A17" s="77"/>
      <c r="B17" s="78">
        <v>2</v>
      </c>
      <c r="C17" s="79"/>
      <c r="D17" s="80"/>
      <c r="E17" s="85"/>
      <c r="F17" s="86"/>
      <c r="G17" s="87"/>
      <c r="H17" s="84"/>
      <c r="I17" s="84"/>
      <c r="J17" s="84"/>
      <c r="K17" s="84"/>
      <c r="L17" s="83"/>
      <c r="M17" s="84"/>
      <c r="N17" s="89"/>
      <c r="O17" s="70"/>
      <c r="P17" s="86"/>
      <c r="Q17" s="115"/>
      <c r="U17" s="113"/>
      <c r="V17" s="113"/>
    </row>
    <row r="18" s="42" customFormat="1" ht="12.75" customHeight="1" spans="1:22">
      <c r="A18" s="77"/>
      <c r="B18" s="78">
        <v>3</v>
      </c>
      <c r="C18" s="79"/>
      <c r="D18" s="80"/>
      <c r="E18" s="85"/>
      <c r="F18" s="86"/>
      <c r="G18" s="87"/>
      <c r="H18" s="84"/>
      <c r="I18" s="84"/>
      <c r="J18" s="84"/>
      <c r="K18" s="84"/>
      <c r="L18" s="83"/>
      <c r="M18" s="84"/>
      <c r="N18" s="89"/>
      <c r="O18" s="70"/>
      <c r="P18" s="86"/>
      <c r="Q18" s="115"/>
      <c r="U18" s="113"/>
      <c r="V18" s="113"/>
    </row>
    <row r="19" s="42" customFormat="1" ht="12.75" customHeight="1" spans="1:22">
      <c r="A19" s="77"/>
      <c r="B19" s="78">
        <v>4</v>
      </c>
      <c r="C19" s="88"/>
      <c r="D19" s="86"/>
      <c r="E19" s="86"/>
      <c r="F19" s="86"/>
      <c r="G19" s="87"/>
      <c r="H19" s="89"/>
      <c r="I19" s="107"/>
      <c r="J19" s="107"/>
      <c r="K19" s="107"/>
      <c r="L19" s="70"/>
      <c r="M19" s="89"/>
      <c r="N19" s="89"/>
      <c r="O19" s="70"/>
      <c r="P19" s="86"/>
      <c r="Q19" s="115"/>
      <c r="U19" s="113"/>
      <c r="V19" s="113"/>
    </row>
    <row r="20" s="42" customFormat="1" ht="12.75" customHeight="1" spans="1:22">
      <c r="A20" s="77"/>
      <c r="B20" s="78">
        <v>5</v>
      </c>
      <c r="C20" s="88"/>
      <c r="D20" s="86"/>
      <c r="E20" s="86"/>
      <c r="F20" s="86"/>
      <c r="G20" s="87"/>
      <c r="H20" s="89"/>
      <c r="I20" s="107"/>
      <c r="J20" s="107"/>
      <c r="K20" s="107"/>
      <c r="L20" s="70"/>
      <c r="M20" s="89"/>
      <c r="N20" s="89"/>
      <c r="O20" s="70"/>
      <c r="P20" s="86"/>
      <c r="Q20" s="115"/>
      <c r="U20" s="113"/>
      <c r="V20" s="113"/>
    </row>
    <row r="21" s="42" customFormat="1" ht="12.75" customHeight="1" spans="1:22">
      <c r="A21" s="77"/>
      <c r="B21" s="78">
        <v>6</v>
      </c>
      <c r="C21" s="88"/>
      <c r="D21" s="86"/>
      <c r="E21" s="86"/>
      <c r="F21" s="86"/>
      <c r="G21" s="87"/>
      <c r="H21" s="89"/>
      <c r="I21" s="107"/>
      <c r="J21" s="107"/>
      <c r="K21" s="107"/>
      <c r="L21" s="70"/>
      <c r="M21" s="89"/>
      <c r="N21" s="89"/>
      <c r="O21" s="70"/>
      <c r="P21" s="86"/>
      <c r="Q21" s="115"/>
      <c r="U21" s="113"/>
      <c r="V21" s="113"/>
    </row>
    <row r="22" s="42" customFormat="1" ht="12.75" customHeight="1" spans="1:22">
      <c r="A22" s="90"/>
      <c r="B22" s="91" t="s">
        <v>22</v>
      </c>
      <c r="C22" s="88"/>
      <c r="D22" s="92"/>
      <c r="E22" s="93"/>
      <c r="F22" s="94"/>
      <c r="G22" s="87"/>
      <c r="H22" s="95"/>
      <c r="I22" s="95"/>
      <c r="J22" s="95"/>
      <c r="K22" s="95"/>
      <c r="L22" s="70"/>
      <c r="M22" s="108"/>
      <c r="N22" s="108"/>
      <c r="O22" s="70"/>
      <c r="P22" s="86"/>
      <c r="Q22" s="115"/>
      <c r="U22" s="113"/>
      <c r="V22" s="113"/>
    </row>
    <row r="23" s="40" customFormat="1" ht="24" customHeight="1" spans="1:22">
      <c r="A23" s="64"/>
      <c r="B23" s="64"/>
      <c r="C23" s="65" t="s">
        <v>23</v>
      </c>
      <c r="D23" s="66"/>
      <c r="E23" s="66"/>
      <c r="F23" s="66"/>
      <c r="G23" s="67"/>
      <c r="H23" s="67"/>
      <c r="I23" s="67"/>
      <c r="J23" s="67"/>
      <c r="K23" s="67"/>
      <c r="L23" s="67"/>
      <c r="M23" s="67"/>
      <c r="N23" s="67"/>
      <c r="O23" s="67"/>
      <c r="P23" s="66"/>
      <c r="Q23" s="112"/>
      <c r="U23" s="113"/>
      <c r="V23" s="113"/>
    </row>
    <row r="24" s="41" customFormat="1" ht="24" customHeight="1" spans="1:22">
      <c r="A24" s="68"/>
      <c r="B24" s="68" t="s">
        <v>545</v>
      </c>
      <c r="C24" s="69" t="s">
        <v>546</v>
      </c>
      <c r="D24" s="69"/>
      <c r="E24" s="69"/>
      <c r="F24" s="69"/>
      <c r="G24" s="70"/>
      <c r="H24" s="71"/>
      <c r="I24" s="71"/>
      <c r="J24" s="71"/>
      <c r="K24" s="71"/>
      <c r="L24" s="70"/>
      <c r="M24" s="71"/>
      <c r="N24" s="71"/>
      <c r="O24" s="104"/>
      <c r="P24" s="69"/>
      <c r="Q24" s="112"/>
      <c r="U24" s="113"/>
      <c r="V24" s="113"/>
    </row>
    <row r="25" s="41" customFormat="1" ht="12.75" customHeight="1" spans="1:22">
      <c r="A25" s="72"/>
      <c r="B25" s="73" t="s">
        <v>18</v>
      </c>
      <c r="C25" s="74" t="s">
        <v>547</v>
      </c>
      <c r="D25" s="74"/>
      <c r="E25" s="74"/>
      <c r="F25" s="74"/>
      <c r="G25" s="75"/>
      <c r="H25" s="76"/>
      <c r="I25" s="76"/>
      <c r="J25" s="76"/>
      <c r="K25" s="76"/>
      <c r="L25" s="75"/>
      <c r="M25" s="76"/>
      <c r="N25" s="76"/>
      <c r="O25" s="76"/>
      <c r="P25" s="74"/>
      <c r="Q25" s="114"/>
      <c r="U25" s="113"/>
      <c r="V25" s="113"/>
    </row>
    <row r="26" s="42" customFormat="1" ht="12.75" customHeight="1" spans="1:22">
      <c r="A26" s="77"/>
      <c r="B26" s="78">
        <v>1</v>
      </c>
      <c r="C26" s="79" t="s">
        <v>540</v>
      </c>
      <c r="D26" s="80"/>
      <c r="E26" s="116" t="str">
        <f>HYPERLINK(IF(I26="",IF(J26="",'Documents link'!I37,'Documents link'!F37),'Documents link'!C37),IF(I26="",IF(J26="",'Documents link'!H37,'Documents link'!E37),'Documents link'!B37))</f>
        <v>项目计划(XZSKC-KGQLC-Project Plan).docx</v>
      </c>
      <c r="F26" s="82"/>
      <c r="G26" s="83"/>
      <c r="H26" s="84"/>
      <c r="I26" s="105" t="s">
        <v>21</v>
      </c>
      <c r="J26" s="105"/>
      <c r="K26" s="105"/>
      <c r="L26" s="106"/>
      <c r="M26" s="105" t="s">
        <v>21</v>
      </c>
      <c r="N26" s="89"/>
      <c r="O26" s="70"/>
      <c r="P26" s="86"/>
      <c r="Q26" s="115"/>
      <c r="U26" s="113"/>
      <c r="V26" s="113"/>
    </row>
    <row r="27" s="42" customFormat="1" ht="12.75" customHeight="1" spans="1:22">
      <c r="A27" s="77"/>
      <c r="B27" s="78">
        <v>2</v>
      </c>
      <c r="C27" s="79"/>
      <c r="D27" s="80"/>
      <c r="E27" s="85"/>
      <c r="F27" s="86"/>
      <c r="G27" s="87"/>
      <c r="H27" s="84"/>
      <c r="I27" s="84"/>
      <c r="J27" s="84"/>
      <c r="K27" s="84"/>
      <c r="L27" s="83"/>
      <c r="M27" s="84"/>
      <c r="N27" s="89"/>
      <c r="O27" s="70"/>
      <c r="P27" s="86"/>
      <c r="Q27" s="115"/>
      <c r="U27" s="113"/>
      <c r="V27" s="113"/>
    </row>
    <row r="28" s="42" customFormat="1" ht="12.75" customHeight="1" spans="1:22">
      <c r="A28" s="77"/>
      <c r="B28" s="78">
        <v>3</v>
      </c>
      <c r="C28" s="79"/>
      <c r="D28" s="80"/>
      <c r="E28" s="85"/>
      <c r="F28" s="86"/>
      <c r="G28" s="87"/>
      <c r="H28" s="84"/>
      <c r="I28" s="84"/>
      <c r="J28" s="84"/>
      <c r="K28" s="84"/>
      <c r="L28" s="83"/>
      <c r="M28" s="84"/>
      <c r="N28" s="89"/>
      <c r="O28" s="70"/>
      <c r="P28" s="86"/>
      <c r="Q28" s="115"/>
      <c r="U28" s="113"/>
      <c r="V28" s="113"/>
    </row>
    <row r="29" s="42" customFormat="1" ht="12.75" customHeight="1" spans="1:22">
      <c r="A29" s="77"/>
      <c r="B29" s="78">
        <v>4</v>
      </c>
      <c r="C29" s="88"/>
      <c r="D29" s="86"/>
      <c r="E29" s="86"/>
      <c r="F29" s="86"/>
      <c r="G29" s="87"/>
      <c r="H29" s="89"/>
      <c r="I29" s="107"/>
      <c r="J29" s="107"/>
      <c r="K29" s="107"/>
      <c r="L29" s="70"/>
      <c r="M29" s="89"/>
      <c r="N29" s="89"/>
      <c r="O29" s="70"/>
      <c r="P29" s="86"/>
      <c r="Q29" s="115"/>
      <c r="U29" s="113"/>
      <c r="V29" s="113"/>
    </row>
    <row r="30" s="42" customFormat="1" ht="12.75" customHeight="1" spans="1:22">
      <c r="A30" s="77"/>
      <c r="B30" s="78">
        <v>5</v>
      </c>
      <c r="C30" s="88"/>
      <c r="D30" s="86"/>
      <c r="E30" s="86"/>
      <c r="F30" s="86"/>
      <c r="G30" s="87"/>
      <c r="H30" s="89"/>
      <c r="I30" s="107"/>
      <c r="J30" s="107"/>
      <c r="K30" s="107"/>
      <c r="L30" s="70"/>
      <c r="M30" s="89"/>
      <c r="N30" s="89"/>
      <c r="O30" s="70"/>
      <c r="P30" s="86"/>
      <c r="Q30" s="115"/>
      <c r="U30" s="113"/>
      <c r="V30" s="113"/>
    </row>
    <row r="31" s="42" customFormat="1" ht="12.75" customHeight="1" spans="1:22">
      <c r="A31" s="77"/>
      <c r="B31" s="78">
        <v>6</v>
      </c>
      <c r="C31" s="88"/>
      <c r="D31" s="86"/>
      <c r="E31" s="86"/>
      <c r="F31" s="86"/>
      <c r="G31" s="87"/>
      <c r="H31" s="89"/>
      <c r="I31" s="107"/>
      <c r="J31" s="107"/>
      <c r="K31" s="107"/>
      <c r="L31" s="70"/>
      <c r="M31" s="89"/>
      <c r="N31" s="89"/>
      <c r="O31" s="70"/>
      <c r="P31" s="86"/>
      <c r="Q31" s="115"/>
      <c r="U31" s="113"/>
      <c r="V31" s="113"/>
    </row>
    <row r="32" s="42" customFormat="1" ht="12.75" customHeight="1" spans="1:22">
      <c r="A32" s="90"/>
      <c r="B32" s="91" t="s">
        <v>22</v>
      </c>
      <c r="C32" s="88"/>
      <c r="D32" s="92"/>
      <c r="E32" s="93"/>
      <c r="F32" s="94"/>
      <c r="G32" s="87"/>
      <c r="H32" s="95"/>
      <c r="I32" s="95"/>
      <c r="J32" s="95"/>
      <c r="K32" s="95"/>
      <c r="L32" s="70"/>
      <c r="M32" s="108"/>
      <c r="N32" s="108"/>
      <c r="O32" s="70"/>
      <c r="P32" s="86"/>
      <c r="Q32" s="115"/>
      <c r="U32" s="113"/>
      <c r="V32" s="113"/>
    </row>
    <row r="33" s="41" customFormat="1" ht="24" customHeight="1" spans="1:22">
      <c r="A33" s="68"/>
      <c r="B33" s="68" t="s">
        <v>548</v>
      </c>
      <c r="C33" s="69" t="s">
        <v>549</v>
      </c>
      <c r="D33" s="69"/>
      <c r="E33" s="69"/>
      <c r="F33" s="69"/>
      <c r="G33" s="70"/>
      <c r="H33" s="71"/>
      <c r="I33" s="71"/>
      <c r="J33" s="71"/>
      <c r="K33" s="71"/>
      <c r="L33" s="70"/>
      <c r="M33" s="71"/>
      <c r="N33" s="71"/>
      <c r="O33" s="104"/>
      <c r="P33" s="69"/>
      <c r="Q33" s="112"/>
      <c r="U33" s="113"/>
      <c r="V33" s="113"/>
    </row>
    <row r="34" s="41" customFormat="1" ht="12.75" customHeight="1" spans="1:22">
      <c r="A34" s="72"/>
      <c r="B34" s="73" t="s">
        <v>18</v>
      </c>
      <c r="C34" s="74" t="s">
        <v>550</v>
      </c>
      <c r="D34" s="74"/>
      <c r="E34" s="74"/>
      <c r="F34" s="74"/>
      <c r="G34" s="75"/>
      <c r="H34" s="76"/>
      <c r="I34" s="76"/>
      <c r="J34" s="76"/>
      <c r="K34" s="76"/>
      <c r="L34" s="75"/>
      <c r="M34" s="76"/>
      <c r="N34" s="76"/>
      <c r="O34" s="76"/>
      <c r="P34" s="74"/>
      <c r="Q34" s="114"/>
      <c r="U34" s="113"/>
      <c r="V34" s="113"/>
    </row>
    <row r="35" s="42" customFormat="1" ht="12.75" customHeight="1" spans="1:22">
      <c r="A35" s="77"/>
      <c r="B35" s="78">
        <v>1</v>
      </c>
      <c r="C35" s="79" t="s">
        <v>551</v>
      </c>
      <c r="D35" s="80"/>
      <c r="E35" s="116" t="str">
        <f>HYPERLINK(IF(I35="",IF(J35="",'Documents link'!I37,'Documents link'!F37),'Documents link'!C37),IF(I35="",IF(J35="",'Documents link'!H37,'Documents link'!E37),'Documents link'!B37))</f>
        <v>项目计划(XZSKC-KGQLC-Project Plan).docx</v>
      </c>
      <c r="F35" s="82"/>
      <c r="G35" s="83"/>
      <c r="H35" s="84"/>
      <c r="I35" s="105" t="s">
        <v>21</v>
      </c>
      <c r="J35" s="105"/>
      <c r="K35" s="105"/>
      <c r="L35" s="106"/>
      <c r="M35" s="105" t="s">
        <v>21</v>
      </c>
      <c r="N35" s="89"/>
      <c r="O35" s="70"/>
      <c r="P35" s="86"/>
      <c r="Q35" s="115"/>
      <c r="U35" s="113"/>
      <c r="V35" s="113"/>
    </row>
    <row r="36" s="42" customFormat="1" ht="12.75" customHeight="1" spans="1:22">
      <c r="A36" s="77"/>
      <c r="B36" s="78">
        <v>2</v>
      </c>
      <c r="C36" s="79"/>
      <c r="D36" s="80"/>
      <c r="E36" s="85"/>
      <c r="F36" s="86"/>
      <c r="G36" s="87"/>
      <c r="H36" s="84"/>
      <c r="I36" s="84"/>
      <c r="J36" s="84"/>
      <c r="K36" s="84"/>
      <c r="L36" s="83"/>
      <c r="M36" s="84"/>
      <c r="N36" s="89"/>
      <c r="O36" s="70"/>
      <c r="P36" s="86"/>
      <c r="Q36" s="115"/>
      <c r="U36" s="113"/>
      <c r="V36" s="113"/>
    </row>
    <row r="37" s="42" customFormat="1" ht="12.75" customHeight="1" spans="1:22">
      <c r="A37" s="77"/>
      <c r="B37" s="78">
        <v>3</v>
      </c>
      <c r="C37" s="79"/>
      <c r="D37" s="80"/>
      <c r="E37" s="85"/>
      <c r="F37" s="86"/>
      <c r="G37" s="87"/>
      <c r="H37" s="84"/>
      <c r="I37" s="84"/>
      <c r="J37" s="84"/>
      <c r="K37" s="84"/>
      <c r="L37" s="83"/>
      <c r="M37" s="84"/>
      <c r="N37" s="89"/>
      <c r="O37" s="70"/>
      <c r="P37" s="86"/>
      <c r="Q37" s="115"/>
      <c r="U37" s="113"/>
      <c r="V37" s="113"/>
    </row>
    <row r="38" s="42" customFormat="1" ht="12.75" customHeight="1" spans="1:22">
      <c r="A38" s="77"/>
      <c r="B38" s="78">
        <v>4</v>
      </c>
      <c r="C38" s="88"/>
      <c r="D38" s="86"/>
      <c r="E38" s="86"/>
      <c r="F38" s="86"/>
      <c r="G38" s="87"/>
      <c r="H38" s="89"/>
      <c r="I38" s="107"/>
      <c r="J38" s="107"/>
      <c r="K38" s="107"/>
      <c r="L38" s="70"/>
      <c r="M38" s="89"/>
      <c r="N38" s="89"/>
      <c r="O38" s="70"/>
      <c r="P38" s="86"/>
      <c r="Q38" s="115"/>
      <c r="U38" s="113"/>
      <c r="V38" s="113"/>
    </row>
    <row r="39" s="42" customFormat="1" ht="12.75" customHeight="1" spans="1:22">
      <c r="A39" s="77"/>
      <c r="B39" s="78">
        <v>5</v>
      </c>
      <c r="C39" s="88"/>
      <c r="D39" s="86"/>
      <c r="E39" s="86"/>
      <c r="F39" s="86"/>
      <c r="G39" s="87"/>
      <c r="H39" s="89"/>
      <c r="I39" s="107"/>
      <c r="J39" s="107"/>
      <c r="K39" s="107"/>
      <c r="L39" s="70"/>
      <c r="M39" s="89"/>
      <c r="N39" s="89"/>
      <c r="O39" s="70"/>
      <c r="P39" s="86"/>
      <c r="Q39" s="115"/>
      <c r="U39" s="113"/>
      <c r="V39" s="113"/>
    </row>
    <row r="40" s="42" customFormat="1" ht="12.75" customHeight="1" spans="1:22">
      <c r="A40" s="77"/>
      <c r="B40" s="78">
        <v>6</v>
      </c>
      <c r="C40" s="88"/>
      <c r="D40" s="86"/>
      <c r="E40" s="86"/>
      <c r="F40" s="86"/>
      <c r="G40" s="87"/>
      <c r="H40" s="89"/>
      <c r="I40" s="107"/>
      <c r="J40" s="107"/>
      <c r="K40" s="107"/>
      <c r="L40" s="70"/>
      <c r="M40" s="89"/>
      <c r="N40" s="89"/>
      <c r="O40" s="70"/>
      <c r="P40" s="86"/>
      <c r="Q40" s="115"/>
      <c r="U40" s="113"/>
      <c r="V40" s="113"/>
    </row>
    <row r="41" s="42" customFormat="1" ht="12.75" customHeight="1" spans="1:22">
      <c r="A41" s="90"/>
      <c r="B41" s="91" t="s">
        <v>22</v>
      </c>
      <c r="C41" s="88"/>
      <c r="D41" s="92"/>
      <c r="E41" s="93"/>
      <c r="F41" s="94"/>
      <c r="G41" s="87"/>
      <c r="H41" s="95"/>
      <c r="I41" s="95"/>
      <c r="J41" s="95"/>
      <c r="K41" s="95"/>
      <c r="L41" s="70"/>
      <c r="M41" s="108"/>
      <c r="N41" s="108"/>
      <c r="O41" s="70"/>
      <c r="P41" s="86"/>
      <c r="Q41" s="115"/>
      <c r="U41" s="113"/>
      <c r="V41" s="113"/>
    </row>
    <row r="42" s="41" customFormat="1" ht="24" customHeight="1" spans="1:22">
      <c r="A42" s="68"/>
      <c r="B42" s="68" t="s">
        <v>552</v>
      </c>
      <c r="C42" s="69" t="s">
        <v>553</v>
      </c>
      <c r="D42" s="69"/>
      <c r="E42" s="69"/>
      <c r="F42" s="69"/>
      <c r="G42" s="70"/>
      <c r="H42" s="71"/>
      <c r="I42" s="71"/>
      <c r="J42" s="71"/>
      <c r="K42" s="71"/>
      <c r="L42" s="70"/>
      <c r="M42" s="71"/>
      <c r="N42" s="71"/>
      <c r="O42" s="104"/>
      <c r="P42" s="69"/>
      <c r="Q42" s="112"/>
      <c r="U42" s="113"/>
      <c r="V42" s="113"/>
    </row>
    <row r="43" s="41" customFormat="1" ht="12.75" customHeight="1" spans="1:22">
      <c r="A43" s="72"/>
      <c r="B43" s="73" t="s">
        <v>18</v>
      </c>
      <c r="C43" s="74" t="s">
        <v>554</v>
      </c>
      <c r="D43" s="74"/>
      <c r="E43" s="74"/>
      <c r="F43" s="74"/>
      <c r="G43" s="75"/>
      <c r="H43" s="76"/>
      <c r="I43" s="76"/>
      <c r="J43" s="76"/>
      <c r="K43" s="76"/>
      <c r="L43" s="75"/>
      <c r="M43" s="76"/>
      <c r="N43" s="76"/>
      <c r="O43" s="76"/>
      <c r="P43" s="74"/>
      <c r="Q43" s="114"/>
      <c r="U43" s="113"/>
      <c r="V43" s="113"/>
    </row>
    <row r="44" s="42" customFormat="1" ht="12.75" customHeight="1" spans="1:22">
      <c r="A44" s="77"/>
      <c r="B44" s="78">
        <v>1</v>
      </c>
      <c r="C44" s="79" t="s">
        <v>473</v>
      </c>
      <c r="D44" s="80"/>
      <c r="E44" s="82" t="str">
        <f>HYPERLINK(IF(I44="",IF(J44="",'Documents link'!I32,'Documents link'!F32),'Documents link'!C32),IF(I44="",IF(J44="",'Documents link'!H32,'Documents link'!E32),'Documents link'!B32))</f>
        <v>软件估计书(XZSKC-KGQLC-Software Estimate).xlsx</v>
      </c>
      <c r="F44" s="82"/>
      <c r="G44" s="83"/>
      <c r="H44" s="84"/>
      <c r="I44" s="105" t="s">
        <v>21</v>
      </c>
      <c r="J44" s="105"/>
      <c r="K44" s="105"/>
      <c r="L44" s="106"/>
      <c r="M44" s="105" t="s">
        <v>21</v>
      </c>
      <c r="N44" s="89"/>
      <c r="O44" s="70"/>
      <c r="P44" s="86"/>
      <c r="Q44" s="115"/>
      <c r="U44" s="113"/>
      <c r="V44" s="113"/>
    </row>
    <row r="45" s="42" customFormat="1" ht="12.75" customHeight="1" spans="1:22">
      <c r="A45" s="77"/>
      <c r="B45" s="78">
        <v>2</v>
      </c>
      <c r="C45" s="79" t="s">
        <v>540</v>
      </c>
      <c r="D45" s="80"/>
      <c r="E45" s="116" t="str">
        <f>HYPERLINK(IF(I45="",IF(J45="",'Documents link'!I37,'Documents link'!F37),'Documents link'!C37),IF(I45="",IF(J45="",'Documents link'!H37,'Documents link'!E37),'Documents link'!B37))</f>
        <v>项目计划(XZSKC-KGQLC-Project Plan).docx</v>
      </c>
      <c r="F45" s="86"/>
      <c r="G45" s="87"/>
      <c r="H45" s="84"/>
      <c r="I45" s="105" t="s">
        <v>21</v>
      </c>
      <c r="J45" s="84"/>
      <c r="K45" s="84"/>
      <c r="L45" s="106"/>
      <c r="M45" s="105" t="s">
        <v>21</v>
      </c>
      <c r="N45" s="89"/>
      <c r="O45" s="70"/>
      <c r="P45" s="86"/>
      <c r="Q45" s="115"/>
      <c r="U45" s="113"/>
      <c r="V45" s="113"/>
    </row>
    <row r="46" s="42" customFormat="1" ht="12.75" customHeight="1" spans="1:22">
      <c r="A46" s="77"/>
      <c r="B46" s="78">
        <v>3</v>
      </c>
      <c r="C46" s="79"/>
      <c r="D46" s="80"/>
      <c r="E46" s="85"/>
      <c r="F46" s="86"/>
      <c r="G46" s="87"/>
      <c r="H46" s="84"/>
      <c r="I46" s="84"/>
      <c r="J46" s="84"/>
      <c r="K46" s="84"/>
      <c r="L46" s="83"/>
      <c r="M46" s="84"/>
      <c r="N46" s="89"/>
      <c r="O46" s="70"/>
      <c r="P46" s="86"/>
      <c r="Q46" s="115"/>
      <c r="U46" s="113"/>
      <c r="V46" s="113"/>
    </row>
    <row r="47" s="42" customFormat="1" ht="12.75" customHeight="1" spans="1:22">
      <c r="A47" s="77"/>
      <c r="B47" s="78">
        <v>4</v>
      </c>
      <c r="C47" s="88"/>
      <c r="D47" s="86"/>
      <c r="E47" s="86"/>
      <c r="F47" s="86"/>
      <c r="G47" s="87"/>
      <c r="H47" s="89"/>
      <c r="I47" s="107"/>
      <c r="J47" s="107"/>
      <c r="K47" s="107"/>
      <c r="L47" s="70"/>
      <c r="M47" s="89"/>
      <c r="N47" s="89"/>
      <c r="O47" s="70"/>
      <c r="P47" s="86"/>
      <c r="Q47" s="115"/>
      <c r="U47" s="113"/>
      <c r="V47" s="113"/>
    </row>
    <row r="48" s="42" customFormat="1" ht="12.75" customHeight="1" spans="1:22">
      <c r="A48" s="77"/>
      <c r="B48" s="78">
        <v>5</v>
      </c>
      <c r="C48" s="88"/>
      <c r="D48" s="86"/>
      <c r="E48" s="86"/>
      <c r="F48" s="86"/>
      <c r="G48" s="87"/>
      <c r="H48" s="89"/>
      <c r="I48" s="107"/>
      <c r="J48" s="107"/>
      <c r="K48" s="107"/>
      <c r="L48" s="70"/>
      <c r="M48" s="89"/>
      <c r="N48" s="89"/>
      <c r="O48" s="70"/>
      <c r="P48" s="86"/>
      <c r="Q48" s="115"/>
      <c r="U48" s="113"/>
      <c r="V48" s="113"/>
    </row>
    <row r="49" s="42" customFormat="1" ht="12.75" customHeight="1" spans="1:22">
      <c r="A49" s="77"/>
      <c r="B49" s="78">
        <v>6</v>
      </c>
      <c r="C49" s="88"/>
      <c r="D49" s="86"/>
      <c r="E49" s="86"/>
      <c r="F49" s="86"/>
      <c r="G49" s="87"/>
      <c r="H49" s="89"/>
      <c r="I49" s="107"/>
      <c r="J49" s="107"/>
      <c r="K49" s="107"/>
      <c r="L49" s="70"/>
      <c r="M49" s="89"/>
      <c r="N49" s="89"/>
      <c r="O49" s="70"/>
      <c r="P49" s="86"/>
      <c r="Q49" s="115"/>
      <c r="U49" s="113"/>
      <c r="V49" s="113"/>
    </row>
    <row r="50" s="42" customFormat="1" ht="12.75" customHeight="1" spans="1:22">
      <c r="A50" s="90"/>
      <c r="B50" s="91" t="s">
        <v>22</v>
      </c>
      <c r="C50" s="88"/>
      <c r="D50" s="92"/>
      <c r="E50" s="93"/>
      <c r="F50" s="94"/>
      <c r="G50" s="87"/>
      <c r="H50" s="95"/>
      <c r="I50" s="95"/>
      <c r="J50" s="95"/>
      <c r="K50" s="95"/>
      <c r="L50" s="70"/>
      <c r="M50" s="108"/>
      <c r="N50" s="108"/>
      <c r="O50" s="70"/>
      <c r="P50" s="86"/>
      <c r="Q50" s="115"/>
      <c r="U50" s="113"/>
      <c r="V50" s="113"/>
    </row>
    <row r="51" s="41" customFormat="1" ht="24" customHeight="1" spans="1:22">
      <c r="A51" s="68"/>
      <c r="B51" s="68" t="s">
        <v>555</v>
      </c>
      <c r="C51" s="69" t="s">
        <v>556</v>
      </c>
      <c r="D51" s="69"/>
      <c r="E51" s="69"/>
      <c r="F51" s="69"/>
      <c r="G51" s="70"/>
      <c r="H51" s="71"/>
      <c r="I51" s="71"/>
      <c r="J51" s="71"/>
      <c r="K51" s="71"/>
      <c r="L51" s="70"/>
      <c r="M51" s="71"/>
      <c r="N51" s="71"/>
      <c r="O51" s="104"/>
      <c r="P51" s="69"/>
      <c r="Q51" s="112"/>
      <c r="U51" s="113"/>
      <c r="V51" s="113"/>
    </row>
    <row r="52" s="41" customFormat="1" ht="12.75" customHeight="1" spans="1:22">
      <c r="A52" s="72"/>
      <c r="B52" s="73" t="s">
        <v>18</v>
      </c>
      <c r="C52" s="74" t="s">
        <v>557</v>
      </c>
      <c r="D52" s="74"/>
      <c r="E52" s="74"/>
      <c r="F52" s="74"/>
      <c r="G52" s="75"/>
      <c r="H52" s="76"/>
      <c r="I52" s="76"/>
      <c r="J52" s="76"/>
      <c r="K52" s="76"/>
      <c r="L52" s="75"/>
      <c r="M52" s="76"/>
      <c r="N52" s="76"/>
      <c r="O52" s="76"/>
      <c r="P52" s="74"/>
      <c r="Q52" s="114"/>
      <c r="U52" s="113"/>
      <c r="V52" s="113"/>
    </row>
    <row r="53" s="42" customFormat="1" ht="12.75" customHeight="1" spans="1:22">
      <c r="A53" s="77"/>
      <c r="B53" s="78">
        <v>1</v>
      </c>
      <c r="C53" s="79" t="s">
        <v>558</v>
      </c>
      <c r="D53" s="80"/>
      <c r="E53" s="116" t="str">
        <f>HYPERLINK(IF(I53="",IF(J53="",'Documents link'!I37,'Documents link'!F37),'Documents link'!C37),IF(I53="",IF(J53="",'Documents link'!H37,'Documents link'!E37),'Documents link'!B37))</f>
        <v>项目计划(XZSKC-KGQLC-Project Plan).docx</v>
      </c>
      <c r="F53" s="86"/>
      <c r="G53" s="87"/>
      <c r="H53" s="84"/>
      <c r="I53" s="105" t="s">
        <v>21</v>
      </c>
      <c r="J53" s="84"/>
      <c r="K53" s="84"/>
      <c r="L53" s="106"/>
      <c r="M53" s="105" t="s">
        <v>21</v>
      </c>
      <c r="N53" s="89"/>
      <c r="O53" s="70"/>
      <c r="P53" s="86"/>
      <c r="Q53" s="115"/>
      <c r="U53" s="113"/>
      <c r="V53" s="113"/>
    </row>
    <row r="54" s="42" customFormat="1" ht="12.75" customHeight="1" spans="1:22">
      <c r="A54" s="77"/>
      <c r="B54" s="78">
        <v>2</v>
      </c>
      <c r="C54" s="79"/>
      <c r="D54" s="80"/>
      <c r="E54" s="85"/>
      <c r="F54" s="86"/>
      <c r="G54" s="87"/>
      <c r="H54" s="84"/>
      <c r="I54" s="84"/>
      <c r="J54" s="84"/>
      <c r="K54" s="84"/>
      <c r="L54" s="83"/>
      <c r="M54" s="84"/>
      <c r="N54" s="89"/>
      <c r="O54" s="70"/>
      <c r="P54" s="86"/>
      <c r="Q54" s="115"/>
      <c r="U54" s="113"/>
      <c r="V54" s="113"/>
    </row>
    <row r="55" s="42" customFormat="1" ht="12.75" customHeight="1" spans="1:22">
      <c r="A55" s="77"/>
      <c r="B55" s="78">
        <v>3</v>
      </c>
      <c r="C55" s="79"/>
      <c r="D55" s="80"/>
      <c r="E55" s="85"/>
      <c r="F55" s="86"/>
      <c r="G55" s="87"/>
      <c r="H55" s="84"/>
      <c r="I55" s="84"/>
      <c r="J55" s="84"/>
      <c r="K55" s="84"/>
      <c r="L55" s="83"/>
      <c r="M55" s="84"/>
      <c r="N55" s="89"/>
      <c r="O55" s="70"/>
      <c r="P55" s="86"/>
      <c r="Q55" s="115"/>
      <c r="U55" s="113"/>
      <c r="V55" s="113"/>
    </row>
    <row r="56" s="42" customFormat="1" ht="12.75" customHeight="1" spans="1:22">
      <c r="A56" s="77"/>
      <c r="B56" s="78">
        <v>4</v>
      </c>
      <c r="C56" s="88"/>
      <c r="D56" s="86"/>
      <c r="E56" s="86"/>
      <c r="F56" s="86"/>
      <c r="G56" s="87"/>
      <c r="H56" s="89"/>
      <c r="I56" s="107"/>
      <c r="J56" s="107"/>
      <c r="K56" s="107"/>
      <c r="L56" s="70"/>
      <c r="M56" s="89"/>
      <c r="N56" s="89"/>
      <c r="O56" s="70"/>
      <c r="P56" s="86"/>
      <c r="Q56" s="115"/>
      <c r="U56" s="113"/>
      <c r="V56" s="113"/>
    </row>
    <row r="57" s="42" customFormat="1" ht="12.75" customHeight="1" spans="1:22">
      <c r="A57" s="77"/>
      <c r="B57" s="78">
        <v>5</v>
      </c>
      <c r="C57" s="88"/>
      <c r="D57" s="86"/>
      <c r="E57" s="86"/>
      <c r="F57" s="86"/>
      <c r="G57" s="87"/>
      <c r="H57" s="89"/>
      <c r="I57" s="107"/>
      <c r="J57" s="107"/>
      <c r="K57" s="107"/>
      <c r="L57" s="70"/>
      <c r="M57" s="89"/>
      <c r="N57" s="89"/>
      <c r="O57" s="70"/>
      <c r="P57" s="86"/>
      <c r="Q57" s="115"/>
      <c r="U57" s="113"/>
      <c r="V57" s="113"/>
    </row>
    <row r="58" s="42" customFormat="1" ht="12.75" customHeight="1" spans="1:22">
      <c r="A58" s="77"/>
      <c r="B58" s="78">
        <v>6</v>
      </c>
      <c r="C58" s="88"/>
      <c r="D58" s="86"/>
      <c r="E58" s="86"/>
      <c r="F58" s="86"/>
      <c r="G58" s="87"/>
      <c r="H58" s="89"/>
      <c r="I58" s="107"/>
      <c r="J58" s="107"/>
      <c r="K58" s="107"/>
      <c r="L58" s="70"/>
      <c r="M58" s="89"/>
      <c r="N58" s="89"/>
      <c r="O58" s="70"/>
      <c r="P58" s="86"/>
      <c r="Q58" s="115"/>
      <c r="U58" s="113"/>
      <c r="V58" s="113"/>
    </row>
    <row r="59" s="42" customFormat="1" ht="12.75" customHeight="1" spans="1:22">
      <c r="A59" s="90"/>
      <c r="B59" s="91" t="s">
        <v>22</v>
      </c>
      <c r="C59" s="88"/>
      <c r="D59" s="92"/>
      <c r="E59" s="93"/>
      <c r="F59" s="94"/>
      <c r="G59" s="87"/>
      <c r="H59" s="95"/>
      <c r="I59" s="95"/>
      <c r="J59" s="95"/>
      <c r="K59" s="95"/>
      <c r="L59" s="70"/>
      <c r="M59" s="108"/>
      <c r="N59" s="108"/>
      <c r="O59" s="70"/>
      <c r="P59" s="86"/>
      <c r="Q59" s="115"/>
      <c r="U59" s="113"/>
      <c r="V59" s="113"/>
    </row>
    <row r="60" s="41" customFormat="1" ht="24" customHeight="1" spans="1:22">
      <c r="A60" s="68"/>
      <c r="B60" s="68" t="s">
        <v>559</v>
      </c>
      <c r="C60" s="69" t="s">
        <v>560</v>
      </c>
      <c r="D60" s="69"/>
      <c r="E60" s="69"/>
      <c r="F60" s="69"/>
      <c r="G60" s="70"/>
      <c r="H60" s="71"/>
      <c r="I60" s="71"/>
      <c r="J60" s="71"/>
      <c r="K60" s="71"/>
      <c r="L60" s="70"/>
      <c r="M60" s="71"/>
      <c r="N60" s="71"/>
      <c r="O60" s="104"/>
      <c r="P60" s="69"/>
      <c r="Q60" s="112"/>
      <c r="U60" s="113"/>
      <c r="V60" s="113"/>
    </row>
    <row r="61" s="41" customFormat="1" ht="12.75" customHeight="1" spans="1:22">
      <c r="A61" s="72"/>
      <c r="B61" s="73" t="s">
        <v>18</v>
      </c>
      <c r="C61" s="74" t="s">
        <v>561</v>
      </c>
      <c r="D61" s="74"/>
      <c r="E61" s="74"/>
      <c r="F61" s="74"/>
      <c r="G61" s="75"/>
      <c r="H61" s="76"/>
      <c r="I61" s="76"/>
      <c r="J61" s="76"/>
      <c r="K61" s="76"/>
      <c r="L61" s="75"/>
      <c r="M61" s="76"/>
      <c r="N61" s="76"/>
      <c r="O61" s="76"/>
      <c r="P61" s="74"/>
      <c r="Q61" s="114"/>
      <c r="U61" s="113"/>
      <c r="V61" s="113"/>
    </row>
    <row r="62" s="42" customFormat="1" ht="12.75" customHeight="1" spans="1:22">
      <c r="A62" s="77"/>
      <c r="B62" s="78">
        <v>1</v>
      </c>
      <c r="C62" s="79" t="s">
        <v>562</v>
      </c>
      <c r="D62" s="80"/>
      <c r="E62" s="98" t="str">
        <f>HYPERLINK(IF(I62="",IF(J62="",'Documents link'!I37,'Documents link'!F37),'Documents link'!C37),IF(I62="",IF(J62="",'Documents link'!H37,'Documents link'!E37),'Documents link'!B37))</f>
        <v>项目计划(XZSKC-KGQLC-Project Plan).docx</v>
      </c>
      <c r="F62" s="82"/>
      <c r="G62" s="83"/>
      <c r="H62" s="84"/>
      <c r="I62" s="105" t="s">
        <v>21</v>
      </c>
      <c r="J62" s="105"/>
      <c r="K62" s="105"/>
      <c r="L62" s="106"/>
      <c r="M62" s="105" t="s">
        <v>21</v>
      </c>
      <c r="N62" s="89"/>
      <c r="O62" s="70"/>
      <c r="P62" s="86"/>
      <c r="Q62" s="115"/>
      <c r="U62" s="113"/>
      <c r="V62" s="113"/>
    </row>
    <row r="63" s="42" customFormat="1" ht="12.75" customHeight="1" spans="1:22">
      <c r="A63" s="77"/>
      <c r="B63" s="78">
        <v>2</v>
      </c>
      <c r="C63" s="79"/>
      <c r="D63" s="80"/>
      <c r="E63" s="85"/>
      <c r="F63" s="86"/>
      <c r="G63" s="87"/>
      <c r="H63" s="84"/>
      <c r="I63" s="84"/>
      <c r="J63" s="84"/>
      <c r="K63" s="84"/>
      <c r="L63" s="83"/>
      <c r="M63" s="84"/>
      <c r="N63" s="89"/>
      <c r="O63" s="70"/>
      <c r="P63" s="86"/>
      <c r="Q63" s="115"/>
      <c r="U63" s="113"/>
      <c r="V63" s="113"/>
    </row>
    <row r="64" s="42" customFormat="1" ht="12.75" customHeight="1" spans="1:22">
      <c r="A64" s="77"/>
      <c r="B64" s="78">
        <v>3</v>
      </c>
      <c r="C64" s="79"/>
      <c r="D64" s="80"/>
      <c r="E64" s="85"/>
      <c r="F64" s="86"/>
      <c r="G64" s="87"/>
      <c r="H64" s="84"/>
      <c r="I64" s="84"/>
      <c r="J64" s="84"/>
      <c r="K64" s="84"/>
      <c r="L64" s="83"/>
      <c r="M64" s="84"/>
      <c r="N64" s="89"/>
      <c r="O64" s="70"/>
      <c r="P64" s="86"/>
      <c r="Q64" s="115"/>
      <c r="U64" s="113"/>
      <c r="V64" s="113"/>
    </row>
    <row r="65" s="42" customFormat="1" ht="12.75" customHeight="1" spans="1:22">
      <c r="A65" s="77"/>
      <c r="B65" s="78">
        <v>4</v>
      </c>
      <c r="C65" s="88"/>
      <c r="D65" s="86"/>
      <c r="E65" s="86"/>
      <c r="F65" s="86"/>
      <c r="G65" s="87"/>
      <c r="H65" s="89"/>
      <c r="I65" s="107"/>
      <c r="J65" s="107"/>
      <c r="K65" s="107"/>
      <c r="L65" s="70"/>
      <c r="M65" s="89"/>
      <c r="N65" s="89"/>
      <c r="O65" s="70"/>
      <c r="P65" s="86"/>
      <c r="Q65" s="115"/>
      <c r="U65" s="113"/>
      <c r="V65" s="113"/>
    </row>
    <row r="66" s="42" customFormat="1" ht="12.75" customHeight="1" spans="1:22">
      <c r="A66" s="77"/>
      <c r="B66" s="78">
        <v>5</v>
      </c>
      <c r="C66" s="88"/>
      <c r="D66" s="86"/>
      <c r="E66" s="86"/>
      <c r="F66" s="86"/>
      <c r="G66" s="87"/>
      <c r="H66" s="89"/>
      <c r="I66" s="107"/>
      <c r="J66" s="107"/>
      <c r="K66" s="107"/>
      <c r="L66" s="70"/>
      <c r="M66" s="89"/>
      <c r="N66" s="89"/>
      <c r="O66" s="70"/>
      <c r="P66" s="86"/>
      <c r="Q66" s="115"/>
      <c r="U66" s="113"/>
      <c r="V66" s="113"/>
    </row>
    <row r="67" s="42" customFormat="1" ht="12.75" customHeight="1" spans="1:22">
      <c r="A67" s="77"/>
      <c r="B67" s="78">
        <v>6</v>
      </c>
      <c r="C67" s="88"/>
      <c r="D67" s="86"/>
      <c r="E67" s="86"/>
      <c r="F67" s="86"/>
      <c r="G67" s="87"/>
      <c r="H67" s="89"/>
      <c r="I67" s="107"/>
      <c r="J67" s="107"/>
      <c r="K67" s="107"/>
      <c r="L67" s="70"/>
      <c r="M67" s="89"/>
      <c r="N67" s="89"/>
      <c r="O67" s="70"/>
      <c r="P67" s="86"/>
      <c r="Q67" s="115"/>
      <c r="U67" s="113"/>
      <c r="V67" s="113"/>
    </row>
    <row r="68" s="42" customFormat="1" ht="12.75" customHeight="1" spans="1:22">
      <c r="A68" s="90"/>
      <c r="B68" s="91" t="s">
        <v>22</v>
      </c>
      <c r="C68" s="88"/>
      <c r="D68" s="92"/>
      <c r="E68" s="93"/>
      <c r="F68" s="94"/>
      <c r="G68" s="87"/>
      <c r="H68" s="95"/>
      <c r="I68" s="95"/>
      <c r="J68" s="95"/>
      <c r="K68" s="95"/>
      <c r="L68" s="70"/>
      <c r="M68" s="108"/>
      <c r="N68" s="108"/>
      <c r="O68" s="70"/>
      <c r="P68" s="86"/>
      <c r="Q68" s="115"/>
      <c r="U68" s="113"/>
      <c r="V68" s="113"/>
    </row>
    <row r="69" s="41" customFormat="1" ht="24" customHeight="1" spans="1:22">
      <c r="A69" s="68"/>
      <c r="B69" s="68" t="s">
        <v>563</v>
      </c>
      <c r="C69" s="69" t="s">
        <v>564</v>
      </c>
      <c r="D69" s="69"/>
      <c r="E69" s="69"/>
      <c r="F69" s="69"/>
      <c r="G69" s="70"/>
      <c r="H69" s="71"/>
      <c r="I69" s="71"/>
      <c r="J69" s="71"/>
      <c r="K69" s="71"/>
      <c r="L69" s="70"/>
      <c r="M69" s="71"/>
      <c r="N69" s="71"/>
      <c r="O69" s="104"/>
      <c r="P69" s="69"/>
      <c r="Q69" s="112"/>
      <c r="U69" s="113"/>
      <c r="V69" s="113"/>
    </row>
    <row r="70" s="41" customFormat="1" ht="12.75" customHeight="1" spans="1:22">
      <c r="A70" s="72"/>
      <c r="B70" s="73" t="s">
        <v>18</v>
      </c>
      <c r="C70" s="74" t="s">
        <v>565</v>
      </c>
      <c r="D70" s="74"/>
      <c r="E70" s="74"/>
      <c r="F70" s="74"/>
      <c r="G70" s="75"/>
      <c r="H70" s="76"/>
      <c r="I70" s="76"/>
      <c r="J70" s="76"/>
      <c r="K70" s="76"/>
      <c r="L70" s="75"/>
      <c r="M70" s="76"/>
      <c r="N70" s="76"/>
      <c r="O70" s="76"/>
      <c r="P70" s="74"/>
      <c r="Q70" s="114"/>
      <c r="U70" s="113"/>
      <c r="V70" s="113"/>
    </row>
    <row r="71" s="42" customFormat="1" ht="12.75" customHeight="1" spans="1:22">
      <c r="A71" s="77"/>
      <c r="B71" s="78">
        <v>1</v>
      </c>
      <c r="C71" s="79" t="s">
        <v>566</v>
      </c>
      <c r="D71" s="80"/>
      <c r="E71" s="81" t="str">
        <f>HYPERLINK(IF(I62="",IF(J62="",'Documents link'!I18,'Documents link'!F18),'Documents link'!C18),IF(I62="",IF(J62="",'Documents link'!H18,'Documents link'!E18),'Documents link'!B18))</f>
        <v>评审计划(XZSKC-KGQLC-Review Plan).xlsx</v>
      </c>
      <c r="F71" s="82"/>
      <c r="G71" s="83"/>
      <c r="H71" s="84"/>
      <c r="I71" s="105" t="s">
        <v>21</v>
      </c>
      <c r="J71" s="105"/>
      <c r="K71" s="105"/>
      <c r="L71" s="106"/>
      <c r="M71" s="105" t="s">
        <v>21</v>
      </c>
      <c r="N71" s="89"/>
      <c r="O71" s="70"/>
      <c r="P71" s="86"/>
      <c r="Q71" s="115"/>
      <c r="U71" s="113"/>
      <c r="V71" s="113"/>
    </row>
    <row r="72" s="42" customFormat="1" ht="12.75" customHeight="1" spans="1:22">
      <c r="A72" s="77"/>
      <c r="B72" s="78">
        <v>2</v>
      </c>
      <c r="C72" s="79"/>
      <c r="D72" s="80"/>
      <c r="E72" s="85"/>
      <c r="F72" s="86"/>
      <c r="G72" s="87"/>
      <c r="H72" s="84"/>
      <c r="I72" s="84"/>
      <c r="J72" s="84"/>
      <c r="K72" s="84"/>
      <c r="L72" s="83"/>
      <c r="M72" s="84"/>
      <c r="N72" s="89"/>
      <c r="O72" s="70"/>
      <c r="P72" s="86"/>
      <c r="Q72" s="115"/>
      <c r="U72" s="113"/>
      <c r="V72" s="113"/>
    </row>
    <row r="73" s="42" customFormat="1" ht="12.75" customHeight="1" spans="1:22">
      <c r="A73" s="77"/>
      <c r="B73" s="78">
        <v>3</v>
      </c>
      <c r="C73" s="79"/>
      <c r="D73" s="80"/>
      <c r="E73" s="85"/>
      <c r="F73" s="86"/>
      <c r="G73" s="87"/>
      <c r="H73" s="84"/>
      <c r="I73" s="84"/>
      <c r="J73" s="84"/>
      <c r="K73" s="84"/>
      <c r="L73" s="83"/>
      <c r="M73" s="84"/>
      <c r="N73" s="89"/>
      <c r="O73" s="70"/>
      <c r="P73" s="86"/>
      <c r="Q73" s="115"/>
      <c r="U73" s="113"/>
      <c r="V73" s="113"/>
    </row>
    <row r="74" s="42" customFormat="1" ht="12.75" customHeight="1" spans="1:22">
      <c r="A74" s="77"/>
      <c r="B74" s="78">
        <v>4</v>
      </c>
      <c r="C74" s="88"/>
      <c r="D74" s="86"/>
      <c r="E74" s="86"/>
      <c r="F74" s="86"/>
      <c r="G74" s="87"/>
      <c r="H74" s="89"/>
      <c r="I74" s="107"/>
      <c r="J74" s="107"/>
      <c r="K74" s="107"/>
      <c r="L74" s="70"/>
      <c r="M74" s="89"/>
      <c r="N74" s="89"/>
      <c r="O74" s="70"/>
      <c r="P74" s="86"/>
      <c r="Q74" s="115"/>
      <c r="U74" s="113"/>
      <c r="V74" s="113"/>
    </row>
    <row r="75" s="42" customFormat="1" ht="12.75" customHeight="1" spans="1:22">
      <c r="A75" s="77"/>
      <c r="B75" s="78">
        <v>5</v>
      </c>
      <c r="C75" s="88"/>
      <c r="D75" s="86"/>
      <c r="E75" s="86"/>
      <c r="F75" s="86"/>
      <c r="G75" s="87"/>
      <c r="H75" s="89"/>
      <c r="I75" s="107"/>
      <c r="J75" s="107"/>
      <c r="K75" s="107"/>
      <c r="L75" s="70"/>
      <c r="M75" s="89"/>
      <c r="N75" s="89"/>
      <c r="O75" s="70"/>
      <c r="P75" s="86"/>
      <c r="Q75" s="115"/>
      <c r="U75" s="113"/>
      <c r="V75" s="113"/>
    </row>
    <row r="76" s="42" customFormat="1" ht="12.75" customHeight="1" spans="1:22">
      <c r="A76" s="77"/>
      <c r="B76" s="78">
        <v>6</v>
      </c>
      <c r="C76" s="88"/>
      <c r="D76" s="86"/>
      <c r="E76" s="86"/>
      <c r="F76" s="86"/>
      <c r="G76" s="87"/>
      <c r="H76" s="89"/>
      <c r="I76" s="107"/>
      <c r="J76" s="107"/>
      <c r="K76" s="107"/>
      <c r="L76" s="70"/>
      <c r="M76" s="89"/>
      <c r="N76" s="89"/>
      <c r="O76" s="70"/>
      <c r="P76" s="86"/>
      <c r="Q76" s="115"/>
      <c r="U76" s="113"/>
      <c r="V76" s="113"/>
    </row>
    <row r="77" s="42" customFormat="1" ht="12.75" customHeight="1" spans="1:22">
      <c r="A77" s="90"/>
      <c r="B77" s="91" t="s">
        <v>22</v>
      </c>
      <c r="C77" s="88"/>
      <c r="D77" s="92"/>
      <c r="E77" s="93"/>
      <c r="F77" s="94"/>
      <c r="G77" s="87"/>
      <c r="H77" s="95"/>
      <c r="I77" s="95"/>
      <c r="J77" s="95"/>
      <c r="K77" s="95"/>
      <c r="L77" s="70"/>
      <c r="M77" s="108"/>
      <c r="N77" s="108"/>
      <c r="O77" s="70"/>
      <c r="P77" s="86"/>
      <c r="Q77" s="115"/>
      <c r="U77" s="113"/>
      <c r="V77" s="113"/>
    </row>
    <row r="78" s="41" customFormat="1" ht="24" customHeight="1" spans="1:22">
      <c r="A78" s="68"/>
      <c r="B78" s="68" t="s">
        <v>567</v>
      </c>
      <c r="C78" s="69" t="s">
        <v>568</v>
      </c>
      <c r="D78" s="69"/>
      <c r="E78" s="69"/>
      <c r="F78" s="69"/>
      <c r="G78" s="70"/>
      <c r="H78" s="71"/>
      <c r="I78" s="71"/>
      <c r="J78" s="71"/>
      <c r="K78" s="71"/>
      <c r="L78" s="70"/>
      <c r="M78" s="71"/>
      <c r="N78" s="71"/>
      <c r="O78" s="104"/>
      <c r="P78" s="69"/>
      <c r="Q78" s="112"/>
      <c r="U78" s="113"/>
      <c r="V78" s="113"/>
    </row>
    <row r="79" s="41" customFormat="1" ht="12.75" customHeight="1" spans="1:22">
      <c r="A79" s="72"/>
      <c r="B79" s="73" t="s">
        <v>18</v>
      </c>
      <c r="C79" s="74" t="s">
        <v>569</v>
      </c>
      <c r="D79" s="74"/>
      <c r="E79" s="74"/>
      <c r="F79" s="74"/>
      <c r="G79" s="75"/>
      <c r="H79" s="76"/>
      <c r="I79" s="76"/>
      <c r="J79" s="76"/>
      <c r="K79" s="76"/>
      <c r="L79" s="75"/>
      <c r="M79" s="76"/>
      <c r="N79" s="76"/>
      <c r="O79" s="76"/>
      <c r="P79" s="74"/>
      <c r="Q79" s="114"/>
      <c r="U79" s="113"/>
      <c r="V79" s="113"/>
    </row>
    <row r="80" s="42" customFormat="1" ht="12.75" customHeight="1" spans="1:22">
      <c r="A80" s="77"/>
      <c r="B80" s="78">
        <v>1</v>
      </c>
      <c r="C80" s="79" t="s">
        <v>570</v>
      </c>
      <c r="D80" s="80"/>
      <c r="E80" s="81" t="str">
        <f>HYPERLINK(IF(I71="",IF(J71="",'Documents link'!I18,'Documents link'!F18),'Documents link'!C18),IF(I71="",IF(J71="",'Documents link'!H18,'Documents link'!E18),'Documents link'!B18))</f>
        <v>评审计划(XZSKC-KGQLC-Review Plan).xlsx</v>
      </c>
      <c r="F80" s="82"/>
      <c r="G80" s="83"/>
      <c r="H80" s="84"/>
      <c r="I80" s="105" t="s">
        <v>21</v>
      </c>
      <c r="J80" s="105"/>
      <c r="K80" s="105"/>
      <c r="L80" s="106"/>
      <c r="M80" s="105" t="s">
        <v>21</v>
      </c>
      <c r="N80" s="89"/>
      <c r="O80" s="70"/>
      <c r="P80" s="86"/>
      <c r="Q80" s="115"/>
      <c r="U80" s="113"/>
      <c r="V80" s="113"/>
    </row>
    <row r="81" s="42" customFormat="1" ht="12.75" customHeight="1" spans="1:22">
      <c r="A81" s="77"/>
      <c r="B81" s="78">
        <v>2</v>
      </c>
      <c r="C81" s="79"/>
      <c r="D81" s="80"/>
      <c r="E81" s="85"/>
      <c r="F81" s="86"/>
      <c r="G81" s="87"/>
      <c r="H81" s="84"/>
      <c r="I81" s="84"/>
      <c r="J81" s="84"/>
      <c r="K81" s="84"/>
      <c r="L81" s="83"/>
      <c r="M81" s="84"/>
      <c r="N81" s="89"/>
      <c r="O81" s="70"/>
      <c r="P81" s="86"/>
      <c r="Q81" s="115"/>
      <c r="U81" s="113"/>
      <c r="V81" s="113"/>
    </row>
    <row r="82" s="42" customFormat="1" ht="12.75" customHeight="1" spans="1:22">
      <c r="A82" s="77"/>
      <c r="B82" s="78">
        <v>3</v>
      </c>
      <c r="C82" s="79"/>
      <c r="D82" s="80"/>
      <c r="E82" s="85"/>
      <c r="F82" s="86"/>
      <c r="G82" s="87"/>
      <c r="H82" s="84"/>
      <c r="I82" s="84"/>
      <c r="J82" s="84"/>
      <c r="K82" s="84"/>
      <c r="L82" s="83"/>
      <c r="M82" s="84"/>
      <c r="N82" s="89"/>
      <c r="O82" s="70"/>
      <c r="P82" s="86"/>
      <c r="Q82" s="115"/>
      <c r="U82" s="113"/>
      <c r="V82" s="113"/>
    </row>
    <row r="83" s="42" customFormat="1" ht="12.75" customHeight="1" spans="1:22">
      <c r="A83" s="77"/>
      <c r="B83" s="78">
        <v>4</v>
      </c>
      <c r="C83" s="88"/>
      <c r="D83" s="86"/>
      <c r="E83" s="86"/>
      <c r="F83" s="86"/>
      <c r="G83" s="87"/>
      <c r="H83" s="89"/>
      <c r="I83" s="107"/>
      <c r="J83" s="107"/>
      <c r="K83" s="107"/>
      <c r="L83" s="70"/>
      <c r="M83" s="89"/>
      <c r="N83" s="89"/>
      <c r="O83" s="70"/>
      <c r="P83" s="86"/>
      <c r="Q83" s="115"/>
      <c r="U83" s="113"/>
      <c r="V83" s="113"/>
    </row>
    <row r="84" s="42" customFormat="1" ht="12.75" customHeight="1" spans="1:22">
      <c r="A84" s="77"/>
      <c r="B84" s="78">
        <v>5</v>
      </c>
      <c r="C84" s="88"/>
      <c r="D84" s="86"/>
      <c r="E84" s="86"/>
      <c r="F84" s="86"/>
      <c r="G84" s="87"/>
      <c r="H84" s="89"/>
      <c r="I84" s="107"/>
      <c r="J84" s="107"/>
      <c r="K84" s="107"/>
      <c r="L84" s="70"/>
      <c r="M84" s="89"/>
      <c r="N84" s="89"/>
      <c r="O84" s="70"/>
      <c r="P84" s="86"/>
      <c r="Q84" s="115"/>
      <c r="U84" s="113"/>
      <c r="V84" s="113"/>
    </row>
    <row r="85" s="42" customFormat="1" ht="12.75" customHeight="1" spans="1:22">
      <c r="A85" s="77"/>
      <c r="B85" s="78">
        <v>6</v>
      </c>
      <c r="C85" s="88"/>
      <c r="D85" s="86"/>
      <c r="E85" s="86"/>
      <c r="F85" s="86"/>
      <c r="G85" s="87"/>
      <c r="H85" s="89"/>
      <c r="I85" s="107"/>
      <c r="J85" s="107"/>
      <c r="K85" s="107"/>
      <c r="L85" s="70"/>
      <c r="M85" s="89"/>
      <c r="N85" s="89"/>
      <c r="O85" s="70"/>
      <c r="P85" s="86"/>
      <c r="Q85" s="115"/>
      <c r="U85" s="113"/>
      <c r="V85" s="113"/>
    </row>
    <row r="86" s="42" customFormat="1" ht="12.75" customHeight="1" spans="1:22">
      <c r="A86" s="90"/>
      <c r="B86" s="91" t="s">
        <v>22</v>
      </c>
      <c r="C86" s="88"/>
      <c r="D86" s="92"/>
      <c r="E86" s="93"/>
      <c r="F86" s="94"/>
      <c r="G86" s="87"/>
      <c r="H86" s="95"/>
      <c r="I86" s="95"/>
      <c r="J86" s="95"/>
      <c r="K86" s="95"/>
      <c r="L86" s="70"/>
      <c r="M86" s="108"/>
      <c r="N86" s="108"/>
      <c r="O86" s="70"/>
      <c r="P86" s="86"/>
      <c r="Q86" s="115"/>
      <c r="U86" s="113"/>
      <c r="V86" s="113"/>
    </row>
    <row r="87" s="41" customFormat="1" ht="24" customHeight="1" spans="1:22">
      <c r="A87" s="68"/>
      <c r="B87" s="68" t="s">
        <v>571</v>
      </c>
      <c r="C87" s="69" t="s">
        <v>572</v>
      </c>
      <c r="D87" s="69"/>
      <c r="E87" s="69"/>
      <c r="F87" s="69"/>
      <c r="G87" s="70"/>
      <c r="H87" s="71"/>
      <c r="I87" s="71"/>
      <c r="J87" s="71"/>
      <c r="K87" s="71"/>
      <c r="L87" s="70"/>
      <c r="M87" s="71"/>
      <c r="N87" s="71"/>
      <c r="O87" s="104"/>
      <c r="P87" s="69"/>
      <c r="Q87" s="112"/>
      <c r="U87" s="113"/>
      <c r="V87" s="113"/>
    </row>
    <row r="88" s="41" customFormat="1" ht="12.75" customHeight="1" spans="1:22">
      <c r="A88" s="72"/>
      <c r="B88" s="73" t="s">
        <v>18</v>
      </c>
      <c r="C88" s="74" t="s">
        <v>573</v>
      </c>
      <c r="D88" s="74"/>
      <c r="E88" s="74"/>
      <c r="F88" s="74"/>
      <c r="G88" s="75"/>
      <c r="H88" s="76"/>
      <c r="I88" s="76"/>
      <c r="J88" s="76"/>
      <c r="K88" s="76"/>
      <c r="L88" s="75"/>
      <c r="M88" s="76"/>
      <c r="N88" s="76"/>
      <c r="O88" s="76"/>
      <c r="P88" s="74"/>
      <c r="Q88" s="114"/>
      <c r="U88" s="113"/>
      <c r="V88" s="113"/>
    </row>
    <row r="89" s="42" customFormat="1" ht="12.75" customHeight="1" spans="1:22">
      <c r="A89" s="77"/>
      <c r="B89" s="78">
        <v>1</v>
      </c>
      <c r="C89" s="79" t="s">
        <v>574</v>
      </c>
      <c r="D89" s="80"/>
      <c r="E89" s="81" t="str">
        <f>HYPERLINK(IF(I80="",IF(J80="",'Documents link'!I18,'Documents link'!F18),'Documents link'!C18),IF(I80="",IF(J80="",'Documents link'!H18,'Documents link'!E18),'Documents link'!B18))</f>
        <v>评审计划(XZSKC-KGQLC-Review Plan).xlsx</v>
      </c>
      <c r="F89" s="82"/>
      <c r="G89" s="83"/>
      <c r="H89" s="84"/>
      <c r="I89" s="105" t="s">
        <v>21</v>
      </c>
      <c r="J89" s="105"/>
      <c r="K89" s="105"/>
      <c r="L89" s="106"/>
      <c r="M89" s="105" t="s">
        <v>21</v>
      </c>
      <c r="N89" s="89"/>
      <c r="O89" s="70"/>
      <c r="P89" s="86"/>
      <c r="Q89" s="115"/>
      <c r="U89" s="113"/>
      <c r="V89" s="113"/>
    </row>
    <row r="90" s="42" customFormat="1" ht="12.75" customHeight="1" spans="1:22">
      <c r="A90" s="77"/>
      <c r="B90" s="78">
        <v>2</v>
      </c>
      <c r="C90" s="79"/>
      <c r="D90" s="80"/>
      <c r="E90" s="85"/>
      <c r="F90" s="86"/>
      <c r="G90" s="87"/>
      <c r="H90" s="84"/>
      <c r="I90" s="105"/>
      <c r="J90" s="84"/>
      <c r="K90" s="84"/>
      <c r="L90" s="106"/>
      <c r="M90" s="105"/>
      <c r="N90" s="89"/>
      <c r="O90" s="70"/>
      <c r="P90" s="86"/>
      <c r="Q90" s="115"/>
      <c r="U90" s="113"/>
      <c r="V90" s="113"/>
    </row>
    <row r="91" s="42" customFormat="1" ht="12.75" customHeight="1" spans="1:22">
      <c r="A91" s="77"/>
      <c r="B91" s="78">
        <v>3</v>
      </c>
      <c r="C91" s="79"/>
      <c r="D91" s="80"/>
      <c r="E91" s="85"/>
      <c r="F91" s="86"/>
      <c r="G91" s="87"/>
      <c r="H91" s="84"/>
      <c r="I91" s="84"/>
      <c r="J91" s="84"/>
      <c r="K91" s="84"/>
      <c r="L91" s="83"/>
      <c r="M91" s="84"/>
      <c r="N91" s="89"/>
      <c r="O91" s="70"/>
      <c r="P91" s="86"/>
      <c r="Q91" s="115"/>
      <c r="U91" s="113"/>
      <c r="V91" s="113"/>
    </row>
    <row r="92" s="42" customFormat="1" ht="12.75" customHeight="1" spans="1:22">
      <c r="A92" s="77"/>
      <c r="B92" s="78">
        <v>4</v>
      </c>
      <c r="C92" s="88"/>
      <c r="D92" s="86"/>
      <c r="E92" s="86"/>
      <c r="F92" s="86"/>
      <c r="G92" s="87"/>
      <c r="H92" s="89"/>
      <c r="I92" s="107"/>
      <c r="J92" s="107"/>
      <c r="K92" s="107"/>
      <c r="L92" s="70"/>
      <c r="M92" s="89"/>
      <c r="N92" s="89"/>
      <c r="O92" s="70"/>
      <c r="P92" s="86"/>
      <c r="Q92" s="115"/>
      <c r="U92" s="113"/>
      <c r="V92" s="113"/>
    </row>
    <row r="93" s="42" customFormat="1" ht="12.75" customHeight="1" spans="1:22">
      <c r="A93" s="77"/>
      <c r="B93" s="78">
        <v>5</v>
      </c>
      <c r="C93" s="88"/>
      <c r="D93" s="86"/>
      <c r="E93" s="86"/>
      <c r="F93" s="86"/>
      <c r="G93" s="87"/>
      <c r="H93" s="89"/>
      <c r="I93" s="107"/>
      <c r="J93" s="107"/>
      <c r="K93" s="107"/>
      <c r="L93" s="70"/>
      <c r="M93" s="89"/>
      <c r="N93" s="89"/>
      <c r="O93" s="70"/>
      <c r="P93" s="86"/>
      <c r="Q93" s="115"/>
      <c r="U93" s="113"/>
      <c r="V93" s="113"/>
    </row>
    <row r="94" s="42" customFormat="1" ht="12.75" customHeight="1" spans="1:22">
      <c r="A94" s="77"/>
      <c r="B94" s="78">
        <v>6</v>
      </c>
      <c r="C94" s="88"/>
      <c r="D94" s="86"/>
      <c r="E94" s="86"/>
      <c r="F94" s="86"/>
      <c r="G94" s="87"/>
      <c r="H94" s="89"/>
      <c r="I94" s="107"/>
      <c r="J94" s="107"/>
      <c r="K94" s="107"/>
      <c r="L94" s="70"/>
      <c r="M94" s="89"/>
      <c r="N94" s="89"/>
      <c r="O94" s="70"/>
      <c r="P94" s="86"/>
      <c r="Q94" s="115"/>
      <c r="U94" s="113"/>
      <c r="V94" s="113"/>
    </row>
    <row r="95" s="42" customFormat="1" ht="12.75" customHeight="1" spans="1:22">
      <c r="A95" s="90"/>
      <c r="B95" s="91" t="s">
        <v>22</v>
      </c>
      <c r="C95" s="88"/>
      <c r="D95" s="92"/>
      <c r="E95" s="93"/>
      <c r="F95" s="94"/>
      <c r="G95" s="87"/>
      <c r="H95" s="95"/>
      <c r="I95" s="95"/>
      <c r="J95" s="95"/>
      <c r="K95" s="95"/>
      <c r="L95" s="70"/>
      <c r="M95" s="108"/>
      <c r="N95" s="108"/>
      <c r="O95" s="70"/>
      <c r="P95" s="86"/>
      <c r="Q95" s="115"/>
      <c r="U95" s="113"/>
      <c r="V95" s="113"/>
    </row>
    <row r="96" s="40" customFormat="1" ht="24" customHeight="1" spans="1:22">
      <c r="A96" s="64"/>
      <c r="B96" s="64"/>
      <c r="C96" s="65" t="s">
        <v>48</v>
      </c>
      <c r="D96" s="66"/>
      <c r="E96" s="66"/>
      <c r="F96" s="66"/>
      <c r="G96" s="67"/>
      <c r="H96" s="67"/>
      <c r="I96" s="67"/>
      <c r="J96" s="67"/>
      <c r="K96" s="67"/>
      <c r="L96" s="67"/>
      <c r="M96" s="67"/>
      <c r="N96" s="67"/>
      <c r="O96" s="67"/>
      <c r="P96" s="66"/>
      <c r="Q96" s="112"/>
      <c r="U96" s="113"/>
      <c r="V96" s="113"/>
    </row>
    <row r="97" s="41" customFormat="1" ht="24" customHeight="1" spans="1:22">
      <c r="A97" s="68"/>
      <c r="B97" s="68" t="s">
        <v>575</v>
      </c>
      <c r="C97" s="69" t="s">
        <v>576</v>
      </c>
      <c r="D97" s="69"/>
      <c r="E97" s="69"/>
      <c r="F97" s="69"/>
      <c r="G97" s="70"/>
      <c r="H97" s="71"/>
      <c r="I97" s="71"/>
      <c r="J97" s="71"/>
      <c r="K97" s="71"/>
      <c r="L97" s="70"/>
      <c r="M97" s="71"/>
      <c r="N97" s="71"/>
      <c r="O97" s="104"/>
      <c r="P97" s="69"/>
      <c r="Q97" s="112"/>
      <c r="U97" s="113"/>
      <c r="V97" s="113"/>
    </row>
    <row r="98" s="41" customFormat="1" ht="12.75" customHeight="1" spans="1:22">
      <c r="A98" s="72"/>
      <c r="B98" s="73" t="s">
        <v>18</v>
      </c>
      <c r="C98" s="74" t="s">
        <v>577</v>
      </c>
      <c r="D98" s="74"/>
      <c r="E98" s="74"/>
      <c r="F98" s="74"/>
      <c r="G98" s="75"/>
      <c r="H98" s="76"/>
      <c r="I98" s="76"/>
      <c r="J98" s="76"/>
      <c r="K98" s="76"/>
      <c r="L98" s="75"/>
      <c r="M98" s="76"/>
      <c r="N98" s="76"/>
      <c r="O98" s="76"/>
      <c r="P98" s="74"/>
      <c r="Q98" s="114"/>
      <c r="U98" s="113"/>
      <c r="V98" s="113"/>
    </row>
    <row r="99" s="42" customFormat="1" ht="12.75" customHeight="1" spans="1:22">
      <c r="A99" s="77"/>
      <c r="B99" s="78">
        <v>1</v>
      </c>
      <c r="C99" s="79" t="s">
        <v>578</v>
      </c>
      <c r="D99" s="80"/>
      <c r="E99" s="99" t="str">
        <f>HYPERLINK(IF(I99="",IF(J99="",'Documents link'!I38,'Documents link'!F38),'Documents link'!C38),IF(I99="",IF(J99="",'Documents link'!H38,'Documents link'!E38),'Documents link'!B38))</f>
        <v>项目软件过程定义(XZSKC-KGQLC-Project Software Process Definition).xls</v>
      </c>
      <c r="F99" s="82"/>
      <c r="G99" s="83"/>
      <c r="H99" s="84"/>
      <c r="I99" s="105" t="s">
        <v>21</v>
      </c>
      <c r="J99" s="105"/>
      <c r="K99" s="105"/>
      <c r="L99" s="106"/>
      <c r="M99" s="105" t="s">
        <v>21</v>
      </c>
      <c r="N99" s="89"/>
      <c r="O99" s="70"/>
      <c r="P99" s="86"/>
      <c r="Q99" s="115"/>
      <c r="U99" s="113"/>
      <c r="V99" s="113"/>
    </row>
    <row r="100" s="42" customFormat="1" ht="12.75" customHeight="1" spans="1:22">
      <c r="A100" s="77"/>
      <c r="B100" s="78">
        <v>2</v>
      </c>
      <c r="C100" s="79"/>
      <c r="D100" s="80"/>
      <c r="E100" s="85"/>
      <c r="F100" s="86"/>
      <c r="G100" s="87"/>
      <c r="H100" s="84"/>
      <c r="I100" s="84"/>
      <c r="J100" s="84"/>
      <c r="K100" s="84"/>
      <c r="L100" s="83"/>
      <c r="M100" s="84"/>
      <c r="N100" s="89"/>
      <c r="O100" s="70"/>
      <c r="P100" s="86"/>
      <c r="Q100" s="115"/>
      <c r="U100" s="113"/>
      <c r="V100" s="113"/>
    </row>
    <row r="101" s="42" customFormat="1" ht="12.75" customHeight="1" spans="1:22">
      <c r="A101" s="77"/>
      <c r="B101" s="78">
        <v>3</v>
      </c>
      <c r="C101" s="79"/>
      <c r="D101" s="80"/>
      <c r="E101" s="85"/>
      <c r="F101" s="86"/>
      <c r="G101" s="87"/>
      <c r="H101" s="84"/>
      <c r="I101" s="84"/>
      <c r="J101" s="84"/>
      <c r="K101" s="84"/>
      <c r="L101" s="83"/>
      <c r="M101" s="84"/>
      <c r="N101" s="89"/>
      <c r="O101" s="70"/>
      <c r="P101" s="86"/>
      <c r="Q101" s="115"/>
      <c r="U101" s="113"/>
      <c r="V101" s="113"/>
    </row>
    <row r="102" s="42" customFormat="1" ht="12.75" customHeight="1" spans="1:22">
      <c r="A102" s="77"/>
      <c r="B102" s="78">
        <v>4</v>
      </c>
      <c r="C102" s="88"/>
      <c r="D102" s="86"/>
      <c r="E102" s="86"/>
      <c r="F102" s="86"/>
      <c r="G102" s="87"/>
      <c r="H102" s="89"/>
      <c r="I102" s="107"/>
      <c r="J102" s="107"/>
      <c r="K102" s="107"/>
      <c r="L102" s="70"/>
      <c r="M102" s="89"/>
      <c r="N102" s="89"/>
      <c r="O102" s="70"/>
      <c r="P102" s="86"/>
      <c r="Q102" s="115"/>
      <c r="U102" s="113"/>
      <c r="V102" s="113"/>
    </row>
    <row r="103" s="42" customFormat="1" ht="12.75" customHeight="1" spans="1:22">
      <c r="A103" s="77"/>
      <c r="B103" s="78">
        <v>5</v>
      </c>
      <c r="C103" s="88"/>
      <c r="D103" s="86"/>
      <c r="E103" s="86"/>
      <c r="F103" s="86"/>
      <c r="G103" s="87"/>
      <c r="H103" s="89"/>
      <c r="I103" s="107"/>
      <c r="J103" s="107"/>
      <c r="K103" s="107"/>
      <c r="L103" s="70"/>
      <c r="M103" s="89"/>
      <c r="N103" s="89"/>
      <c r="O103" s="70"/>
      <c r="P103" s="86"/>
      <c r="Q103" s="115"/>
      <c r="U103" s="113"/>
      <c r="V103" s="113"/>
    </row>
    <row r="104" s="42" customFormat="1" ht="12.75" customHeight="1" spans="1:22">
      <c r="A104" s="77"/>
      <c r="B104" s="78">
        <v>6</v>
      </c>
      <c r="C104" s="88"/>
      <c r="D104" s="86"/>
      <c r="E104" s="86"/>
      <c r="F104" s="86"/>
      <c r="G104" s="87"/>
      <c r="H104" s="89"/>
      <c r="I104" s="107"/>
      <c r="J104" s="107"/>
      <c r="K104" s="107"/>
      <c r="L104" s="70"/>
      <c r="M104" s="89"/>
      <c r="N104" s="89"/>
      <c r="O104" s="70"/>
      <c r="P104" s="86"/>
      <c r="Q104" s="115"/>
      <c r="U104" s="113"/>
      <c r="V104" s="113"/>
    </row>
    <row r="105" s="42" customFormat="1" ht="12.75" customHeight="1" spans="1:22">
      <c r="A105" s="90"/>
      <c r="B105" s="91" t="s">
        <v>22</v>
      </c>
      <c r="C105" s="88"/>
      <c r="D105" s="92"/>
      <c r="E105" s="93"/>
      <c r="F105" s="94"/>
      <c r="G105" s="87"/>
      <c r="H105" s="95"/>
      <c r="I105" s="95"/>
      <c r="J105" s="95"/>
      <c r="K105" s="95"/>
      <c r="L105" s="70"/>
      <c r="M105" s="108"/>
      <c r="N105" s="108"/>
      <c r="O105" s="70"/>
      <c r="P105" s="86"/>
      <c r="Q105" s="115"/>
      <c r="U105" s="113"/>
      <c r="V105" s="113"/>
    </row>
    <row r="106" s="41" customFormat="1" ht="24" customHeight="1" spans="1:22">
      <c r="A106" s="68"/>
      <c r="B106" s="68" t="s">
        <v>579</v>
      </c>
      <c r="C106" s="69" t="s">
        <v>580</v>
      </c>
      <c r="D106" s="69"/>
      <c r="E106" s="69"/>
      <c r="F106" s="69"/>
      <c r="G106" s="70"/>
      <c r="H106" s="71"/>
      <c r="I106" s="71"/>
      <c r="J106" s="71"/>
      <c r="K106" s="71"/>
      <c r="L106" s="70"/>
      <c r="M106" s="71"/>
      <c r="N106" s="71"/>
      <c r="O106" s="104"/>
      <c r="P106" s="69"/>
      <c r="Q106" s="112"/>
      <c r="U106" s="113"/>
      <c r="V106" s="113"/>
    </row>
    <row r="107" s="41" customFormat="1" ht="12.75" customHeight="1" spans="1:22">
      <c r="A107" s="72"/>
      <c r="B107" s="73" t="s">
        <v>18</v>
      </c>
      <c r="C107" s="74" t="s">
        <v>581</v>
      </c>
      <c r="D107" s="74"/>
      <c r="E107" s="74"/>
      <c r="F107" s="74"/>
      <c r="G107" s="75"/>
      <c r="H107" s="76"/>
      <c r="I107" s="76"/>
      <c r="J107" s="76"/>
      <c r="K107" s="76"/>
      <c r="L107" s="75"/>
      <c r="M107" s="76"/>
      <c r="N107" s="76"/>
      <c r="O107" s="76"/>
      <c r="P107" s="74"/>
      <c r="Q107" s="114"/>
      <c r="U107" s="113"/>
      <c r="V107" s="113"/>
    </row>
    <row r="108" s="42" customFormat="1" ht="12.75" customHeight="1" spans="1:22">
      <c r="A108" s="77"/>
      <c r="B108" s="78">
        <v>1</v>
      </c>
      <c r="C108" s="79" t="s">
        <v>582</v>
      </c>
      <c r="D108" s="80"/>
      <c r="E108" s="82" t="str">
        <f>HYPERLINK(IF(I108="",IF(J108="",'Documents link'!I32,'Documents link'!F32),'Documents link'!C32),IF(I108="",IF(J108="",'Documents link'!H32,'Documents link'!E32),'Documents link'!B32))</f>
        <v>软件估计书(XZSKC-KGQLC-Software Estimate).xlsx</v>
      </c>
      <c r="F108" s="82"/>
      <c r="G108" s="83"/>
      <c r="H108" s="84"/>
      <c r="I108" s="105" t="s">
        <v>21</v>
      </c>
      <c r="J108" s="105"/>
      <c r="K108" s="105"/>
      <c r="L108" s="106"/>
      <c r="M108" s="105" t="s">
        <v>21</v>
      </c>
      <c r="N108" s="89"/>
      <c r="O108" s="70"/>
      <c r="P108" s="86"/>
      <c r="Q108" s="115"/>
      <c r="U108" s="113"/>
      <c r="V108" s="113"/>
    </row>
    <row r="109" s="42" customFormat="1" ht="12.75" customHeight="1" spans="1:22">
      <c r="A109" s="77"/>
      <c r="B109" s="78">
        <v>2</v>
      </c>
      <c r="C109" s="79" t="s">
        <v>583</v>
      </c>
      <c r="D109" s="80"/>
      <c r="E109" s="116" t="str">
        <f>HYPERLINK(IF(I109="",IF(J109="",'Documents link'!I37,'Documents link'!F37),'Documents link'!C37),IF(I109="",IF(J109="",'Documents link'!H37,'Documents link'!E37),'Documents link'!B37))</f>
        <v>项目计划(XZSKC-KGQLC-Project Plan).docx</v>
      </c>
      <c r="F109" s="82"/>
      <c r="G109" s="83"/>
      <c r="H109" s="84"/>
      <c r="I109" s="105" t="s">
        <v>21</v>
      </c>
      <c r="J109" s="84"/>
      <c r="K109" s="84"/>
      <c r="L109" s="106"/>
      <c r="M109" s="105" t="s">
        <v>21</v>
      </c>
      <c r="N109" s="89"/>
      <c r="O109" s="70"/>
      <c r="P109" s="86"/>
      <c r="Q109" s="115"/>
      <c r="U109" s="113"/>
      <c r="V109" s="113"/>
    </row>
    <row r="110" s="42" customFormat="1" ht="12.75" customHeight="1" spans="1:22">
      <c r="A110" s="77"/>
      <c r="B110" s="78">
        <v>3</v>
      </c>
      <c r="C110" s="79"/>
      <c r="D110" s="80"/>
      <c r="E110" s="85"/>
      <c r="F110" s="86"/>
      <c r="G110" s="87"/>
      <c r="H110" s="84"/>
      <c r="I110" s="84"/>
      <c r="J110" s="84"/>
      <c r="K110" s="84"/>
      <c r="L110" s="83"/>
      <c r="M110" s="84"/>
      <c r="N110" s="89"/>
      <c r="O110" s="70"/>
      <c r="P110" s="86"/>
      <c r="Q110" s="115"/>
      <c r="U110" s="113"/>
      <c r="V110" s="113"/>
    </row>
    <row r="111" s="42" customFormat="1" ht="12.75" customHeight="1" spans="1:22">
      <c r="A111" s="77"/>
      <c r="B111" s="78">
        <v>4</v>
      </c>
      <c r="C111" s="88"/>
      <c r="D111" s="86"/>
      <c r="E111" s="86"/>
      <c r="F111" s="86"/>
      <c r="G111" s="87"/>
      <c r="H111" s="89"/>
      <c r="I111" s="107"/>
      <c r="J111" s="107"/>
      <c r="K111" s="107"/>
      <c r="L111" s="70"/>
      <c r="M111" s="89"/>
      <c r="N111" s="89"/>
      <c r="O111" s="70"/>
      <c r="P111" s="86"/>
      <c r="Q111" s="115"/>
      <c r="U111" s="113"/>
      <c r="V111" s="113"/>
    </row>
    <row r="112" s="42" customFormat="1" ht="12.75" customHeight="1" spans="1:22">
      <c r="A112" s="77"/>
      <c r="B112" s="78">
        <v>5</v>
      </c>
      <c r="C112" s="88"/>
      <c r="D112" s="86"/>
      <c r="E112" s="86"/>
      <c r="F112" s="86"/>
      <c r="G112" s="87"/>
      <c r="H112" s="89"/>
      <c r="I112" s="107"/>
      <c r="J112" s="107"/>
      <c r="K112" s="107"/>
      <c r="L112" s="70"/>
      <c r="M112" s="89"/>
      <c r="N112" s="89"/>
      <c r="O112" s="70"/>
      <c r="P112" s="86"/>
      <c r="Q112" s="115"/>
      <c r="U112" s="113"/>
      <c r="V112" s="113"/>
    </row>
    <row r="113" s="42" customFormat="1" ht="12.75" customHeight="1" spans="1:22">
      <c r="A113" s="77"/>
      <c r="B113" s="78">
        <v>6</v>
      </c>
      <c r="C113" s="88"/>
      <c r="D113" s="86"/>
      <c r="E113" s="86"/>
      <c r="F113" s="86"/>
      <c r="G113" s="87"/>
      <c r="H113" s="89"/>
      <c r="I113" s="107"/>
      <c r="J113" s="107"/>
      <c r="K113" s="107"/>
      <c r="L113" s="70"/>
      <c r="M113" s="89"/>
      <c r="N113" s="89"/>
      <c r="O113" s="70"/>
      <c r="P113" s="86"/>
      <c r="Q113" s="115"/>
      <c r="U113" s="113"/>
      <c r="V113" s="113"/>
    </row>
    <row r="114" s="42" customFormat="1" ht="12.75" customHeight="1" spans="1:22">
      <c r="A114" s="90"/>
      <c r="B114" s="91" t="s">
        <v>22</v>
      </c>
      <c r="C114" s="88"/>
      <c r="D114" s="92"/>
      <c r="E114" s="93"/>
      <c r="F114" s="94"/>
      <c r="G114" s="87"/>
      <c r="H114" s="95"/>
      <c r="I114" s="95"/>
      <c r="J114" s="95"/>
      <c r="K114" s="95"/>
      <c r="L114" s="70"/>
      <c r="M114" s="108"/>
      <c r="N114" s="108"/>
      <c r="O114" s="70"/>
      <c r="P114" s="86"/>
      <c r="Q114" s="115"/>
      <c r="U114" s="113"/>
      <c r="V114" s="113"/>
    </row>
    <row r="115" s="41" customFormat="1" ht="24" customHeight="1" spans="1:22">
      <c r="A115" s="68"/>
      <c r="B115" s="68" t="s">
        <v>584</v>
      </c>
      <c r="C115" s="69" t="s">
        <v>585</v>
      </c>
      <c r="D115" s="69"/>
      <c r="E115" s="69"/>
      <c r="F115" s="69"/>
      <c r="G115" s="70"/>
      <c r="H115" s="71"/>
      <c r="I115" s="71"/>
      <c r="J115" s="71"/>
      <c r="K115" s="71"/>
      <c r="L115" s="70"/>
      <c r="M115" s="71"/>
      <c r="N115" s="71"/>
      <c r="O115" s="104"/>
      <c r="P115" s="69"/>
      <c r="Q115" s="112"/>
      <c r="U115" s="113"/>
      <c r="V115" s="113"/>
    </row>
    <row r="116" s="41" customFormat="1" ht="12.75" customHeight="1" spans="1:22">
      <c r="A116" s="72"/>
      <c r="B116" s="73" t="s">
        <v>18</v>
      </c>
      <c r="C116" s="74" t="s">
        <v>586</v>
      </c>
      <c r="D116" s="74"/>
      <c r="E116" s="74"/>
      <c r="F116" s="74"/>
      <c r="G116" s="75"/>
      <c r="H116" s="76"/>
      <c r="I116" s="76"/>
      <c r="J116" s="76"/>
      <c r="K116" s="76"/>
      <c r="L116" s="75"/>
      <c r="M116" s="76"/>
      <c r="N116" s="76"/>
      <c r="O116" s="76"/>
      <c r="P116" s="74"/>
      <c r="Q116" s="114"/>
      <c r="U116" s="113"/>
      <c r="V116" s="113"/>
    </row>
    <row r="117" s="42" customFormat="1" ht="12.75" customHeight="1" spans="1:22">
      <c r="A117" s="77"/>
      <c r="B117" s="78">
        <v>1</v>
      </c>
      <c r="C117" s="79" t="s">
        <v>587</v>
      </c>
      <c r="D117" s="80"/>
      <c r="E117" s="116" t="str">
        <f>HYPERLINK(IF(I117="",IF(J117="",'Documents link'!I37,'Documents link'!F37),'Documents link'!C37),IF(I117="",IF(J117="",'Documents link'!H37,'Documents link'!E37),'Documents link'!B37))</f>
        <v>项目计划(XZSKC-KGQLC-Project Plan).docx</v>
      </c>
      <c r="F117" s="82"/>
      <c r="G117" s="83"/>
      <c r="H117" s="84"/>
      <c r="I117" s="105" t="s">
        <v>21</v>
      </c>
      <c r="J117" s="105"/>
      <c r="K117" s="105"/>
      <c r="L117" s="106"/>
      <c r="M117" s="105" t="s">
        <v>21</v>
      </c>
      <c r="N117" s="89"/>
      <c r="O117" s="70"/>
      <c r="P117" s="86"/>
      <c r="Q117" s="115"/>
      <c r="U117" s="113"/>
      <c r="V117" s="113"/>
    </row>
    <row r="118" s="42" customFormat="1" ht="12.75" customHeight="1" spans="1:22">
      <c r="A118" s="77"/>
      <c r="B118" s="78">
        <v>2</v>
      </c>
      <c r="C118" s="79"/>
      <c r="D118" s="80"/>
      <c r="E118" s="85"/>
      <c r="F118" s="86"/>
      <c r="G118" s="87"/>
      <c r="H118" s="84"/>
      <c r="I118" s="84"/>
      <c r="J118" s="84"/>
      <c r="K118" s="84"/>
      <c r="L118" s="83"/>
      <c r="M118" s="84"/>
      <c r="N118" s="89"/>
      <c r="O118" s="70"/>
      <c r="P118" s="86"/>
      <c r="Q118" s="115"/>
      <c r="U118" s="113"/>
      <c r="V118" s="113"/>
    </row>
    <row r="119" s="42" customFormat="1" ht="12.75" customHeight="1" spans="1:22">
      <c r="A119" s="77"/>
      <c r="B119" s="78">
        <v>3</v>
      </c>
      <c r="C119" s="79"/>
      <c r="D119" s="80"/>
      <c r="E119" s="85"/>
      <c r="F119" s="86"/>
      <c r="G119" s="87"/>
      <c r="H119" s="84"/>
      <c r="I119" s="84"/>
      <c r="J119" s="84"/>
      <c r="K119" s="84"/>
      <c r="L119" s="83"/>
      <c r="M119" s="84"/>
      <c r="N119" s="89"/>
      <c r="O119" s="70"/>
      <c r="P119" s="86"/>
      <c r="Q119" s="115"/>
      <c r="U119" s="113"/>
      <c r="V119" s="113"/>
    </row>
    <row r="120" s="42" customFormat="1" ht="12.75" customHeight="1" spans="1:22">
      <c r="A120" s="77"/>
      <c r="B120" s="78">
        <v>4</v>
      </c>
      <c r="C120" s="88"/>
      <c r="D120" s="86"/>
      <c r="E120" s="86"/>
      <c r="F120" s="86"/>
      <c r="G120" s="87"/>
      <c r="H120" s="89"/>
      <c r="I120" s="107"/>
      <c r="J120" s="107"/>
      <c r="K120" s="107"/>
      <c r="L120" s="70"/>
      <c r="M120" s="89"/>
      <c r="N120" s="89"/>
      <c r="O120" s="70"/>
      <c r="P120" s="86"/>
      <c r="Q120" s="115"/>
      <c r="U120" s="113"/>
      <c r="V120" s="113"/>
    </row>
    <row r="121" s="42" customFormat="1" ht="12.75" customHeight="1" spans="1:22">
      <c r="A121" s="77"/>
      <c r="B121" s="78">
        <v>5</v>
      </c>
      <c r="C121" s="88"/>
      <c r="D121" s="86"/>
      <c r="E121" s="86"/>
      <c r="F121" s="86"/>
      <c r="G121" s="87"/>
      <c r="H121" s="89"/>
      <c r="I121" s="107"/>
      <c r="J121" s="107"/>
      <c r="K121" s="107"/>
      <c r="L121" s="70"/>
      <c r="M121" s="89"/>
      <c r="N121" s="89"/>
      <c r="O121" s="70"/>
      <c r="P121" s="86"/>
      <c r="Q121" s="115"/>
      <c r="U121" s="113"/>
      <c r="V121" s="113"/>
    </row>
    <row r="122" s="42" customFormat="1" ht="12.75" customHeight="1" spans="1:22">
      <c r="A122" s="77"/>
      <c r="B122" s="78">
        <v>6</v>
      </c>
      <c r="C122" s="88"/>
      <c r="D122" s="86"/>
      <c r="E122" s="86"/>
      <c r="F122" s="86"/>
      <c r="G122" s="87"/>
      <c r="H122" s="89"/>
      <c r="I122" s="107"/>
      <c r="J122" s="107"/>
      <c r="K122" s="107"/>
      <c r="L122" s="70"/>
      <c r="M122" s="89"/>
      <c r="N122" s="89"/>
      <c r="O122" s="70"/>
      <c r="P122" s="86"/>
      <c r="Q122" s="115"/>
      <c r="U122" s="113"/>
      <c r="V122" s="113"/>
    </row>
    <row r="123" s="42" customFormat="1" ht="12.75" customHeight="1" spans="1:22">
      <c r="A123" s="90"/>
      <c r="B123" s="91" t="s">
        <v>22</v>
      </c>
      <c r="C123" s="88"/>
      <c r="D123" s="92"/>
      <c r="E123" s="93"/>
      <c r="F123" s="94"/>
      <c r="G123" s="87"/>
      <c r="H123" s="95"/>
      <c r="I123" s="95"/>
      <c r="J123" s="95"/>
      <c r="K123" s="95"/>
      <c r="L123" s="70"/>
      <c r="M123" s="108"/>
      <c r="N123" s="108"/>
      <c r="O123" s="70"/>
      <c r="P123" s="86"/>
      <c r="Q123" s="115"/>
      <c r="U123" s="113"/>
      <c r="V123" s="113"/>
    </row>
    <row r="124" s="41" customFormat="1" ht="24" customHeight="1" spans="1:22">
      <c r="A124" s="68"/>
      <c r="B124" s="68" t="s">
        <v>588</v>
      </c>
      <c r="C124" s="69" t="s">
        <v>589</v>
      </c>
      <c r="D124" s="69"/>
      <c r="E124" s="69"/>
      <c r="F124" s="69"/>
      <c r="G124" s="70"/>
      <c r="H124" s="71"/>
      <c r="I124" s="71"/>
      <c r="J124" s="71"/>
      <c r="K124" s="71"/>
      <c r="L124" s="70"/>
      <c r="M124" s="71"/>
      <c r="N124" s="71"/>
      <c r="O124" s="104"/>
      <c r="P124" s="69"/>
      <c r="Q124" s="112"/>
      <c r="U124" s="113"/>
      <c r="V124" s="113"/>
    </row>
    <row r="125" s="41" customFormat="1" ht="12.75" customHeight="1" spans="1:22">
      <c r="A125" s="72"/>
      <c r="B125" s="73" t="s">
        <v>18</v>
      </c>
      <c r="C125" s="74" t="s">
        <v>590</v>
      </c>
      <c r="D125" s="74"/>
      <c r="E125" s="74"/>
      <c r="F125" s="74"/>
      <c r="G125" s="75"/>
      <c r="H125" s="76"/>
      <c r="I125" s="76"/>
      <c r="J125" s="76"/>
      <c r="K125" s="76"/>
      <c r="L125" s="75"/>
      <c r="M125" s="76"/>
      <c r="N125" s="76"/>
      <c r="O125" s="76"/>
      <c r="P125" s="74"/>
      <c r="Q125" s="114"/>
      <c r="U125" s="113"/>
      <c r="V125" s="113"/>
    </row>
    <row r="126" s="42" customFormat="1" ht="12.75" customHeight="1" spans="1:22">
      <c r="A126" s="77"/>
      <c r="B126" s="78">
        <v>1</v>
      </c>
      <c r="C126" s="79" t="s">
        <v>591</v>
      </c>
      <c r="D126" s="80"/>
      <c r="E126" s="116" t="str">
        <f>HYPERLINK(IF(I126="",IF(J126="",'Documents link'!I37,'Documents link'!F37),'Documents link'!C37),IF(I126="",IF(J126="",'Documents link'!H37,'Documents link'!E37),'Documents link'!B37))</f>
        <v>项目计划(XZSKC-KGQLC-Project Plan).docx</v>
      </c>
      <c r="F126" s="82"/>
      <c r="G126" s="83"/>
      <c r="H126" s="84"/>
      <c r="I126" s="105" t="s">
        <v>21</v>
      </c>
      <c r="J126" s="105"/>
      <c r="K126" s="105"/>
      <c r="L126" s="106"/>
      <c r="M126" s="105" t="s">
        <v>21</v>
      </c>
      <c r="N126" s="89"/>
      <c r="O126" s="70"/>
      <c r="P126" s="86"/>
      <c r="Q126" s="115"/>
      <c r="U126" s="113"/>
      <c r="V126" s="113"/>
    </row>
    <row r="127" s="42" customFormat="1" ht="12.75" customHeight="1" spans="1:22">
      <c r="A127" s="77"/>
      <c r="B127" s="78">
        <v>2</v>
      </c>
      <c r="C127" s="79"/>
      <c r="D127" s="80"/>
      <c r="E127" s="85"/>
      <c r="F127" s="86"/>
      <c r="G127" s="87"/>
      <c r="H127" s="84"/>
      <c r="I127" s="84"/>
      <c r="J127" s="84"/>
      <c r="K127" s="84"/>
      <c r="L127" s="83"/>
      <c r="M127" s="84"/>
      <c r="N127" s="89"/>
      <c r="O127" s="70"/>
      <c r="P127" s="86"/>
      <c r="Q127" s="115"/>
      <c r="U127" s="113"/>
      <c r="V127" s="113"/>
    </row>
    <row r="128" s="42" customFormat="1" ht="12.75" customHeight="1" spans="1:22">
      <c r="A128" s="77"/>
      <c r="B128" s="78">
        <v>3</v>
      </c>
      <c r="C128" s="79"/>
      <c r="D128" s="80"/>
      <c r="E128" s="85"/>
      <c r="F128" s="86"/>
      <c r="G128" s="87"/>
      <c r="H128" s="84"/>
      <c r="I128" s="84"/>
      <c r="J128" s="84"/>
      <c r="K128" s="84"/>
      <c r="L128" s="83"/>
      <c r="M128" s="84"/>
      <c r="N128" s="89"/>
      <c r="O128" s="70"/>
      <c r="P128" s="86"/>
      <c r="Q128" s="115"/>
      <c r="U128" s="113"/>
      <c r="V128" s="113"/>
    </row>
    <row r="129" s="42" customFormat="1" ht="12.75" customHeight="1" spans="1:22">
      <c r="A129" s="77"/>
      <c r="B129" s="78">
        <v>4</v>
      </c>
      <c r="C129" s="88"/>
      <c r="D129" s="86"/>
      <c r="E129" s="86"/>
      <c r="F129" s="86"/>
      <c r="G129" s="87"/>
      <c r="H129" s="89"/>
      <c r="I129" s="107"/>
      <c r="J129" s="107"/>
      <c r="K129" s="107"/>
      <c r="L129" s="70"/>
      <c r="M129" s="89"/>
      <c r="N129" s="89"/>
      <c r="O129" s="70"/>
      <c r="P129" s="86"/>
      <c r="Q129" s="115"/>
      <c r="U129" s="113"/>
      <c r="V129" s="113"/>
    </row>
    <row r="130" s="42" customFormat="1" ht="12.75" customHeight="1" spans="1:22">
      <c r="A130" s="77"/>
      <c r="B130" s="78">
        <v>5</v>
      </c>
      <c r="C130" s="88"/>
      <c r="D130" s="86"/>
      <c r="E130" s="86"/>
      <c r="F130" s="86"/>
      <c r="G130" s="87"/>
      <c r="H130" s="89"/>
      <c r="I130" s="107"/>
      <c r="J130" s="107"/>
      <c r="K130" s="107"/>
      <c r="L130" s="70"/>
      <c r="M130" s="89"/>
      <c r="N130" s="89"/>
      <c r="O130" s="70"/>
      <c r="P130" s="86"/>
      <c r="Q130" s="115"/>
      <c r="U130" s="113"/>
      <c r="V130" s="113"/>
    </row>
    <row r="131" s="42" customFormat="1" ht="12.75" customHeight="1" spans="1:22">
      <c r="A131" s="77"/>
      <c r="B131" s="78">
        <v>6</v>
      </c>
      <c r="C131" s="88"/>
      <c r="D131" s="86"/>
      <c r="E131" s="86"/>
      <c r="F131" s="86"/>
      <c r="G131" s="87"/>
      <c r="H131" s="89"/>
      <c r="I131" s="107"/>
      <c r="J131" s="107"/>
      <c r="K131" s="107"/>
      <c r="L131" s="70"/>
      <c r="M131" s="89"/>
      <c r="N131" s="89"/>
      <c r="O131" s="70"/>
      <c r="P131" s="86"/>
      <c r="Q131" s="115"/>
      <c r="U131" s="113"/>
      <c r="V131" s="113"/>
    </row>
    <row r="132" s="42" customFormat="1" ht="12.75" customHeight="1" spans="1:22">
      <c r="A132" s="90"/>
      <c r="B132" s="91" t="s">
        <v>22</v>
      </c>
      <c r="C132" s="88"/>
      <c r="D132" s="92"/>
      <c r="E132" s="93"/>
      <c r="F132" s="94"/>
      <c r="G132" s="87"/>
      <c r="H132" s="95"/>
      <c r="I132" s="95"/>
      <c r="J132" s="95"/>
      <c r="K132" s="95"/>
      <c r="L132" s="70"/>
      <c r="M132" s="108"/>
      <c r="N132" s="108"/>
      <c r="O132" s="70"/>
      <c r="P132" s="86"/>
      <c r="Q132" s="115"/>
      <c r="U132" s="113"/>
      <c r="V132" s="113"/>
    </row>
    <row r="133" s="40" customFormat="1" spans="1:22">
      <c r="A133" s="43"/>
      <c r="B133" s="123"/>
      <c r="C133" s="128"/>
      <c r="D133" s="45"/>
      <c r="E133" s="129"/>
      <c r="F133" s="123"/>
      <c r="G133" s="45"/>
      <c r="H133" s="45"/>
      <c r="I133" s="45"/>
      <c r="J133" s="123"/>
      <c r="K133" s="123"/>
      <c r="L133" s="45"/>
      <c r="M133" s="43"/>
      <c r="N133" s="123"/>
      <c r="O133" s="45"/>
      <c r="P133" s="45"/>
      <c r="Q133" s="43"/>
      <c r="U133" s="113"/>
      <c r="V133" s="113"/>
    </row>
    <row r="134" s="41" customFormat="1" spans="1:22">
      <c r="A134" s="43"/>
      <c r="B134" s="123"/>
      <c r="C134" s="128"/>
      <c r="D134" s="45"/>
      <c r="E134" s="129"/>
      <c r="F134" s="123"/>
      <c r="G134" s="45"/>
      <c r="H134" s="45"/>
      <c r="I134" s="45"/>
      <c r="J134" s="123"/>
      <c r="K134" s="123"/>
      <c r="L134" s="45"/>
      <c r="M134" s="43"/>
      <c r="N134" s="123"/>
      <c r="O134" s="45"/>
      <c r="P134" s="45"/>
      <c r="Q134" s="43"/>
      <c r="U134" s="113"/>
      <c r="V134" s="113"/>
    </row>
    <row r="135" s="41" customFormat="1" spans="1:22">
      <c r="A135" s="43"/>
      <c r="B135" s="123"/>
      <c r="C135" s="128"/>
      <c r="D135" s="45"/>
      <c r="E135" s="129"/>
      <c r="F135" s="123"/>
      <c r="G135" s="45"/>
      <c r="H135" s="45"/>
      <c r="I135" s="45"/>
      <c r="J135" s="123"/>
      <c r="K135" s="123"/>
      <c r="L135" s="45"/>
      <c r="M135" s="43"/>
      <c r="N135" s="123"/>
      <c r="O135" s="45"/>
      <c r="P135" s="45"/>
      <c r="Q135" s="43"/>
      <c r="U135" s="113"/>
      <c r="V135" s="113"/>
    </row>
    <row r="136" s="42" customFormat="1" spans="1:22">
      <c r="A136" s="43"/>
      <c r="B136" s="123"/>
      <c r="C136" s="128"/>
      <c r="D136" s="45"/>
      <c r="E136" s="129"/>
      <c r="F136" s="123"/>
      <c r="G136" s="45"/>
      <c r="H136" s="45"/>
      <c r="I136" s="45"/>
      <c r="J136" s="123"/>
      <c r="K136" s="123"/>
      <c r="L136" s="45"/>
      <c r="M136" s="43"/>
      <c r="N136" s="123"/>
      <c r="O136" s="45"/>
      <c r="P136" s="45"/>
      <c r="Q136" s="43"/>
      <c r="U136" s="113"/>
      <c r="V136" s="113"/>
    </row>
    <row r="137" s="42" customFormat="1" spans="1:22">
      <c r="A137" s="43"/>
      <c r="B137" s="123"/>
      <c r="C137" s="128"/>
      <c r="D137" s="45"/>
      <c r="E137" s="129"/>
      <c r="F137" s="123"/>
      <c r="G137" s="45"/>
      <c r="H137" s="45"/>
      <c r="I137" s="45"/>
      <c r="J137" s="123"/>
      <c r="K137" s="123"/>
      <c r="L137" s="45"/>
      <c r="M137" s="43"/>
      <c r="N137" s="123"/>
      <c r="O137" s="45"/>
      <c r="P137" s="45"/>
      <c r="Q137" s="43"/>
      <c r="U137" s="113"/>
      <c r="V137" s="113"/>
    </row>
    <row r="138" s="42" customFormat="1" spans="1:22">
      <c r="A138" s="43"/>
      <c r="B138" s="123"/>
      <c r="C138" s="128"/>
      <c r="D138" s="45"/>
      <c r="E138" s="129"/>
      <c r="F138" s="123"/>
      <c r="G138" s="45"/>
      <c r="H138" s="45"/>
      <c r="I138" s="45"/>
      <c r="J138" s="123"/>
      <c r="K138" s="123"/>
      <c r="L138" s="45"/>
      <c r="M138" s="43"/>
      <c r="N138" s="123"/>
      <c r="O138" s="45"/>
      <c r="P138" s="45"/>
      <c r="Q138" s="43"/>
      <c r="U138" s="113"/>
      <c r="V138" s="113"/>
    </row>
    <row r="139" s="42" customFormat="1" spans="1:22">
      <c r="A139" s="43"/>
      <c r="B139" s="123"/>
      <c r="C139" s="128"/>
      <c r="D139" s="45"/>
      <c r="E139" s="129"/>
      <c r="F139" s="123"/>
      <c r="G139" s="45"/>
      <c r="H139" s="45"/>
      <c r="I139" s="45"/>
      <c r="J139" s="123"/>
      <c r="K139" s="123"/>
      <c r="L139" s="45"/>
      <c r="M139" s="43"/>
      <c r="N139" s="123"/>
      <c r="O139" s="45"/>
      <c r="P139" s="45"/>
      <c r="Q139" s="43"/>
      <c r="U139" s="113"/>
      <c r="V139" s="113"/>
    </row>
    <row r="140" s="42" customFormat="1" spans="1:22">
      <c r="A140" s="43"/>
      <c r="B140" s="123"/>
      <c r="C140" s="128"/>
      <c r="D140" s="45"/>
      <c r="E140" s="129"/>
      <c r="F140" s="123"/>
      <c r="G140" s="45"/>
      <c r="H140" s="45"/>
      <c r="I140" s="45"/>
      <c r="J140" s="123"/>
      <c r="K140" s="123"/>
      <c r="L140" s="45"/>
      <c r="M140" s="43"/>
      <c r="N140" s="123"/>
      <c r="O140" s="45"/>
      <c r="P140" s="45"/>
      <c r="Q140" s="43"/>
      <c r="U140" s="113"/>
      <c r="V140" s="113"/>
    </row>
    <row r="141" s="42" customFormat="1" spans="1:22">
      <c r="A141" s="43"/>
      <c r="B141" s="123"/>
      <c r="C141" s="128"/>
      <c r="D141" s="45"/>
      <c r="E141" s="129"/>
      <c r="F141" s="123"/>
      <c r="G141" s="45"/>
      <c r="H141" s="45"/>
      <c r="I141" s="45"/>
      <c r="J141" s="123"/>
      <c r="K141" s="123"/>
      <c r="L141" s="45"/>
      <c r="M141" s="43"/>
      <c r="N141" s="123"/>
      <c r="O141" s="45"/>
      <c r="P141" s="45"/>
      <c r="Q141" s="43"/>
      <c r="U141" s="113"/>
      <c r="V141" s="113"/>
    </row>
    <row r="142" s="42" customFormat="1" spans="1:22">
      <c r="A142" s="43"/>
      <c r="B142" s="123"/>
      <c r="C142" s="128"/>
      <c r="D142" s="45"/>
      <c r="E142" s="129"/>
      <c r="F142" s="123"/>
      <c r="G142" s="45"/>
      <c r="H142" s="45"/>
      <c r="I142" s="45"/>
      <c r="J142" s="123"/>
      <c r="K142" s="123"/>
      <c r="L142" s="45"/>
      <c r="M142" s="43"/>
      <c r="N142" s="123"/>
      <c r="O142" s="45"/>
      <c r="P142" s="45"/>
      <c r="Q142" s="43"/>
      <c r="U142" s="113"/>
      <c r="V142" s="113"/>
    </row>
    <row r="143" spans="22:22">
      <c r="V143" s="113"/>
    </row>
    <row r="144" spans="22:22">
      <c r="V144" s="113"/>
    </row>
    <row r="145" spans="22:22">
      <c r="V145" s="113"/>
    </row>
    <row r="146" spans="22:22">
      <c r="V146" s="113"/>
    </row>
    <row r="147" spans="22:22">
      <c r="V147" s="113"/>
    </row>
    <row r="148" spans="22:22">
      <c r="V148" s="113"/>
    </row>
    <row r="149" spans="22:22">
      <c r="V149" s="113"/>
    </row>
  </sheetData>
  <autoFilter ref="A3:F132">
    <extLst/>
  </autoFilter>
  <mergeCells count="1">
    <mergeCell ref="B1:Q1"/>
  </mergeCells>
  <conditionalFormatting sqref="A1">
    <cfRule type="cellIs" dxfId="0" priority="1484" stopIfTrue="1" operator="equal">
      <formula>"U"</formula>
    </cfRule>
    <cfRule type="cellIs" dxfId="1" priority="1485" stopIfTrue="1" operator="equal">
      <formula>"S"</formula>
    </cfRule>
  </conditionalFormatting>
  <conditionalFormatting sqref="Q4">
    <cfRule type="cellIs" dxfId="0" priority="865" stopIfTrue="1" operator="equal">
      <formula>"u"</formula>
    </cfRule>
    <cfRule type="cellIs" dxfId="1" priority="864" stopIfTrue="1" operator="equal">
      <formula>"fm"</formula>
    </cfRule>
    <cfRule type="cellIs" dxfId="3" priority="863" stopIfTrue="1" operator="equal">
      <formula>"ny"</formula>
    </cfRule>
    <cfRule type="cellIs" dxfId="4" priority="862" stopIfTrue="1" operator="equal">
      <formula>"pf"</formula>
    </cfRule>
    <cfRule type="cellIs" dxfId="0" priority="861" stopIfTrue="1" operator="equal">
      <formula>"dm"</formula>
    </cfRule>
    <cfRule type="cellIs" dxfId="0" priority="860" stopIfTrue="1" operator="equal">
      <formula>"pm"</formula>
    </cfRule>
    <cfRule type="cellIs" dxfId="5" priority="859" stopIfTrue="1" operator="equal">
      <formula>"lm"</formula>
    </cfRule>
    <cfRule type="cellIs" dxfId="1" priority="858" stopIfTrue="1" operator="equal">
      <formula>"s"</formula>
    </cfRule>
  </conditionalFormatting>
  <conditionalFormatting sqref="Q5">
    <cfRule type="cellIs" dxfId="0" priority="857" stopIfTrue="1" operator="equal">
      <formula>"u"</formula>
    </cfRule>
    <cfRule type="cellIs" dxfId="1" priority="856" stopIfTrue="1" operator="equal">
      <formula>"fm"</formula>
    </cfRule>
    <cfRule type="cellIs" dxfId="3" priority="855" stopIfTrue="1" operator="equal">
      <formula>"ny"</formula>
    </cfRule>
    <cfRule type="cellIs" dxfId="4" priority="854" stopIfTrue="1" operator="equal">
      <formula>"pf"</formula>
    </cfRule>
    <cfRule type="cellIs" dxfId="0" priority="853" stopIfTrue="1" operator="equal">
      <formula>"dm"</formula>
    </cfRule>
    <cfRule type="cellIs" dxfId="0" priority="852" stopIfTrue="1" operator="equal">
      <formula>"pm"</formula>
    </cfRule>
    <cfRule type="cellIs" dxfId="5" priority="851" stopIfTrue="1" operator="equal">
      <formula>"lm"</formula>
    </cfRule>
    <cfRule type="cellIs" dxfId="1" priority="850" stopIfTrue="1" operator="equal">
      <formula>"s"</formula>
    </cfRule>
  </conditionalFormatting>
  <conditionalFormatting sqref="I7">
    <cfRule type="cellIs" dxfId="2" priority="234" stopIfTrue="1" operator="notEqual">
      <formula>0</formula>
    </cfRule>
    <cfRule type="cellIs" dxfId="3" priority="233" stopIfTrue="1" operator="equal">
      <formula>"ny"</formula>
    </cfRule>
    <cfRule type="cellIs" dxfId="4" priority="232" stopIfTrue="1" operator="equal">
      <formula>"pf"</formula>
    </cfRule>
    <cfRule type="cellIs" dxfId="0" priority="231" stopIfTrue="1" operator="equal">
      <formula>"dm"</formula>
    </cfRule>
    <cfRule type="cellIs" dxfId="0" priority="230" stopIfTrue="1" operator="equal">
      <formula>"pm"</formula>
    </cfRule>
    <cfRule type="cellIs" dxfId="5" priority="229" stopIfTrue="1" operator="equal">
      <formula>"lm"</formula>
    </cfRule>
    <cfRule type="cellIs" dxfId="1" priority="228" stopIfTrue="1" operator="equal">
      <formula>"fm"</formula>
    </cfRule>
    <cfRule type="cellIs" dxfId="6" priority="227" stopIfTrue="1" operator="equal">
      <formula>0</formula>
    </cfRule>
    <cfRule type="cellIs" priority="226" stopIfTrue="1" operator="equal">
      <formula>""</formula>
    </cfRule>
  </conditionalFormatting>
  <conditionalFormatting sqref="M7">
    <cfRule type="cellIs" dxfId="2" priority="1459" stopIfTrue="1" operator="notEqual">
      <formula>0</formula>
    </cfRule>
    <cfRule type="cellIs" dxfId="3" priority="1458" stopIfTrue="1" operator="equal">
      <formula>"ny"</formula>
    </cfRule>
    <cfRule type="cellIs" dxfId="4" priority="1457" stopIfTrue="1" operator="equal">
      <formula>"pf"</formula>
    </cfRule>
    <cfRule type="cellIs" dxfId="0" priority="1456" stopIfTrue="1" operator="equal">
      <formula>"dm"</formula>
    </cfRule>
    <cfRule type="cellIs" dxfId="0" priority="1455" stopIfTrue="1" operator="equal">
      <formula>"pm"</formula>
    </cfRule>
    <cfRule type="cellIs" dxfId="5" priority="1454" stopIfTrue="1" operator="equal">
      <formula>"lm"</formula>
    </cfRule>
    <cfRule type="cellIs" dxfId="1" priority="1453" stopIfTrue="1" operator="equal">
      <formula>"fm"</formula>
    </cfRule>
    <cfRule type="cellIs" dxfId="6" priority="1452" stopIfTrue="1" operator="equal">
      <formula>0</formula>
    </cfRule>
    <cfRule type="cellIs" priority="1451" stopIfTrue="1" operator="equal">
      <formula>""</formula>
    </cfRule>
  </conditionalFormatting>
  <conditionalFormatting sqref="I8">
    <cfRule type="cellIs" dxfId="2" priority="225" stopIfTrue="1" operator="notEqual">
      <formula>0</formula>
    </cfRule>
    <cfRule type="cellIs" dxfId="3" priority="224" stopIfTrue="1" operator="equal">
      <formula>"ny"</formula>
    </cfRule>
    <cfRule type="cellIs" dxfId="4" priority="223" stopIfTrue="1" operator="equal">
      <formula>"pf"</formula>
    </cfRule>
    <cfRule type="cellIs" dxfId="0" priority="222" stopIfTrue="1" operator="equal">
      <formula>"dm"</formula>
    </cfRule>
    <cfRule type="cellIs" dxfId="0" priority="221" stopIfTrue="1" operator="equal">
      <formula>"pm"</formula>
    </cfRule>
    <cfRule type="cellIs" dxfId="5" priority="220" stopIfTrue="1" operator="equal">
      <formula>"lm"</formula>
    </cfRule>
    <cfRule type="cellIs" dxfId="1" priority="219" stopIfTrue="1" operator="equal">
      <formula>"fm"</formula>
    </cfRule>
    <cfRule type="cellIs" dxfId="6" priority="218" stopIfTrue="1" operator="equal">
      <formula>0</formula>
    </cfRule>
    <cfRule type="cellIs" priority="217" stopIfTrue="1" operator="equal">
      <formula>""</formula>
    </cfRule>
  </conditionalFormatting>
  <conditionalFormatting sqref="L8">
    <cfRule type="cellIs" dxfId="2" priority="1450" stopIfTrue="1" operator="notEqual">
      <formula>0</formula>
    </cfRule>
    <cfRule type="cellIs" dxfId="3" priority="1449" stopIfTrue="1" operator="equal">
      <formula>"ny"</formula>
    </cfRule>
    <cfRule type="cellIs" dxfId="4" priority="1448" stopIfTrue="1" operator="equal">
      <formula>"pf"</formula>
    </cfRule>
    <cfRule type="cellIs" dxfId="0" priority="1447" stopIfTrue="1" operator="equal">
      <formula>"dm"</formula>
    </cfRule>
    <cfRule type="cellIs" dxfId="0" priority="1446" stopIfTrue="1" operator="equal">
      <formula>"pm"</formula>
    </cfRule>
    <cfRule type="cellIs" dxfId="5" priority="1445" stopIfTrue="1" operator="equal">
      <formula>"lm"</formula>
    </cfRule>
    <cfRule type="cellIs" dxfId="1" priority="1444" stopIfTrue="1" operator="equal">
      <formula>"fm"</formula>
    </cfRule>
    <cfRule type="cellIs" dxfId="6" priority="1443" stopIfTrue="1" operator="equal">
      <formula>0</formula>
    </cfRule>
    <cfRule type="cellIs" priority="1442" stopIfTrue="1" operator="equal">
      <formula>""</formula>
    </cfRule>
  </conditionalFormatting>
  <conditionalFormatting sqref="M8">
    <cfRule type="cellIs" dxfId="2" priority="1432" stopIfTrue="1" operator="notEqual">
      <formula>0</formula>
    </cfRule>
    <cfRule type="cellIs" dxfId="3" priority="1431" stopIfTrue="1" operator="equal">
      <formula>"ny"</formula>
    </cfRule>
    <cfRule type="cellIs" dxfId="4" priority="1430" stopIfTrue="1" operator="equal">
      <formula>"pf"</formula>
    </cfRule>
    <cfRule type="cellIs" dxfId="0" priority="1429" stopIfTrue="1" operator="equal">
      <formula>"dm"</formula>
    </cfRule>
    <cfRule type="cellIs" dxfId="0" priority="1428" stopIfTrue="1" operator="equal">
      <formula>"pm"</formula>
    </cfRule>
    <cfRule type="cellIs" dxfId="5" priority="1427" stopIfTrue="1" operator="equal">
      <formula>"lm"</formula>
    </cfRule>
    <cfRule type="cellIs" dxfId="1" priority="1426" stopIfTrue="1" operator="equal">
      <formula>"fm"</formula>
    </cfRule>
    <cfRule type="cellIs" dxfId="6" priority="1425" stopIfTrue="1" operator="equal">
      <formula>0</formula>
    </cfRule>
    <cfRule type="cellIs" priority="1424" stopIfTrue="1" operator="equal">
      <formula>""</formula>
    </cfRule>
  </conditionalFormatting>
  <conditionalFormatting sqref="Q14">
    <cfRule type="cellIs" dxfId="0" priority="849" stopIfTrue="1" operator="equal">
      <formula>"u"</formula>
    </cfRule>
    <cfRule type="cellIs" dxfId="1" priority="848" stopIfTrue="1" operator="equal">
      <formula>"fm"</formula>
    </cfRule>
    <cfRule type="cellIs" dxfId="3" priority="847" stopIfTrue="1" operator="equal">
      <formula>"ny"</formula>
    </cfRule>
    <cfRule type="cellIs" dxfId="4" priority="846" stopIfTrue="1" operator="equal">
      <formula>"pf"</formula>
    </cfRule>
    <cfRule type="cellIs" dxfId="0" priority="845" stopIfTrue="1" operator="equal">
      <formula>"dm"</formula>
    </cfRule>
    <cfRule type="cellIs" dxfId="0" priority="844" stopIfTrue="1" operator="equal">
      <formula>"pm"</formula>
    </cfRule>
    <cfRule type="cellIs" dxfId="5" priority="843" stopIfTrue="1" operator="equal">
      <formula>"lm"</formula>
    </cfRule>
    <cfRule type="cellIs" dxfId="1" priority="842" stopIfTrue="1" operator="equal">
      <formula>"s"</formula>
    </cfRule>
  </conditionalFormatting>
  <conditionalFormatting sqref="I16">
    <cfRule type="cellIs" dxfId="2" priority="216" stopIfTrue="1" operator="notEqual">
      <formula>0</formula>
    </cfRule>
    <cfRule type="cellIs" dxfId="3" priority="215" stopIfTrue="1" operator="equal">
      <formula>"ny"</formula>
    </cfRule>
    <cfRule type="cellIs" dxfId="4" priority="214" stopIfTrue="1" operator="equal">
      <formula>"pf"</formula>
    </cfRule>
    <cfRule type="cellIs" dxfId="0" priority="213" stopIfTrue="1" operator="equal">
      <formula>"dm"</formula>
    </cfRule>
    <cfRule type="cellIs" dxfId="0" priority="212" stopIfTrue="1" operator="equal">
      <formula>"pm"</formula>
    </cfRule>
    <cfRule type="cellIs" dxfId="5" priority="211" stopIfTrue="1" operator="equal">
      <formula>"lm"</formula>
    </cfRule>
    <cfRule type="cellIs" dxfId="1" priority="210" stopIfTrue="1" operator="equal">
      <formula>"fm"</formula>
    </cfRule>
    <cfRule type="cellIs" dxfId="6" priority="209" stopIfTrue="1" operator="equal">
      <formula>0</formula>
    </cfRule>
    <cfRule type="cellIs" priority="208" stopIfTrue="1" operator="equal">
      <formula>""</formula>
    </cfRule>
  </conditionalFormatting>
  <conditionalFormatting sqref="L16">
    <cfRule type="cellIs" dxfId="2" priority="1423" stopIfTrue="1" operator="notEqual">
      <formula>0</formula>
    </cfRule>
    <cfRule type="cellIs" dxfId="3" priority="1422" stopIfTrue="1" operator="equal">
      <formula>"ny"</formula>
    </cfRule>
    <cfRule type="cellIs" dxfId="4" priority="1421" stopIfTrue="1" operator="equal">
      <formula>"pf"</formula>
    </cfRule>
    <cfRule type="cellIs" dxfId="0" priority="1420" stopIfTrue="1" operator="equal">
      <formula>"dm"</formula>
    </cfRule>
    <cfRule type="cellIs" dxfId="0" priority="1419" stopIfTrue="1" operator="equal">
      <formula>"pm"</formula>
    </cfRule>
    <cfRule type="cellIs" dxfId="5" priority="1418" stopIfTrue="1" operator="equal">
      <formula>"lm"</formula>
    </cfRule>
    <cfRule type="cellIs" dxfId="1" priority="1417" stopIfTrue="1" operator="equal">
      <formula>"fm"</formula>
    </cfRule>
    <cfRule type="cellIs" dxfId="6" priority="1416" stopIfTrue="1" operator="equal">
      <formula>0</formula>
    </cfRule>
    <cfRule type="cellIs" priority="1415" stopIfTrue="1" operator="equal">
      <formula>""</formula>
    </cfRule>
  </conditionalFormatting>
  <conditionalFormatting sqref="M16">
    <cfRule type="cellIs" dxfId="2" priority="1405" stopIfTrue="1" operator="notEqual">
      <formula>0</formula>
    </cfRule>
    <cfRule type="cellIs" dxfId="3" priority="1404" stopIfTrue="1" operator="equal">
      <formula>"ny"</formula>
    </cfRule>
    <cfRule type="cellIs" dxfId="4" priority="1403" stopIfTrue="1" operator="equal">
      <formula>"pf"</formula>
    </cfRule>
    <cfRule type="cellIs" dxfId="0" priority="1402" stopIfTrue="1" operator="equal">
      <formula>"dm"</formula>
    </cfRule>
    <cfRule type="cellIs" dxfId="0" priority="1401" stopIfTrue="1" operator="equal">
      <formula>"pm"</formula>
    </cfRule>
    <cfRule type="cellIs" dxfId="5" priority="1400" stopIfTrue="1" operator="equal">
      <formula>"lm"</formula>
    </cfRule>
    <cfRule type="cellIs" dxfId="1" priority="1399" stopIfTrue="1" operator="equal">
      <formula>"fm"</formula>
    </cfRule>
    <cfRule type="cellIs" dxfId="6" priority="1398" stopIfTrue="1" operator="equal">
      <formula>0</formula>
    </cfRule>
    <cfRule type="cellIs" priority="1397" stopIfTrue="1" operator="equal">
      <formula>""</formula>
    </cfRule>
  </conditionalFormatting>
  <conditionalFormatting sqref="Q23">
    <cfRule type="cellIs" dxfId="0" priority="841" stopIfTrue="1" operator="equal">
      <formula>"u"</formula>
    </cfRule>
    <cfRule type="cellIs" dxfId="1" priority="840" stopIfTrue="1" operator="equal">
      <formula>"fm"</formula>
    </cfRule>
    <cfRule type="cellIs" dxfId="3" priority="839" stopIfTrue="1" operator="equal">
      <formula>"ny"</formula>
    </cfRule>
    <cfRule type="cellIs" dxfId="4" priority="838" stopIfTrue="1" operator="equal">
      <formula>"pf"</formula>
    </cfRule>
    <cfRule type="cellIs" dxfId="0" priority="837" stopIfTrue="1" operator="equal">
      <formula>"dm"</formula>
    </cfRule>
    <cfRule type="cellIs" dxfId="0" priority="836" stopIfTrue="1" operator="equal">
      <formula>"pm"</formula>
    </cfRule>
    <cfRule type="cellIs" dxfId="5" priority="835" stopIfTrue="1" operator="equal">
      <formula>"lm"</formula>
    </cfRule>
    <cfRule type="cellIs" dxfId="1" priority="834" stopIfTrue="1" operator="equal">
      <formula>"s"</formula>
    </cfRule>
  </conditionalFormatting>
  <conditionalFormatting sqref="Q24">
    <cfRule type="cellIs" dxfId="0" priority="833" stopIfTrue="1" operator="equal">
      <formula>"u"</formula>
    </cfRule>
    <cfRule type="cellIs" dxfId="1" priority="832" stopIfTrue="1" operator="equal">
      <formula>"fm"</formula>
    </cfRule>
    <cfRule type="cellIs" dxfId="3" priority="831" stopIfTrue="1" operator="equal">
      <formula>"ny"</formula>
    </cfRule>
    <cfRule type="cellIs" dxfId="4" priority="830" stopIfTrue="1" operator="equal">
      <formula>"pf"</formula>
    </cfRule>
    <cfRule type="cellIs" dxfId="0" priority="829" stopIfTrue="1" operator="equal">
      <formula>"dm"</formula>
    </cfRule>
    <cfRule type="cellIs" dxfId="0" priority="828" stopIfTrue="1" operator="equal">
      <formula>"pm"</formula>
    </cfRule>
    <cfRule type="cellIs" dxfId="5" priority="827" stopIfTrue="1" operator="equal">
      <formula>"lm"</formula>
    </cfRule>
    <cfRule type="cellIs" dxfId="1" priority="826" stopIfTrue="1" operator="equal">
      <formula>"s"</formula>
    </cfRule>
  </conditionalFormatting>
  <conditionalFormatting sqref="I26">
    <cfRule type="cellIs" dxfId="2" priority="207" stopIfTrue="1" operator="notEqual">
      <formula>0</formula>
    </cfRule>
    <cfRule type="cellIs" dxfId="3" priority="206" stopIfTrue="1" operator="equal">
      <formula>"ny"</formula>
    </cfRule>
    <cfRule type="cellIs" dxfId="4" priority="205" stopIfTrue="1" operator="equal">
      <formula>"pf"</formula>
    </cfRule>
    <cfRule type="cellIs" dxfId="0" priority="204" stopIfTrue="1" operator="equal">
      <formula>"dm"</formula>
    </cfRule>
    <cfRule type="cellIs" dxfId="0" priority="203" stopIfTrue="1" operator="equal">
      <formula>"pm"</formula>
    </cfRule>
    <cfRule type="cellIs" dxfId="5" priority="202" stopIfTrue="1" operator="equal">
      <formula>"lm"</formula>
    </cfRule>
    <cfRule type="cellIs" dxfId="1" priority="201" stopIfTrue="1" operator="equal">
      <formula>"fm"</formula>
    </cfRule>
    <cfRule type="cellIs" dxfId="6" priority="200" stopIfTrue="1" operator="equal">
      <formula>0</formula>
    </cfRule>
    <cfRule type="cellIs" priority="199" stopIfTrue="1" operator="equal">
      <formula>""</formula>
    </cfRule>
  </conditionalFormatting>
  <conditionalFormatting sqref="L26">
    <cfRule type="cellIs" dxfId="2" priority="1396" stopIfTrue="1" operator="notEqual">
      <formula>0</formula>
    </cfRule>
    <cfRule type="cellIs" dxfId="3" priority="1395" stopIfTrue="1" operator="equal">
      <formula>"ny"</formula>
    </cfRule>
    <cfRule type="cellIs" dxfId="4" priority="1394" stopIfTrue="1" operator="equal">
      <formula>"pf"</formula>
    </cfRule>
    <cfRule type="cellIs" dxfId="0" priority="1393" stopIfTrue="1" operator="equal">
      <formula>"dm"</formula>
    </cfRule>
    <cfRule type="cellIs" dxfId="0" priority="1392" stopIfTrue="1" operator="equal">
      <formula>"pm"</formula>
    </cfRule>
    <cfRule type="cellIs" dxfId="5" priority="1391" stopIfTrue="1" operator="equal">
      <formula>"lm"</formula>
    </cfRule>
    <cfRule type="cellIs" dxfId="1" priority="1390" stopIfTrue="1" operator="equal">
      <formula>"fm"</formula>
    </cfRule>
    <cfRule type="cellIs" dxfId="6" priority="1389" stopIfTrue="1" operator="equal">
      <formula>0</formula>
    </cfRule>
    <cfRule type="cellIs" priority="1388" stopIfTrue="1" operator="equal">
      <formula>""</formula>
    </cfRule>
  </conditionalFormatting>
  <conditionalFormatting sqref="M26">
    <cfRule type="cellIs" dxfId="2" priority="1378" stopIfTrue="1" operator="notEqual">
      <formula>0</formula>
    </cfRule>
    <cfRule type="cellIs" dxfId="3" priority="1377" stopIfTrue="1" operator="equal">
      <formula>"ny"</formula>
    </cfRule>
    <cfRule type="cellIs" dxfId="4" priority="1376" stopIfTrue="1" operator="equal">
      <formula>"pf"</formula>
    </cfRule>
    <cfRule type="cellIs" dxfId="0" priority="1375" stopIfTrue="1" operator="equal">
      <formula>"dm"</formula>
    </cfRule>
    <cfRule type="cellIs" dxfId="0" priority="1374" stopIfTrue="1" operator="equal">
      <formula>"pm"</formula>
    </cfRule>
    <cfRule type="cellIs" dxfId="5" priority="1373" stopIfTrue="1" operator="equal">
      <formula>"lm"</formula>
    </cfRule>
    <cfRule type="cellIs" dxfId="1" priority="1372" stopIfTrue="1" operator="equal">
      <formula>"fm"</formula>
    </cfRule>
    <cfRule type="cellIs" dxfId="6" priority="1371" stopIfTrue="1" operator="equal">
      <formula>0</formula>
    </cfRule>
    <cfRule type="cellIs" priority="1370" stopIfTrue="1" operator="equal">
      <formula>""</formula>
    </cfRule>
  </conditionalFormatting>
  <conditionalFormatting sqref="Q33">
    <cfRule type="cellIs" dxfId="0" priority="825" stopIfTrue="1" operator="equal">
      <formula>"u"</formula>
    </cfRule>
    <cfRule type="cellIs" dxfId="1" priority="824" stopIfTrue="1" operator="equal">
      <formula>"fm"</formula>
    </cfRule>
    <cfRule type="cellIs" dxfId="3" priority="823" stopIfTrue="1" operator="equal">
      <formula>"ny"</formula>
    </cfRule>
    <cfRule type="cellIs" dxfId="4" priority="822" stopIfTrue="1" operator="equal">
      <formula>"pf"</formula>
    </cfRule>
    <cfRule type="cellIs" dxfId="0" priority="821" stopIfTrue="1" operator="equal">
      <formula>"dm"</formula>
    </cfRule>
    <cfRule type="cellIs" dxfId="0" priority="820" stopIfTrue="1" operator="equal">
      <formula>"pm"</formula>
    </cfRule>
    <cfRule type="cellIs" dxfId="5" priority="819" stopIfTrue="1" operator="equal">
      <formula>"lm"</formula>
    </cfRule>
    <cfRule type="cellIs" dxfId="1" priority="818" stopIfTrue="1" operator="equal">
      <formula>"s"</formula>
    </cfRule>
  </conditionalFormatting>
  <conditionalFormatting sqref="H35">
    <cfRule type="cellIs" dxfId="2" priority="1369" stopIfTrue="1" operator="notEqual">
      <formula>0</formula>
    </cfRule>
    <cfRule type="cellIs" dxfId="3" priority="1368" stopIfTrue="1" operator="equal">
      <formula>"ny"</formula>
    </cfRule>
    <cfRule type="cellIs" dxfId="4" priority="1367" stopIfTrue="1" operator="equal">
      <formula>"pf"</formula>
    </cfRule>
    <cfRule type="cellIs" dxfId="0" priority="1366" stopIfTrue="1" operator="equal">
      <formula>"dm"</formula>
    </cfRule>
    <cfRule type="cellIs" dxfId="0" priority="1365" stopIfTrue="1" operator="equal">
      <formula>"pm"</formula>
    </cfRule>
    <cfRule type="cellIs" dxfId="5" priority="1364" stopIfTrue="1" operator="equal">
      <formula>"lm"</formula>
    </cfRule>
    <cfRule type="cellIs" dxfId="1" priority="1363" stopIfTrue="1" operator="equal">
      <formula>"fm"</formula>
    </cfRule>
    <cfRule type="cellIs" dxfId="6" priority="1362" stopIfTrue="1" operator="equal">
      <formula>0</formula>
    </cfRule>
    <cfRule type="cellIs" priority="1361" stopIfTrue="1" operator="equal">
      <formula>""</formula>
    </cfRule>
  </conditionalFormatting>
  <conditionalFormatting sqref="I35">
    <cfRule type="cellIs" dxfId="2" priority="198" stopIfTrue="1" operator="notEqual">
      <formula>0</formula>
    </cfRule>
    <cfRule type="cellIs" dxfId="3" priority="197" stopIfTrue="1" operator="equal">
      <formula>"ny"</formula>
    </cfRule>
    <cfRule type="cellIs" dxfId="4" priority="196" stopIfTrue="1" operator="equal">
      <formula>"pf"</formula>
    </cfRule>
    <cfRule type="cellIs" dxfId="0" priority="195" stopIfTrue="1" operator="equal">
      <formula>"dm"</formula>
    </cfRule>
    <cfRule type="cellIs" dxfId="0" priority="194" stopIfTrue="1" operator="equal">
      <formula>"pm"</formula>
    </cfRule>
    <cfRule type="cellIs" dxfId="5" priority="193" stopIfTrue="1" operator="equal">
      <formula>"lm"</formula>
    </cfRule>
    <cfRule type="cellIs" dxfId="1" priority="192" stopIfTrue="1" operator="equal">
      <formula>"fm"</formula>
    </cfRule>
    <cfRule type="cellIs" dxfId="6" priority="191" stopIfTrue="1" operator="equal">
      <formula>0</formula>
    </cfRule>
    <cfRule type="cellIs" priority="190" stopIfTrue="1" operator="equal">
      <formula>""</formula>
    </cfRule>
  </conditionalFormatting>
  <conditionalFormatting sqref="K35">
    <cfRule type="cellIs" dxfId="2" priority="63" stopIfTrue="1" operator="notEqual">
      <formula>0</formula>
    </cfRule>
    <cfRule type="cellIs" dxfId="3" priority="62" stopIfTrue="1" operator="equal">
      <formula>"ny"</formula>
    </cfRule>
    <cfRule type="cellIs" dxfId="4" priority="61" stopIfTrue="1" operator="equal">
      <formula>"pf"</formula>
    </cfRule>
    <cfRule type="cellIs" dxfId="0" priority="60" stopIfTrue="1" operator="equal">
      <formula>"dm"</formula>
    </cfRule>
    <cfRule type="cellIs" dxfId="0" priority="59" stopIfTrue="1" operator="equal">
      <formula>"pm"</formula>
    </cfRule>
    <cfRule type="cellIs" dxfId="5" priority="58" stopIfTrue="1" operator="equal">
      <formula>"lm"</formula>
    </cfRule>
    <cfRule type="cellIs" dxfId="1" priority="57" stopIfTrue="1" operator="equal">
      <formula>"fm"</formula>
    </cfRule>
    <cfRule type="cellIs" dxfId="6" priority="56" stopIfTrue="1" operator="equal">
      <formula>0</formula>
    </cfRule>
    <cfRule type="cellIs" priority="55" stopIfTrue="1" operator="equal">
      <formula>""</formula>
    </cfRule>
  </conditionalFormatting>
  <conditionalFormatting sqref="M35">
    <cfRule type="cellIs" dxfId="2" priority="1342" stopIfTrue="1" operator="notEqual">
      <formula>0</formula>
    </cfRule>
    <cfRule type="cellIs" dxfId="3" priority="1341" stopIfTrue="1" operator="equal">
      <formula>"ny"</formula>
    </cfRule>
    <cfRule type="cellIs" dxfId="4" priority="1340" stopIfTrue="1" operator="equal">
      <formula>"pf"</formula>
    </cfRule>
    <cfRule type="cellIs" dxfId="0" priority="1339" stopIfTrue="1" operator="equal">
      <formula>"dm"</formula>
    </cfRule>
    <cfRule type="cellIs" dxfId="0" priority="1338" stopIfTrue="1" operator="equal">
      <formula>"pm"</formula>
    </cfRule>
    <cfRule type="cellIs" dxfId="5" priority="1337" stopIfTrue="1" operator="equal">
      <formula>"lm"</formula>
    </cfRule>
    <cfRule type="cellIs" dxfId="1" priority="1336" stopIfTrue="1" operator="equal">
      <formula>"fm"</formula>
    </cfRule>
    <cfRule type="cellIs" dxfId="6" priority="1335" stopIfTrue="1" operator="equal">
      <formula>0</formula>
    </cfRule>
    <cfRule type="cellIs" priority="1334" stopIfTrue="1" operator="equal">
      <formula>""</formula>
    </cfRule>
  </conditionalFormatting>
  <conditionalFormatting sqref="Q42">
    <cfRule type="cellIs" dxfId="0" priority="817" stopIfTrue="1" operator="equal">
      <formula>"u"</formula>
    </cfRule>
    <cfRule type="cellIs" dxfId="1" priority="816" stopIfTrue="1" operator="equal">
      <formula>"fm"</formula>
    </cfRule>
    <cfRule type="cellIs" dxfId="3" priority="815" stopIfTrue="1" operator="equal">
      <formula>"ny"</formula>
    </cfRule>
    <cfRule type="cellIs" dxfId="4" priority="814" stopIfTrue="1" operator="equal">
      <formula>"pf"</formula>
    </cfRule>
    <cfRule type="cellIs" dxfId="0" priority="813" stopIfTrue="1" operator="equal">
      <formula>"dm"</formula>
    </cfRule>
    <cfRule type="cellIs" dxfId="0" priority="812" stopIfTrue="1" operator="equal">
      <formula>"pm"</formula>
    </cfRule>
    <cfRule type="cellIs" dxfId="5" priority="811" stopIfTrue="1" operator="equal">
      <formula>"lm"</formula>
    </cfRule>
    <cfRule type="cellIs" dxfId="1" priority="810" stopIfTrue="1" operator="equal">
      <formula>"s"</formula>
    </cfRule>
  </conditionalFormatting>
  <conditionalFormatting sqref="I44">
    <cfRule type="cellIs" dxfId="2" priority="189" stopIfTrue="1" operator="notEqual">
      <formula>0</formula>
    </cfRule>
    <cfRule type="cellIs" dxfId="3" priority="188" stopIfTrue="1" operator="equal">
      <formula>"ny"</formula>
    </cfRule>
    <cfRule type="cellIs" dxfId="4" priority="187" stopIfTrue="1" operator="equal">
      <formula>"pf"</formula>
    </cfRule>
    <cfRule type="cellIs" dxfId="0" priority="186" stopIfTrue="1" operator="equal">
      <formula>"dm"</formula>
    </cfRule>
    <cfRule type="cellIs" dxfId="0" priority="185" stopIfTrue="1" operator="equal">
      <formula>"pm"</formula>
    </cfRule>
    <cfRule type="cellIs" dxfId="5" priority="184" stopIfTrue="1" operator="equal">
      <formula>"lm"</formula>
    </cfRule>
    <cfRule type="cellIs" dxfId="1" priority="183" stopIfTrue="1" operator="equal">
      <formula>"fm"</formula>
    </cfRule>
    <cfRule type="cellIs" dxfId="6" priority="182" stopIfTrue="1" operator="equal">
      <formula>0</formula>
    </cfRule>
    <cfRule type="cellIs" priority="181" stopIfTrue="1" operator="equal">
      <formula>""</formula>
    </cfRule>
  </conditionalFormatting>
  <conditionalFormatting sqref="M44">
    <cfRule type="cellIs" dxfId="2" priority="1306" stopIfTrue="1" operator="notEqual">
      <formula>0</formula>
    </cfRule>
    <cfRule type="cellIs" dxfId="3" priority="1305" stopIfTrue="1" operator="equal">
      <formula>"ny"</formula>
    </cfRule>
    <cfRule type="cellIs" dxfId="4" priority="1304" stopIfTrue="1" operator="equal">
      <formula>"pf"</formula>
    </cfRule>
    <cfRule type="cellIs" dxfId="0" priority="1303" stopIfTrue="1" operator="equal">
      <formula>"dm"</formula>
    </cfRule>
    <cfRule type="cellIs" dxfId="0" priority="1302" stopIfTrue="1" operator="equal">
      <formula>"pm"</formula>
    </cfRule>
    <cfRule type="cellIs" dxfId="5" priority="1301" stopIfTrue="1" operator="equal">
      <formula>"lm"</formula>
    </cfRule>
    <cfRule type="cellIs" dxfId="1" priority="1300" stopIfTrue="1" operator="equal">
      <formula>"fm"</formula>
    </cfRule>
    <cfRule type="cellIs" dxfId="6" priority="1299" stopIfTrue="1" operator="equal">
      <formula>0</formula>
    </cfRule>
    <cfRule type="cellIs" priority="1298" stopIfTrue="1" operator="equal">
      <formula>""</formula>
    </cfRule>
  </conditionalFormatting>
  <conditionalFormatting sqref="I45">
    <cfRule type="cellIs" dxfId="2" priority="180" stopIfTrue="1" operator="notEqual">
      <formula>0</formula>
    </cfRule>
    <cfRule type="cellIs" dxfId="3" priority="179" stopIfTrue="1" operator="equal">
      <formula>"ny"</formula>
    </cfRule>
    <cfRule type="cellIs" dxfId="4" priority="178" stopIfTrue="1" operator="equal">
      <formula>"pf"</formula>
    </cfRule>
    <cfRule type="cellIs" dxfId="0" priority="177" stopIfTrue="1" operator="equal">
      <formula>"dm"</formula>
    </cfRule>
    <cfRule type="cellIs" dxfId="0" priority="176" stopIfTrue="1" operator="equal">
      <formula>"pm"</formula>
    </cfRule>
    <cfRule type="cellIs" dxfId="5" priority="175" stopIfTrue="1" operator="equal">
      <formula>"lm"</formula>
    </cfRule>
    <cfRule type="cellIs" dxfId="1" priority="174" stopIfTrue="1" operator="equal">
      <formula>"fm"</formula>
    </cfRule>
    <cfRule type="cellIs" dxfId="6" priority="173" stopIfTrue="1" operator="equal">
      <formula>0</formula>
    </cfRule>
    <cfRule type="cellIs" priority="172" stopIfTrue="1" operator="equal">
      <formula>""</formula>
    </cfRule>
  </conditionalFormatting>
  <conditionalFormatting sqref="L45">
    <cfRule type="cellIs" dxfId="2" priority="1297" stopIfTrue="1" operator="notEqual">
      <formula>0</formula>
    </cfRule>
    <cfRule type="cellIs" dxfId="3" priority="1296" stopIfTrue="1" operator="equal">
      <formula>"ny"</formula>
    </cfRule>
    <cfRule type="cellIs" dxfId="4" priority="1295" stopIfTrue="1" operator="equal">
      <formula>"pf"</formula>
    </cfRule>
    <cfRule type="cellIs" dxfId="0" priority="1294" stopIfTrue="1" operator="equal">
      <formula>"dm"</formula>
    </cfRule>
    <cfRule type="cellIs" dxfId="0" priority="1293" stopIfTrue="1" operator="equal">
      <formula>"pm"</formula>
    </cfRule>
    <cfRule type="cellIs" dxfId="5" priority="1292" stopIfTrue="1" operator="equal">
      <formula>"lm"</formula>
    </cfRule>
    <cfRule type="cellIs" dxfId="1" priority="1291" stopIfTrue="1" operator="equal">
      <formula>"fm"</formula>
    </cfRule>
    <cfRule type="cellIs" dxfId="6" priority="1290" stopIfTrue="1" operator="equal">
      <formula>0</formula>
    </cfRule>
    <cfRule type="cellIs" priority="1289" stopIfTrue="1" operator="equal">
      <formula>""</formula>
    </cfRule>
  </conditionalFormatting>
  <conditionalFormatting sqref="M45">
    <cfRule type="cellIs" dxfId="2" priority="1279" stopIfTrue="1" operator="notEqual">
      <formula>0</formula>
    </cfRule>
    <cfRule type="cellIs" dxfId="3" priority="1278" stopIfTrue="1" operator="equal">
      <formula>"ny"</formula>
    </cfRule>
    <cfRule type="cellIs" dxfId="4" priority="1277" stopIfTrue="1" operator="equal">
      <formula>"pf"</formula>
    </cfRule>
    <cfRule type="cellIs" dxfId="0" priority="1276" stopIfTrue="1" operator="equal">
      <formula>"dm"</formula>
    </cfRule>
    <cfRule type="cellIs" dxfId="0" priority="1275" stopIfTrue="1" operator="equal">
      <formula>"pm"</formula>
    </cfRule>
    <cfRule type="cellIs" dxfId="5" priority="1274" stopIfTrue="1" operator="equal">
      <formula>"lm"</formula>
    </cfRule>
    <cfRule type="cellIs" dxfId="1" priority="1273" stopIfTrue="1" operator="equal">
      <formula>"fm"</formula>
    </cfRule>
    <cfRule type="cellIs" dxfId="6" priority="1272" stopIfTrue="1" operator="equal">
      <formula>0</formula>
    </cfRule>
    <cfRule type="cellIs" priority="1271" stopIfTrue="1" operator="equal">
      <formula>""</formula>
    </cfRule>
  </conditionalFormatting>
  <conditionalFormatting sqref="Q51">
    <cfRule type="cellIs" dxfId="0" priority="809" stopIfTrue="1" operator="equal">
      <formula>"u"</formula>
    </cfRule>
    <cfRule type="cellIs" dxfId="1" priority="808" stopIfTrue="1" operator="equal">
      <formula>"fm"</formula>
    </cfRule>
    <cfRule type="cellIs" dxfId="3" priority="807" stopIfTrue="1" operator="equal">
      <formula>"ny"</formula>
    </cfRule>
    <cfRule type="cellIs" dxfId="4" priority="806" stopIfTrue="1" operator="equal">
      <formula>"pf"</formula>
    </cfRule>
    <cfRule type="cellIs" dxfId="0" priority="805" stopIfTrue="1" operator="equal">
      <formula>"dm"</formula>
    </cfRule>
    <cfRule type="cellIs" dxfId="0" priority="804" stopIfTrue="1" operator="equal">
      <formula>"pm"</formula>
    </cfRule>
    <cfRule type="cellIs" dxfId="5" priority="803" stopIfTrue="1" operator="equal">
      <formula>"lm"</formula>
    </cfRule>
    <cfRule type="cellIs" dxfId="1" priority="802" stopIfTrue="1" operator="equal">
      <formula>"s"</formula>
    </cfRule>
  </conditionalFormatting>
  <conditionalFormatting sqref="I53">
    <cfRule type="cellIs" dxfId="2" priority="171" stopIfTrue="1" operator="notEqual">
      <formula>0</formula>
    </cfRule>
    <cfRule type="cellIs" dxfId="3" priority="170" stopIfTrue="1" operator="equal">
      <formula>"ny"</formula>
    </cfRule>
    <cfRule type="cellIs" dxfId="4" priority="169" stopIfTrue="1" operator="equal">
      <formula>"pf"</formula>
    </cfRule>
    <cfRule type="cellIs" dxfId="0" priority="168" stopIfTrue="1" operator="equal">
      <formula>"dm"</formula>
    </cfRule>
    <cfRule type="cellIs" dxfId="0" priority="167" stopIfTrue="1" operator="equal">
      <formula>"pm"</formula>
    </cfRule>
    <cfRule type="cellIs" dxfId="5" priority="166" stopIfTrue="1" operator="equal">
      <formula>"lm"</formula>
    </cfRule>
    <cfRule type="cellIs" dxfId="1" priority="165" stopIfTrue="1" operator="equal">
      <formula>"fm"</formula>
    </cfRule>
    <cfRule type="cellIs" dxfId="6" priority="164" stopIfTrue="1" operator="equal">
      <formula>0</formula>
    </cfRule>
    <cfRule type="cellIs" priority="163" stopIfTrue="1" operator="equal">
      <formula>""</formula>
    </cfRule>
  </conditionalFormatting>
  <conditionalFormatting sqref="K53">
    <cfRule type="cellIs" dxfId="2" priority="45" stopIfTrue="1" operator="notEqual">
      <formula>0</formula>
    </cfRule>
    <cfRule type="cellIs" dxfId="3" priority="44" stopIfTrue="1" operator="equal">
      <formula>"ny"</formula>
    </cfRule>
    <cfRule type="cellIs" dxfId="4" priority="43" stopIfTrue="1" operator="equal">
      <formula>"pf"</formula>
    </cfRule>
    <cfRule type="cellIs" dxfId="0" priority="42" stopIfTrue="1" operator="equal">
      <formula>"dm"</formula>
    </cfRule>
    <cfRule type="cellIs" dxfId="0" priority="41" stopIfTrue="1" operator="equal">
      <formula>"pm"</formula>
    </cfRule>
    <cfRule type="cellIs" dxfId="5" priority="40" stopIfTrue="1" operator="equal">
      <formula>"lm"</formula>
    </cfRule>
    <cfRule type="cellIs" dxfId="1" priority="39" stopIfTrue="1" operator="equal">
      <formula>"fm"</formula>
    </cfRule>
    <cfRule type="cellIs" dxfId="6" priority="38" stopIfTrue="1" operator="equal">
      <formula>0</formula>
    </cfRule>
    <cfRule type="cellIs" priority="37" stopIfTrue="1" operator="equal">
      <formula>""</formula>
    </cfRule>
  </conditionalFormatting>
  <conditionalFormatting sqref="L53">
    <cfRule type="cellIs" dxfId="2" priority="1261" stopIfTrue="1" operator="notEqual">
      <formula>0</formula>
    </cfRule>
    <cfRule type="cellIs" dxfId="3" priority="1260" stopIfTrue="1" operator="equal">
      <formula>"ny"</formula>
    </cfRule>
    <cfRule type="cellIs" dxfId="4" priority="1259" stopIfTrue="1" operator="equal">
      <formula>"pf"</formula>
    </cfRule>
    <cfRule type="cellIs" dxfId="0" priority="1258" stopIfTrue="1" operator="equal">
      <formula>"dm"</formula>
    </cfRule>
    <cfRule type="cellIs" dxfId="0" priority="1257" stopIfTrue="1" operator="equal">
      <formula>"pm"</formula>
    </cfRule>
    <cfRule type="cellIs" dxfId="5" priority="1256" stopIfTrue="1" operator="equal">
      <formula>"lm"</formula>
    </cfRule>
    <cfRule type="cellIs" dxfId="1" priority="1255" stopIfTrue="1" operator="equal">
      <formula>"fm"</formula>
    </cfRule>
    <cfRule type="cellIs" dxfId="6" priority="1254" stopIfTrue="1" operator="equal">
      <formula>0</formula>
    </cfRule>
    <cfRule type="cellIs" priority="1253" stopIfTrue="1" operator="equal">
      <formula>""</formula>
    </cfRule>
  </conditionalFormatting>
  <conditionalFormatting sqref="M53">
    <cfRule type="cellIs" dxfId="2" priority="1243" stopIfTrue="1" operator="notEqual">
      <formula>0</formula>
    </cfRule>
    <cfRule type="cellIs" dxfId="3" priority="1242" stopIfTrue="1" operator="equal">
      <formula>"ny"</formula>
    </cfRule>
    <cfRule type="cellIs" dxfId="4" priority="1241" stopIfTrue="1" operator="equal">
      <formula>"pf"</formula>
    </cfRule>
    <cfRule type="cellIs" dxfId="0" priority="1240" stopIfTrue="1" operator="equal">
      <formula>"dm"</formula>
    </cfRule>
    <cfRule type="cellIs" dxfId="0" priority="1239" stopIfTrue="1" operator="equal">
      <formula>"pm"</formula>
    </cfRule>
    <cfRule type="cellIs" dxfId="5" priority="1238" stopIfTrue="1" operator="equal">
      <formula>"lm"</formula>
    </cfRule>
    <cfRule type="cellIs" dxfId="1" priority="1237" stopIfTrue="1" operator="equal">
      <formula>"fm"</formula>
    </cfRule>
    <cfRule type="cellIs" dxfId="6" priority="1236" stopIfTrue="1" operator="equal">
      <formula>0</formula>
    </cfRule>
    <cfRule type="cellIs" priority="1235" stopIfTrue="1" operator="equal">
      <formula>""</formula>
    </cfRule>
  </conditionalFormatting>
  <conditionalFormatting sqref="Q60">
    <cfRule type="cellIs" dxfId="0" priority="801" stopIfTrue="1" operator="equal">
      <formula>"u"</formula>
    </cfRule>
    <cfRule type="cellIs" dxfId="1" priority="800" stopIfTrue="1" operator="equal">
      <formula>"fm"</formula>
    </cfRule>
    <cfRule type="cellIs" dxfId="3" priority="799" stopIfTrue="1" operator="equal">
      <formula>"ny"</formula>
    </cfRule>
    <cfRule type="cellIs" dxfId="4" priority="798" stopIfTrue="1" operator="equal">
      <formula>"pf"</formula>
    </cfRule>
    <cfRule type="cellIs" dxfId="0" priority="797" stopIfTrue="1" operator="equal">
      <formula>"dm"</formula>
    </cfRule>
    <cfRule type="cellIs" dxfId="0" priority="796" stopIfTrue="1" operator="equal">
      <formula>"pm"</formula>
    </cfRule>
    <cfRule type="cellIs" dxfId="5" priority="795" stopIfTrue="1" operator="equal">
      <formula>"lm"</formula>
    </cfRule>
    <cfRule type="cellIs" dxfId="1" priority="794" stopIfTrue="1" operator="equal">
      <formula>"s"</formula>
    </cfRule>
  </conditionalFormatting>
  <conditionalFormatting sqref="I62">
    <cfRule type="cellIs" dxfId="2" priority="162" stopIfTrue="1" operator="notEqual">
      <formula>0</formula>
    </cfRule>
    <cfRule type="cellIs" dxfId="3" priority="161" stopIfTrue="1" operator="equal">
      <formula>"ny"</formula>
    </cfRule>
    <cfRule type="cellIs" dxfId="4" priority="160" stopIfTrue="1" operator="equal">
      <formula>"pf"</formula>
    </cfRule>
    <cfRule type="cellIs" dxfId="0" priority="159" stopIfTrue="1" operator="equal">
      <formula>"dm"</formula>
    </cfRule>
    <cfRule type="cellIs" dxfId="0" priority="158" stopIfTrue="1" operator="equal">
      <formula>"pm"</formula>
    </cfRule>
    <cfRule type="cellIs" dxfId="5" priority="157" stopIfTrue="1" operator="equal">
      <formula>"lm"</formula>
    </cfRule>
    <cfRule type="cellIs" dxfId="1" priority="156" stopIfTrue="1" operator="equal">
      <formula>"fm"</formula>
    </cfRule>
    <cfRule type="cellIs" dxfId="6" priority="155" stopIfTrue="1" operator="equal">
      <formula>0</formula>
    </cfRule>
    <cfRule type="cellIs" priority="154" stopIfTrue="1" operator="equal">
      <formula>""</formula>
    </cfRule>
  </conditionalFormatting>
  <conditionalFormatting sqref="L62">
    <cfRule type="cellIs" dxfId="2" priority="1234" stopIfTrue="1" operator="notEqual">
      <formula>0</formula>
    </cfRule>
    <cfRule type="cellIs" dxfId="3" priority="1233" stopIfTrue="1" operator="equal">
      <formula>"ny"</formula>
    </cfRule>
    <cfRule type="cellIs" dxfId="4" priority="1232" stopIfTrue="1" operator="equal">
      <formula>"pf"</formula>
    </cfRule>
    <cfRule type="cellIs" dxfId="0" priority="1231" stopIfTrue="1" operator="equal">
      <formula>"dm"</formula>
    </cfRule>
    <cfRule type="cellIs" dxfId="0" priority="1230" stopIfTrue="1" operator="equal">
      <formula>"pm"</formula>
    </cfRule>
    <cfRule type="cellIs" dxfId="5" priority="1229" stopIfTrue="1" operator="equal">
      <formula>"lm"</formula>
    </cfRule>
    <cfRule type="cellIs" dxfId="1" priority="1228" stopIfTrue="1" operator="equal">
      <formula>"fm"</formula>
    </cfRule>
    <cfRule type="cellIs" dxfId="6" priority="1227" stopIfTrue="1" operator="equal">
      <formula>0</formula>
    </cfRule>
    <cfRule type="cellIs" priority="1226" stopIfTrue="1" operator="equal">
      <formula>""</formula>
    </cfRule>
  </conditionalFormatting>
  <conditionalFormatting sqref="M62">
    <cfRule type="cellIs" dxfId="2" priority="1216" stopIfTrue="1" operator="notEqual">
      <formula>0</formula>
    </cfRule>
    <cfRule type="cellIs" dxfId="3" priority="1215" stopIfTrue="1" operator="equal">
      <formula>"ny"</formula>
    </cfRule>
    <cfRule type="cellIs" dxfId="4" priority="1214" stopIfTrue="1" operator="equal">
      <formula>"pf"</formula>
    </cfRule>
    <cfRule type="cellIs" dxfId="0" priority="1213" stopIfTrue="1" operator="equal">
      <formula>"dm"</formula>
    </cfRule>
    <cfRule type="cellIs" dxfId="0" priority="1212" stopIfTrue="1" operator="equal">
      <formula>"pm"</formula>
    </cfRule>
    <cfRule type="cellIs" dxfId="5" priority="1211" stopIfTrue="1" operator="equal">
      <formula>"lm"</formula>
    </cfRule>
    <cfRule type="cellIs" dxfId="1" priority="1210" stopIfTrue="1" operator="equal">
      <formula>"fm"</formula>
    </cfRule>
    <cfRule type="cellIs" dxfId="6" priority="1209" stopIfTrue="1" operator="equal">
      <formula>0</formula>
    </cfRule>
    <cfRule type="cellIs" priority="1208" stopIfTrue="1" operator="equal">
      <formula>""</formula>
    </cfRule>
  </conditionalFormatting>
  <conditionalFormatting sqref="Q69">
    <cfRule type="cellIs" dxfId="0" priority="793" stopIfTrue="1" operator="equal">
      <formula>"u"</formula>
    </cfRule>
    <cfRule type="cellIs" dxfId="1" priority="792" stopIfTrue="1" operator="equal">
      <formula>"fm"</formula>
    </cfRule>
    <cfRule type="cellIs" dxfId="3" priority="791" stopIfTrue="1" operator="equal">
      <formula>"ny"</formula>
    </cfRule>
    <cfRule type="cellIs" dxfId="4" priority="790" stopIfTrue="1" operator="equal">
      <formula>"pf"</formula>
    </cfRule>
    <cfRule type="cellIs" dxfId="0" priority="789" stopIfTrue="1" operator="equal">
      <formula>"dm"</formula>
    </cfRule>
    <cfRule type="cellIs" dxfId="0" priority="788" stopIfTrue="1" operator="equal">
      <formula>"pm"</formula>
    </cfRule>
    <cfRule type="cellIs" dxfId="5" priority="787" stopIfTrue="1" operator="equal">
      <formula>"lm"</formula>
    </cfRule>
    <cfRule type="cellIs" dxfId="1" priority="786" stopIfTrue="1" operator="equal">
      <formula>"s"</formula>
    </cfRule>
  </conditionalFormatting>
  <conditionalFormatting sqref="I71">
    <cfRule type="cellIs" dxfId="2" priority="153" stopIfTrue="1" operator="notEqual">
      <formula>0</formula>
    </cfRule>
    <cfRule type="cellIs" dxfId="3" priority="152" stopIfTrue="1" operator="equal">
      <formula>"ny"</formula>
    </cfRule>
    <cfRule type="cellIs" dxfId="4" priority="151" stopIfTrue="1" operator="equal">
      <formula>"pf"</formula>
    </cfRule>
    <cfRule type="cellIs" dxfId="0" priority="150" stopIfTrue="1" operator="equal">
      <formula>"dm"</formula>
    </cfRule>
    <cfRule type="cellIs" dxfId="0" priority="149" stopIfTrue="1" operator="equal">
      <formula>"pm"</formula>
    </cfRule>
    <cfRule type="cellIs" dxfId="5" priority="148" stopIfTrue="1" operator="equal">
      <formula>"lm"</formula>
    </cfRule>
    <cfRule type="cellIs" dxfId="1" priority="147" stopIfTrue="1" operator="equal">
      <formula>"fm"</formula>
    </cfRule>
    <cfRule type="cellIs" dxfId="6" priority="146" stopIfTrue="1" operator="equal">
      <formula>0</formula>
    </cfRule>
    <cfRule type="cellIs" priority="145" stopIfTrue="1" operator="equal">
      <formula>""</formula>
    </cfRule>
  </conditionalFormatting>
  <conditionalFormatting sqref="L71">
    <cfRule type="cellIs" dxfId="2" priority="1207" stopIfTrue="1" operator="notEqual">
      <formula>0</formula>
    </cfRule>
    <cfRule type="cellIs" dxfId="3" priority="1206" stopIfTrue="1" operator="equal">
      <formula>"ny"</formula>
    </cfRule>
    <cfRule type="cellIs" dxfId="4" priority="1205" stopIfTrue="1" operator="equal">
      <formula>"pf"</formula>
    </cfRule>
    <cfRule type="cellIs" dxfId="0" priority="1204" stopIfTrue="1" operator="equal">
      <formula>"dm"</formula>
    </cfRule>
    <cfRule type="cellIs" dxfId="0" priority="1203" stopIfTrue="1" operator="equal">
      <formula>"pm"</formula>
    </cfRule>
    <cfRule type="cellIs" dxfId="5" priority="1202" stopIfTrue="1" operator="equal">
      <formula>"lm"</formula>
    </cfRule>
    <cfRule type="cellIs" dxfId="1" priority="1201" stopIfTrue="1" operator="equal">
      <formula>"fm"</formula>
    </cfRule>
    <cfRule type="cellIs" dxfId="6" priority="1200" stopIfTrue="1" operator="equal">
      <formula>0</formula>
    </cfRule>
    <cfRule type="cellIs" priority="1199" stopIfTrue="1" operator="equal">
      <formula>""</formula>
    </cfRule>
  </conditionalFormatting>
  <conditionalFormatting sqref="M71">
    <cfRule type="cellIs" dxfId="2" priority="1189" stopIfTrue="1" operator="notEqual">
      <formula>0</formula>
    </cfRule>
    <cfRule type="cellIs" dxfId="3" priority="1188" stopIfTrue="1" operator="equal">
      <formula>"ny"</formula>
    </cfRule>
    <cfRule type="cellIs" dxfId="4" priority="1187" stopIfTrue="1" operator="equal">
      <formula>"pf"</formula>
    </cfRule>
    <cfRule type="cellIs" dxfId="0" priority="1186" stopIfTrue="1" operator="equal">
      <formula>"dm"</formula>
    </cfRule>
    <cfRule type="cellIs" dxfId="0" priority="1185" stopIfTrue="1" operator="equal">
      <formula>"pm"</formula>
    </cfRule>
    <cfRule type="cellIs" dxfId="5" priority="1184" stopIfTrue="1" operator="equal">
      <formula>"lm"</formula>
    </cfRule>
    <cfRule type="cellIs" dxfId="1" priority="1183" stopIfTrue="1" operator="equal">
      <formula>"fm"</formula>
    </cfRule>
    <cfRule type="cellIs" dxfId="6" priority="1182" stopIfTrue="1" operator="equal">
      <formula>0</formula>
    </cfRule>
    <cfRule type="cellIs" priority="1181" stopIfTrue="1" operator="equal">
      <formula>""</formula>
    </cfRule>
  </conditionalFormatting>
  <conditionalFormatting sqref="Q78">
    <cfRule type="cellIs" dxfId="0" priority="785" stopIfTrue="1" operator="equal">
      <formula>"u"</formula>
    </cfRule>
    <cfRule type="cellIs" dxfId="1" priority="784" stopIfTrue="1" operator="equal">
      <formula>"fm"</formula>
    </cfRule>
    <cfRule type="cellIs" dxfId="3" priority="783" stopIfTrue="1" operator="equal">
      <formula>"ny"</formula>
    </cfRule>
    <cfRule type="cellIs" dxfId="4" priority="782" stopIfTrue="1" operator="equal">
      <formula>"pf"</formula>
    </cfRule>
    <cfRule type="cellIs" dxfId="0" priority="781" stopIfTrue="1" operator="equal">
      <formula>"dm"</formula>
    </cfRule>
    <cfRule type="cellIs" dxfId="0" priority="780" stopIfTrue="1" operator="equal">
      <formula>"pm"</formula>
    </cfRule>
    <cfRule type="cellIs" dxfId="5" priority="779" stopIfTrue="1" operator="equal">
      <formula>"lm"</formula>
    </cfRule>
    <cfRule type="cellIs" dxfId="1" priority="778" stopIfTrue="1" operator="equal">
      <formula>"s"</formula>
    </cfRule>
  </conditionalFormatting>
  <conditionalFormatting sqref="I80">
    <cfRule type="cellIs" dxfId="2" priority="144" stopIfTrue="1" operator="notEqual">
      <formula>0</formula>
    </cfRule>
    <cfRule type="cellIs" dxfId="3" priority="143" stopIfTrue="1" operator="equal">
      <formula>"ny"</formula>
    </cfRule>
    <cfRule type="cellIs" dxfId="4" priority="142" stopIfTrue="1" operator="equal">
      <formula>"pf"</formula>
    </cfRule>
    <cfRule type="cellIs" dxfId="0" priority="141" stopIfTrue="1" operator="equal">
      <formula>"dm"</formula>
    </cfRule>
    <cfRule type="cellIs" dxfId="0" priority="140" stopIfTrue="1" operator="equal">
      <formula>"pm"</formula>
    </cfRule>
    <cfRule type="cellIs" dxfId="5" priority="139" stopIfTrue="1" operator="equal">
      <formula>"lm"</formula>
    </cfRule>
    <cfRule type="cellIs" dxfId="1" priority="138" stopIfTrue="1" operator="equal">
      <formula>"fm"</formula>
    </cfRule>
    <cfRule type="cellIs" dxfId="6" priority="137" stopIfTrue="1" operator="equal">
      <formula>0</formula>
    </cfRule>
    <cfRule type="cellIs" priority="136" stopIfTrue="1" operator="equal">
      <formula>""</formula>
    </cfRule>
  </conditionalFormatting>
  <conditionalFormatting sqref="L80">
    <cfRule type="cellIs" dxfId="2" priority="1180" stopIfTrue="1" operator="notEqual">
      <formula>0</formula>
    </cfRule>
    <cfRule type="cellIs" dxfId="3" priority="1179" stopIfTrue="1" operator="equal">
      <formula>"ny"</formula>
    </cfRule>
    <cfRule type="cellIs" dxfId="4" priority="1178" stopIfTrue="1" operator="equal">
      <formula>"pf"</formula>
    </cfRule>
    <cfRule type="cellIs" dxfId="0" priority="1177" stopIfTrue="1" operator="equal">
      <formula>"dm"</formula>
    </cfRule>
    <cfRule type="cellIs" dxfId="0" priority="1176" stopIfTrue="1" operator="equal">
      <formula>"pm"</formula>
    </cfRule>
    <cfRule type="cellIs" dxfId="5" priority="1175" stopIfTrue="1" operator="equal">
      <formula>"lm"</formula>
    </cfRule>
    <cfRule type="cellIs" dxfId="1" priority="1174" stopIfTrue="1" operator="equal">
      <formula>"fm"</formula>
    </cfRule>
    <cfRule type="cellIs" dxfId="6" priority="1173" stopIfTrue="1" operator="equal">
      <formula>0</formula>
    </cfRule>
    <cfRule type="cellIs" priority="1172" stopIfTrue="1" operator="equal">
      <formula>""</formula>
    </cfRule>
  </conditionalFormatting>
  <conditionalFormatting sqref="M80">
    <cfRule type="cellIs" dxfId="2" priority="1162" stopIfTrue="1" operator="notEqual">
      <formula>0</formula>
    </cfRule>
    <cfRule type="cellIs" dxfId="3" priority="1161" stopIfTrue="1" operator="equal">
      <formula>"ny"</formula>
    </cfRule>
    <cfRule type="cellIs" dxfId="4" priority="1160" stopIfTrue="1" operator="equal">
      <formula>"pf"</formula>
    </cfRule>
    <cfRule type="cellIs" dxfId="0" priority="1159" stopIfTrue="1" operator="equal">
      <formula>"dm"</formula>
    </cfRule>
    <cfRule type="cellIs" dxfId="0" priority="1158" stopIfTrue="1" operator="equal">
      <formula>"pm"</formula>
    </cfRule>
    <cfRule type="cellIs" dxfId="5" priority="1157" stopIfTrue="1" operator="equal">
      <formula>"lm"</formula>
    </cfRule>
    <cfRule type="cellIs" dxfId="1" priority="1156" stopIfTrue="1" operator="equal">
      <formula>"fm"</formula>
    </cfRule>
    <cfRule type="cellIs" dxfId="6" priority="1155" stopIfTrue="1" operator="equal">
      <formula>0</formula>
    </cfRule>
    <cfRule type="cellIs" priority="1154" stopIfTrue="1" operator="equal">
      <formula>""</formula>
    </cfRule>
  </conditionalFormatting>
  <conditionalFormatting sqref="Q87">
    <cfRule type="cellIs" dxfId="0" priority="777" stopIfTrue="1" operator="equal">
      <formula>"u"</formula>
    </cfRule>
    <cfRule type="cellIs" dxfId="1" priority="776" stopIfTrue="1" operator="equal">
      <formula>"fm"</formula>
    </cfRule>
    <cfRule type="cellIs" dxfId="3" priority="775" stopIfTrue="1" operator="equal">
      <formula>"ny"</formula>
    </cfRule>
    <cfRule type="cellIs" dxfId="4" priority="774" stopIfTrue="1" operator="equal">
      <formula>"pf"</formula>
    </cfRule>
    <cfRule type="cellIs" dxfId="0" priority="773" stopIfTrue="1" operator="equal">
      <formula>"dm"</formula>
    </cfRule>
    <cfRule type="cellIs" dxfId="0" priority="772" stopIfTrue="1" operator="equal">
      <formula>"pm"</formula>
    </cfRule>
    <cfRule type="cellIs" dxfId="5" priority="771" stopIfTrue="1" operator="equal">
      <formula>"lm"</formula>
    </cfRule>
    <cfRule type="cellIs" dxfId="1" priority="770" stopIfTrue="1" operator="equal">
      <formula>"s"</formula>
    </cfRule>
  </conditionalFormatting>
  <conditionalFormatting sqref="I89">
    <cfRule type="cellIs" dxfId="2" priority="135" stopIfTrue="1" operator="notEqual">
      <formula>0</formula>
    </cfRule>
    <cfRule type="cellIs" dxfId="3" priority="134" stopIfTrue="1" operator="equal">
      <formula>"ny"</formula>
    </cfRule>
    <cfRule type="cellIs" dxfId="4" priority="133" stopIfTrue="1" operator="equal">
      <formula>"pf"</formula>
    </cfRule>
    <cfRule type="cellIs" dxfId="0" priority="132" stopIfTrue="1" operator="equal">
      <formula>"dm"</formula>
    </cfRule>
    <cfRule type="cellIs" dxfId="0" priority="131" stopIfTrue="1" operator="equal">
      <formula>"pm"</formula>
    </cfRule>
    <cfRule type="cellIs" dxfId="5" priority="130" stopIfTrue="1" operator="equal">
      <formula>"lm"</formula>
    </cfRule>
    <cfRule type="cellIs" dxfId="1" priority="129" stopIfTrue="1" operator="equal">
      <formula>"fm"</formula>
    </cfRule>
    <cfRule type="cellIs" dxfId="6" priority="128" stopIfTrue="1" operator="equal">
      <formula>0</formula>
    </cfRule>
    <cfRule type="cellIs" priority="127" stopIfTrue="1" operator="equal">
      <formula>""</formula>
    </cfRule>
  </conditionalFormatting>
  <conditionalFormatting sqref="L89">
    <cfRule type="cellIs" dxfId="2" priority="1153" stopIfTrue="1" operator="notEqual">
      <formula>0</formula>
    </cfRule>
    <cfRule type="cellIs" dxfId="3" priority="1152" stopIfTrue="1" operator="equal">
      <formula>"ny"</formula>
    </cfRule>
    <cfRule type="cellIs" dxfId="4" priority="1151" stopIfTrue="1" operator="equal">
      <formula>"pf"</formula>
    </cfRule>
    <cfRule type="cellIs" dxfId="0" priority="1150" stopIfTrue="1" operator="equal">
      <formula>"dm"</formula>
    </cfRule>
    <cfRule type="cellIs" dxfId="0" priority="1149" stopIfTrue="1" operator="equal">
      <formula>"pm"</formula>
    </cfRule>
    <cfRule type="cellIs" dxfId="5" priority="1148" stopIfTrue="1" operator="equal">
      <formula>"lm"</formula>
    </cfRule>
    <cfRule type="cellIs" dxfId="1" priority="1147" stopIfTrue="1" operator="equal">
      <formula>"fm"</formula>
    </cfRule>
    <cfRule type="cellIs" dxfId="6" priority="1146" stopIfTrue="1" operator="equal">
      <formula>0</formula>
    </cfRule>
    <cfRule type="cellIs" priority="1145" stopIfTrue="1" operator="equal">
      <formula>""</formula>
    </cfRule>
  </conditionalFormatting>
  <conditionalFormatting sqref="M89">
    <cfRule type="cellIs" dxfId="2" priority="1135" stopIfTrue="1" operator="notEqual">
      <formula>0</formula>
    </cfRule>
    <cfRule type="cellIs" dxfId="3" priority="1134" stopIfTrue="1" operator="equal">
      <formula>"ny"</formula>
    </cfRule>
    <cfRule type="cellIs" dxfId="4" priority="1133" stopIfTrue="1" operator="equal">
      <formula>"pf"</formula>
    </cfRule>
    <cfRule type="cellIs" dxfId="0" priority="1132" stopIfTrue="1" operator="equal">
      <formula>"dm"</formula>
    </cfRule>
    <cfRule type="cellIs" dxfId="0" priority="1131" stopIfTrue="1" operator="equal">
      <formula>"pm"</formula>
    </cfRule>
    <cfRule type="cellIs" dxfId="5" priority="1130" stopIfTrue="1" operator="equal">
      <formula>"lm"</formula>
    </cfRule>
    <cfRule type="cellIs" dxfId="1" priority="1129" stopIfTrue="1" operator="equal">
      <formula>"fm"</formula>
    </cfRule>
    <cfRule type="cellIs" dxfId="6" priority="1128" stopIfTrue="1" operator="equal">
      <formula>0</formula>
    </cfRule>
    <cfRule type="cellIs" priority="1127" stopIfTrue="1" operator="equal">
      <formula>""</formula>
    </cfRule>
  </conditionalFormatting>
  <conditionalFormatting sqref="I90">
    <cfRule type="cellIs" dxfId="2" priority="126" stopIfTrue="1" operator="notEqual">
      <formula>0</formula>
    </cfRule>
    <cfRule type="cellIs" dxfId="3" priority="125" stopIfTrue="1" operator="equal">
      <formula>"ny"</formula>
    </cfRule>
    <cfRule type="cellIs" dxfId="4" priority="124" stopIfTrue="1" operator="equal">
      <formula>"pf"</formula>
    </cfRule>
    <cfRule type="cellIs" dxfId="0" priority="123" stopIfTrue="1" operator="equal">
      <formula>"dm"</formula>
    </cfRule>
    <cfRule type="cellIs" dxfId="0" priority="122" stopIfTrue="1" operator="equal">
      <formula>"pm"</formula>
    </cfRule>
    <cfRule type="cellIs" dxfId="5" priority="121" stopIfTrue="1" operator="equal">
      <formula>"lm"</formula>
    </cfRule>
    <cfRule type="cellIs" dxfId="1" priority="120" stopIfTrue="1" operator="equal">
      <formula>"fm"</formula>
    </cfRule>
    <cfRule type="cellIs" dxfId="6" priority="119" stopIfTrue="1" operator="equal">
      <formula>0</formula>
    </cfRule>
    <cfRule type="cellIs" priority="118" stopIfTrue="1" operator="equal">
      <formula>""</formula>
    </cfRule>
  </conditionalFormatting>
  <conditionalFormatting sqref="L90">
    <cfRule type="cellIs" dxfId="2" priority="1126" stopIfTrue="1" operator="notEqual">
      <formula>0</formula>
    </cfRule>
    <cfRule type="cellIs" dxfId="3" priority="1125" stopIfTrue="1" operator="equal">
      <formula>"ny"</formula>
    </cfRule>
    <cfRule type="cellIs" dxfId="4" priority="1124" stopIfTrue="1" operator="equal">
      <formula>"pf"</formula>
    </cfRule>
    <cfRule type="cellIs" dxfId="0" priority="1123" stopIfTrue="1" operator="equal">
      <formula>"dm"</formula>
    </cfRule>
    <cfRule type="cellIs" dxfId="0" priority="1122" stopIfTrue="1" operator="equal">
      <formula>"pm"</formula>
    </cfRule>
    <cfRule type="cellIs" dxfId="5" priority="1121" stopIfTrue="1" operator="equal">
      <formula>"lm"</formula>
    </cfRule>
    <cfRule type="cellIs" dxfId="1" priority="1120" stopIfTrue="1" operator="equal">
      <formula>"fm"</formula>
    </cfRule>
    <cfRule type="cellIs" dxfId="6" priority="1119" stopIfTrue="1" operator="equal">
      <formula>0</formula>
    </cfRule>
    <cfRule type="cellIs" priority="1118" stopIfTrue="1" operator="equal">
      <formula>""</formula>
    </cfRule>
  </conditionalFormatting>
  <conditionalFormatting sqref="M90">
    <cfRule type="cellIs" dxfId="2" priority="1108" stopIfTrue="1" operator="notEqual">
      <formula>0</formula>
    </cfRule>
    <cfRule type="cellIs" dxfId="3" priority="1107" stopIfTrue="1" operator="equal">
      <formula>"ny"</formula>
    </cfRule>
    <cfRule type="cellIs" dxfId="4" priority="1106" stopIfTrue="1" operator="equal">
      <formula>"pf"</formula>
    </cfRule>
    <cfRule type="cellIs" dxfId="0" priority="1105" stopIfTrue="1" operator="equal">
      <formula>"dm"</formula>
    </cfRule>
    <cfRule type="cellIs" dxfId="0" priority="1104" stopIfTrue="1" operator="equal">
      <formula>"pm"</formula>
    </cfRule>
    <cfRule type="cellIs" dxfId="5" priority="1103" stopIfTrue="1" operator="equal">
      <formula>"lm"</formula>
    </cfRule>
    <cfRule type="cellIs" dxfId="1" priority="1102" stopIfTrue="1" operator="equal">
      <formula>"fm"</formula>
    </cfRule>
    <cfRule type="cellIs" dxfId="6" priority="1101" stopIfTrue="1" operator="equal">
      <formula>0</formula>
    </cfRule>
    <cfRule type="cellIs" priority="1100" stopIfTrue="1" operator="equal">
      <formula>""</formula>
    </cfRule>
  </conditionalFormatting>
  <conditionalFormatting sqref="Q96">
    <cfRule type="cellIs" dxfId="0" priority="769" stopIfTrue="1" operator="equal">
      <formula>"u"</formula>
    </cfRule>
    <cfRule type="cellIs" dxfId="1" priority="768" stopIfTrue="1" operator="equal">
      <formula>"fm"</formula>
    </cfRule>
    <cfRule type="cellIs" dxfId="3" priority="767" stopIfTrue="1" operator="equal">
      <formula>"ny"</formula>
    </cfRule>
    <cfRule type="cellIs" dxfId="4" priority="766" stopIfTrue="1" operator="equal">
      <formula>"pf"</formula>
    </cfRule>
    <cfRule type="cellIs" dxfId="0" priority="765" stopIfTrue="1" operator="equal">
      <formula>"dm"</formula>
    </cfRule>
    <cfRule type="cellIs" dxfId="0" priority="764" stopIfTrue="1" operator="equal">
      <formula>"pm"</formula>
    </cfRule>
    <cfRule type="cellIs" dxfId="5" priority="763" stopIfTrue="1" operator="equal">
      <formula>"lm"</formula>
    </cfRule>
    <cfRule type="cellIs" dxfId="1" priority="762" stopIfTrue="1" operator="equal">
      <formula>"s"</formula>
    </cfRule>
  </conditionalFormatting>
  <conditionalFormatting sqref="Q97">
    <cfRule type="cellIs" dxfId="0" priority="761" stopIfTrue="1" operator="equal">
      <formula>"u"</formula>
    </cfRule>
    <cfRule type="cellIs" dxfId="1" priority="760" stopIfTrue="1" operator="equal">
      <formula>"fm"</formula>
    </cfRule>
    <cfRule type="cellIs" dxfId="3" priority="759" stopIfTrue="1" operator="equal">
      <formula>"ny"</formula>
    </cfRule>
    <cfRule type="cellIs" dxfId="4" priority="758" stopIfTrue="1" operator="equal">
      <formula>"pf"</formula>
    </cfRule>
    <cfRule type="cellIs" dxfId="0" priority="757" stopIfTrue="1" operator="equal">
      <formula>"dm"</formula>
    </cfRule>
    <cfRule type="cellIs" dxfId="0" priority="756" stopIfTrue="1" operator="equal">
      <formula>"pm"</formula>
    </cfRule>
    <cfRule type="cellIs" dxfId="5" priority="755" stopIfTrue="1" operator="equal">
      <formula>"lm"</formula>
    </cfRule>
    <cfRule type="cellIs" dxfId="1" priority="754" stopIfTrue="1" operator="equal">
      <formula>"s"</formula>
    </cfRule>
  </conditionalFormatting>
  <conditionalFormatting sqref="I99">
    <cfRule type="cellIs" dxfId="2" priority="117" stopIfTrue="1" operator="notEqual">
      <formula>0</formula>
    </cfRule>
    <cfRule type="cellIs" dxfId="3" priority="116" stopIfTrue="1" operator="equal">
      <formula>"ny"</formula>
    </cfRule>
    <cfRule type="cellIs" dxfId="4" priority="115" stopIfTrue="1" operator="equal">
      <formula>"pf"</formula>
    </cfRule>
    <cfRule type="cellIs" dxfId="0" priority="114" stopIfTrue="1" operator="equal">
      <formula>"dm"</formula>
    </cfRule>
    <cfRule type="cellIs" dxfId="0" priority="113" stopIfTrue="1" operator="equal">
      <formula>"pm"</formula>
    </cfRule>
    <cfRule type="cellIs" dxfId="5" priority="112" stopIfTrue="1" operator="equal">
      <formula>"lm"</formula>
    </cfRule>
    <cfRule type="cellIs" dxfId="1" priority="111" stopIfTrue="1" operator="equal">
      <formula>"fm"</formula>
    </cfRule>
    <cfRule type="cellIs" dxfId="6" priority="110" stopIfTrue="1" operator="equal">
      <formula>0</formula>
    </cfRule>
    <cfRule type="cellIs" priority="109" stopIfTrue="1" operator="equal">
      <formula>""</formula>
    </cfRule>
  </conditionalFormatting>
  <conditionalFormatting sqref="L99">
    <cfRule type="cellIs" dxfId="2" priority="1099" stopIfTrue="1" operator="notEqual">
      <formula>0</formula>
    </cfRule>
    <cfRule type="cellIs" dxfId="3" priority="1098" stopIfTrue="1" operator="equal">
      <formula>"ny"</formula>
    </cfRule>
    <cfRule type="cellIs" dxfId="4" priority="1097" stopIfTrue="1" operator="equal">
      <formula>"pf"</formula>
    </cfRule>
    <cfRule type="cellIs" dxfId="0" priority="1096" stopIfTrue="1" operator="equal">
      <formula>"dm"</formula>
    </cfRule>
    <cfRule type="cellIs" dxfId="0" priority="1095" stopIfTrue="1" operator="equal">
      <formula>"pm"</formula>
    </cfRule>
    <cfRule type="cellIs" dxfId="5" priority="1094" stopIfTrue="1" operator="equal">
      <formula>"lm"</formula>
    </cfRule>
    <cfRule type="cellIs" dxfId="1" priority="1093" stopIfTrue="1" operator="equal">
      <formula>"fm"</formula>
    </cfRule>
    <cfRule type="cellIs" dxfId="6" priority="1092" stopIfTrue="1" operator="equal">
      <formula>0</formula>
    </cfRule>
    <cfRule type="cellIs" priority="1091" stopIfTrue="1" operator="equal">
      <formula>""</formula>
    </cfRule>
  </conditionalFormatting>
  <conditionalFormatting sqref="M99">
    <cfRule type="cellIs" dxfId="2" priority="1081" stopIfTrue="1" operator="notEqual">
      <formula>0</formula>
    </cfRule>
    <cfRule type="cellIs" dxfId="3" priority="1080" stopIfTrue="1" operator="equal">
      <formula>"ny"</formula>
    </cfRule>
    <cfRule type="cellIs" dxfId="4" priority="1079" stopIfTrue="1" operator="equal">
      <formula>"pf"</formula>
    </cfRule>
    <cfRule type="cellIs" dxfId="0" priority="1078" stopIfTrue="1" operator="equal">
      <formula>"dm"</formula>
    </cfRule>
    <cfRule type="cellIs" dxfId="0" priority="1077" stopIfTrue="1" operator="equal">
      <formula>"pm"</formula>
    </cfRule>
    <cfRule type="cellIs" dxfId="5" priority="1076" stopIfTrue="1" operator="equal">
      <formula>"lm"</formula>
    </cfRule>
    <cfRule type="cellIs" dxfId="1" priority="1075" stopIfTrue="1" operator="equal">
      <formula>"fm"</formula>
    </cfRule>
    <cfRule type="cellIs" dxfId="6" priority="1074" stopIfTrue="1" operator="equal">
      <formula>0</formula>
    </cfRule>
    <cfRule type="cellIs" priority="1073" stopIfTrue="1" operator="equal">
      <formula>""</formula>
    </cfRule>
  </conditionalFormatting>
  <conditionalFormatting sqref="Q106">
    <cfRule type="cellIs" dxfId="0" priority="753" stopIfTrue="1" operator="equal">
      <formula>"u"</formula>
    </cfRule>
    <cfRule type="cellIs" dxfId="1" priority="752" stopIfTrue="1" operator="equal">
      <formula>"fm"</formula>
    </cfRule>
    <cfRule type="cellIs" dxfId="3" priority="751" stopIfTrue="1" operator="equal">
      <formula>"ny"</formula>
    </cfRule>
    <cfRule type="cellIs" dxfId="4" priority="750" stopIfTrue="1" operator="equal">
      <formula>"pf"</formula>
    </cfRule>
    <cfRule type="cellIs" dxfId="0" priority="749" stopIfTrue="1" operator="equal">
      <formula>"dm"</formula>
    </cfRule>
    <cfRule type="cellIs" dxfId="0" priority="748" stopIfTrue="1" operator="equal">
      <formula>"pm"</formula>
    </cfRule>
    <cfRule type="cellIs" dxfId="5" priority="747" stopIfTrue="1" operator="equal">
      <formula>"lm"</formula>
    </cfRule>
    <cfRule type="cellIs" dxfId="1" priority="746" stopIfTrue="1" operator="equal">
      <formula>"s"</formula>
    </cfRule>
  </conditionalFormatting>
  <conditionalFormatting sqref="I108">
    <cfRule type="cellIs" dxfId="2" priority="108" stopIfTrue="1" operator="notEqual">
      <formula>0</formula>
    </cfRule>
    <cfRule type="cellIs" dxfId="3" priority="107" stopIfTrue="1" operator="equal">
      <formula>"ny"</formula>
    </cfRule>
    <cfRule type="cellIs" dxfId="4" priority="106" stopIfTrue="1" operator="equal">
      <formula>"pf"</formula>
    </cfRule>
    <cfRule type="cellIs" dxfId="0" priority="105" stopIfTrue="1" operator="equal">
      <formula>"dm"</formula>
    </cfRule>
    <cfRule type="cellIs" dxfId="0" priority="104" stopIfTrue="1" operator="equal">
      <formula>"pm"</formula>
    </cfRule>
    <cfRule type="cellIs" dxfId="5" priority="103" stopIfTrue="1" operator="equal">
      <formula>"lm"</formula>
    </cfRule>
    <cfRule type="cellIs" dxfId="1" priority="102" stopIfTrue="1" operator="equal">
      <formula>"fm"</formula>
    </cfRule>
    <cfRule type="cellIs" dxfId="6" priority="101" stopIfTrue="1" operator="equal">
      <formula>0</formula>
    </cfRule>
    <cfRule type="cellIs" priority="100" stopIfTrue="1" operator="equal">
      <formula>""</formula>
    </cfRule>
  </conditionalFormatting>
  <conditionalFormatting sqref="K108">
    <cfRule type="cellIs" dxfId="2" priority="36" stopIfTrue="1" operator="notEqual">
      <formula>0</formula>
    </cfRule>
    <cfRule type="cellIs" dxfId="3" priority="35" stopIfTrue="1" operator="equal">
      <formula>"ny"</formula>
    </cfRule>
    <cfRule type="cellIs" dxfId="4" priority="34" stopIfTrue="1" operator="equal">
      <formula>"pf"</formula>
    </cfRule>
    <cfRule type="cellIs" dxfId="0" priority="33" stopIfTrue="1" operator="equal">
      <formula>"dm"</formula>
    </cfRule>
    <cfRule type="cellIs" dxfId="0" priority="32" stopIfTrue="1" operator="equal">
      <formula>"pm"</formula>
    </cfRule>
    <cfRule type="cellIs" dxfId="5" priority="31" stopIfTrue="1" operator="equal">
      <formula>"lm"</formula>
    </cfRule>
    <cfRule type="cellIs" dxfId="1" priority="30" stopIfTrue="1" operator="equal">
      <formula>"fm"</formula>
    </cfRule>
    <cfRule type="cellIs" dxfId="6" priority="29" stopIfTrue="1" operator="equal">
      <formula>0</formula>
    </cfRule>
    <cfRule type="cellIs" priority="28" stopIfTrue="1" operator="equal">
      <formula>""</formula>
    </cfRule>
  </conditionalFormatting>
  <conditionalFormatting sqref="L108">
    <cfRule type="cellIs" dxfId="2" priority="973" stopIfTrue="1" operator="notEqual">
      <formula>0</formula>
    </cfRule>
    <cfRule type="cellIs" dxfId="3" priority="972" stopIfTrue="1" operator="equal">
      <formula>"ny"</formula>
    </cfRule>
    <cfRule type="cellIs" dxfId="4" priority="971" stopIfTrue="1" operator="equal">
      <formula>"pf"</formula>
    </cfRule>
    <cfRule type="cellIs" dxfId="0" priority="970" stopIfTrue="1" operator="equal">
      <formula>"dm"</formula>
    </cfRule>
    <cfRule type="cellIs" dxfId="0" priority="969" stopIfTrue="1" operator="equal">
      <formula>"pm"</formula>
    </cfRule>
    <cfRule type="cellIs" dxfId="5" priority="968" stopIfTrue="1" operator="equal">
      <formula>"lm"</formula>
    </cfRule>
    <cfRule type="cellIs" dxfId="1" priority="967" stopIfTrue="1" operator="equal">
      <formula>"fm"</formula>
    </cfRule>
    <cfRule type="cellIs" dxfId="6" priority="966" stopIfTrue="1" operator="equal">
      <formula>0</formula>
    </cfRule>
    <cfRule type="cellIs" priority="965" stopIfTrue="1" operator="equal">
      <formula>""</formula>
    </cfRule>
  </conditionalFormatting>
  <conditionalFormatting sqref="M108">
    <cfRule type="cellIs" dxfId="2" priority="955" stopIfTrue="1" operator="notEqual">
      <formula>0</formula>
    </cfRule>
    <cfRule type="cellIs" dxfId="3" priority="954" stopIfTrue="1" operator="equal">
      <formula>"ny"</formula>
    </cfRule>
    <cfRule type="cellIs" dxfId="4" priority="953" stopIfTrue="1" operator="equal">
      <formula>"pf"</formula>
    </cfRule>
    <cfRule type="cellIs" dxfId="0" priority="952" stopIfTrue="1" operator="equal">
      <formula>"dm"</formula>
    </cfRule>
    <cfRule type="cellIs" dxfId="0" priority="951" stopIfTrue="1" operator="equal">
      <formula>"pm"</formula>
    </cfRule>
    <cfRule type="cellIs" dxfId="5" priority="950" stopIfTrue="1" operator="equal">
      <formula>"lm"</formula>
    </cfRule>
    <cfRule type="cellIs" dxfId="1" priority="949" stopIfTrue="1" operator="equal">
      <formula>"fm"</formula>
    </cfRule>
    <cfRule type="cellIs" dxfId="6" priority="948" stopIfTrue="1" operator="equal">
      <formula>0</formula>
    </cfRule>
    <cfRule type="cellIs" priority="947" stopIfTrue="1" operator="equal">
      <formula>""</formula>
    </cfRule>
  </conditionalFormatting>
  <conditionalFormatting sqref="H109">
    <cfRule type="cellIs" dxfId="2" priority="1063" stopIfTrue="1" operator="notEqual">
      <formula>0</formula>
    </cfRule>
    <cfRule type="cellIs" dxfId="3" priority="1062" stopIfTrue="1" operator="equal">
      <formula>"ny"</formula>
    </cfRule>
    <cfRule type="cellIs" dxfId="4" priority="1061" stopIfTrue="1" operator="equal">
      <formula>"pf"</formula>
    </cfRule>
    <cfRule type="cellIs" dxfId="0" priority="1060" stopIfTrue="1" operator="equal">
      <formula>"dm"</formula>
    </cfRule>
    <cfRule type="cellIs" dxfId="0" priority="1059" stopIfTrue="1" operator="equal">
      <formula>"pm"</formula>
    </cfRule>
    <cfRule type="cellIs" dxfId="5" priority="1058" stopIfTrue="1" operator="equal">
      <formula>"lm"</formula>
    </cfRule>
    <cfRule type="cellIs" dxfId="1" priority="1057" stopIfTrue="1" operator="equal">
      <formula>"fm"</formula>
    </cfRule>
    <cfRule type="cellIs" dxfId="6" priority="1056" stopIfTrue="1" operator="equal">
      <formula>0</formula>
    </cfRule>
    <cfRule type="cellIs" priority="1055" stopIfTrue="1" operator="equal">
      <formula>""</formula>
    </cfRule>
  </conditionalFormatting>
  <conditionalFormatting sqref="I109">
    <cfRule type="cellIs" dxfId="2" priority="99" stopIfTrue="1" operator="notEqual">
      <formula>0</formula>
    </cfRule>
    <cfRule type="cellIs" dxfId="3" priority="98" stopIfTrue="1" operator="equal">
      <formula>"ny"</formula>
    </cfRule>
    <cfRule type="cellIs" dxfId="4" priority="97" stopIfTrue="1" operator="equal">
      <formula>"pf"</formula>
    </cfRule>
    <cfRule type="cellIs" dxfId="0" priority="96" stopIfTrue="1" operator="equal">
      <formula>"dm"</formula>
    </cfRule>
    <cfRule type="cellIs" dxfId="0" priority="95" stopIfTrue="1" operator="equal">
      <formula>"pm"</formula>
    </cfRule>
    <cfRule type="cellIs" dxfId="5" priority="94" stopIfTrue="1" operator="equal">
      <formula>"lm"</formula>
    </cfRule>
    <cfRule type="cellIs" dxfId="1" priority="93" stopIfTrue="1" operator="equal">
      <formula>"fm"</formula>
    </cfRule>
    <cfRule type="cellIs" dxfId="6" priority="92" stopIfTrue="1" operator="equal">
      <formula>0</formula>
    </cfRule>
    <cfRule type="cellIs" priority="91" stopIfTrue="1" operator="equal">
      <formula>""</formula>
    </cfRule>
  </conditionalFormatting>
  <conditionalFormatting sqref="J109">
    <cfRule type="cellIs" dxfId="2" priority="1054" stopIfTrue="1" operator="notEqual">
      <formula>0</formula>
    </cfRule>
    <cfRule type="cellIs" dxfId="3" priority="1053" stopIfTrue="1" operator="equal">
      <formula>"ny"</formula>
    </cfRule>
    <cfRule type="cellIs" dxfId="4" priority="1052" stopIfTrue="1" operator="equal">
      <formula>"pf"</formula>
    </cfRule>
    <cfRule type="cellIs" dxfId="0" priority="1051" stopIfTrue="1" operator="equal">
      <formula>"dm"</formula>
    </cfRule>
    <cfRule type="cellIs" dxfId="0" priority="1050" stopIfTrue="1" operator="equal">
      <formula>"pm"</formula>
    </cfRule>
    <cfRule type="cellIs" dxfId="5" priority="1049" stopIfTrue="1" operator="equal">
      <formula>"lm"</formula>
    </cfRule>
    <cfRule type="cellIs" dxfId="1" priority="1048" stopIfTrue="1" operator="equal">
      <formula>"fm"</formula>
    </cfRule>
    <cfRule type="cellIs" dxfId="6" priority="1047" stopIfTrue="1" operator="equal">
      <formula>0</formula>
    </cfRule>
    <cfRule type="cellIs" priority="1046" stopIfTrue="1" operator="equal">
      <formula>""</formula>
    </cfRule>
  </conditionalFormatting>
  <conditionalFormatting sqref="K109">
    <cfRule type="cellIs" dxfId="2" priority="27" stopIfTrue="1" operator="notEqual">
      <formula>0</formula>
    </cfRule>
    <cfRule type="cellIs" dxfId="3" priority="26" stopIfTrue="1" operator="equal">
      <formula>"ny"</formula>
    </cfRule>
    <cfRule type="cellIs" dxfId="4" priority="25" stopIfTrue="1" operator="equal">
      <formula>"pf"</formula>
    </cfRule>
    <cfRule type="cellIs" dxfId="0" priority="24" stopIfTrue="1" operator="equal">
      <formula>"dm"</formula>
    </cfRule>
    <cfRule type="cellIs" dxfId="0" priority="23" stopIfTrue="1" operator="equal">
      <formula>"pm"</formula>
    </cfRule>
    <cfRule type="cellIs" dxfId="5" priority="22" stopIfTrue="1" operator="equal">
      <formula>"lm"</formula>
    </cfRule>
    <cfRule type="cellIs" dxfId="1" priority="21" stopIfTrue="1" operator="equal">
      <formula>"fm"</formula>
    </cfRule>
    <cfRule type="cellIs" dxfId="6" priority="20" stopIfTrue="1" operator="equal">
      <formula>0</formula>
    </cfRule>
    <cfRule type="cellIs" priority="19" stopIfTrue="1" operator="equal">
      <formula>""</formula>
    </cfRule>
  </conditionalFormatting>
  <conditionalFormatting sqref="L109">
    <cfRule type="cellIs" dxfId="2" priority="946" stopIfTrue="1" operator="notEqual">
      <formula>0</formula>
    </cfRule>
    <cfRule type="cellIs" dxfId="3" priority="945" stopIfTrue="1" operator="equal">
      <formula>"ny"</formula>
    </cfRule>
    <cfRule type="cellIs" dxfId="4" priority="944" stopIfTrue="1" operator="equal">
      <formula>"pf"</formula>
    </cfRule>
    <cfRule type="cellIs" dxfId="0" priority="943" stopIfTrue="1" operator="equal">
      <formula>"dm"</formula>
    </cfRule>
    <cfRule type="cellIs" dxfId="0" priority="942" stopIfTrue="1" operator="equal">
      <formula>"pm"</formula>
    </cfRule>
    <cfRule type="cellIs" dxfId="5" priority="941" stopIfTrue="1" operator="equal">
      <formula>"lm"</formula>
    </cfRule>
    <cfRule type="cellIs" dxfId="1" priority="940" stopIfTrue="1" operator="equal">
      <formula>"fm"</formula>
    </cfRule>
    <cfRule type="cellIs" dxfId="6" priority="939" stopIfTrue="1" operator="equal">
      <formula>0</formula>
    </cfRule>
    <cfRule type="cellIs" priority="938" stopIfTrue="1" operator="equal">
      <formula>""</formula>
    </cfRule>
  </conditionalFormatting>
  <conditionalFormatting sqref="M109">
    <cfRule type="cellIs" dxfId="2" priority="928" stopIfTrue="1" operator="notEqual">
      <formula>0</formula>
    </cfRule>
    <cfRule type="cellIs" dxfId="3" priority="927" stopIfTrue="1" operator="equal">
      <formula>"ny"</formula>
    </cfRule>
    <cfRule type="cellIs" dxfId="4" priority="926" stopIfTrue="1" operator="equal">
      <formula>"pf"</formula>
    </cfRule>
    <cfRule type="cellIs" dxfId="0" priority="925" stopIfTrue="1" operator="equal">
      <formula>"dm"</formula>
    </cfRule>
    <cfRule type="cellIs" dxfId="0" priority="924" stopIfTrue="1" operator="equal">
      <formula>"pm"</formula>
    </cfRule>
    <cfRule type="cellIs" dxfId="5" priority="923" stopIfTrue="1" operator="equal">
      <formula>"lm"</formula>
    </cfRule>
    <cfRule type="cellIs" dxfId="1" priority="922" stopIfTrue="1" operator="equal">
      <formula>"fm"</formula>
    </cfRule>
    <cfRule type="cellIs" dxfId="6" priority="921" stopIfTrue="1" operator="equal">
      <formula>0</formula>
    </cfRule>
    <cfRule type="cellIs" priority="920" stopIfTrue="1" operator="equal">
      <formula>""</formula>
    </cfRule>
  </conditionalFormatting>
  <conditionalFormatting sqref="Q115">
    <cfRule type="cellIs" dxfId="0" priority="745" stopIfTrue="1" operator="equal">
      <formula>"u"</formula>
    </cfRule>
    <cfRule type="cellIs" dxfId="1" priority="744" stopIfTrue="1" operator="equal">
      <formula>"fm"</formula>
    </cfRule>
    <cfRule type="cellIs" dxfId="3" priority="743" stopIfTrue="1" operator="equal">
      <formula>"ny"</formula>
    </cfRule>
    <cfRule type="cellIs" dxfId="4" priority="742" stopIfTrue="1" operator="equal">
      <formula>"pf"</formula>
    </cfRule>
    <cfRule type="cellIs" dxfId="0" priority="741" stopIfTrue="1" operator="equal">
      <formula>"dm"</formula>
    </cfRule>
    <cfRule type="cellIs" dxfId="0" priority="740" stopIfTrue="1" operator="equal">
      <formula>"pm"</formula>
    </cfRule>
    <cfRule type="cellIs" dxfId="5" priority="739" stopIfTrue="1" operator="equal">
      <formula>"lm"</formula>
    </cfRule>
    <cfRule type="cellIs" dxfId="1" priority="738" stopIfTrue="1" operator="equal">
      <formula>"s"</formula>
    </cfRule>
  </conditionalFormatting>
  <conditionalFormatting sqref="I117">
    <cfRule type="cellIs" dxfId="2" priority="90" stopIfTrue="1" operator="notEqual">
      <formula>0</formula>
    </cfRule>
    <cfRule type="cellIs" dxfId="3" priority="89" stopIfTrue="1" operator="equal">
      <formula>"ny"</formula>
    </cfRule>
    <cfRule type="cellIs" dxfId="4" priority="88" stopIfTrue="1" operator="equal">
      <formula>"pf"</formula>
    </cfRule>
    <cfRule type="cellIs" dxfId="0" priority="87" stopIfTrue="1" operator="equal">
      <formula>"dm"</formula>
    </cfRule>
    <cfRule type="cellIs" dxfId="0" priority="86" stopIfTrue="1" operator="equal">
      <formula>"pm"</formula>
    </cfRule>
    <cfRule type="cellIs" dxfId="5" priority="85" stopIfTrue="1" operator="equal">
      <formula>"lm"</formula>
    </cfRule>
    <cfRule type="cellIs" dxfId="1" priority="84" stopIfTrue="1" operator="equal">
      <formula>"fm"</formula>
    </cfRule>
    <cfRule type="cellIs" dxfId="6" priority="83" stopIfTrue="1" operator="equal">
      <formula>0</formula>
    </cfRule>
    <cfRule type="cellIs" priority="82" stopIfTrue="1" operator="equal">
      <formula>""</formula>
    </cfRule>
  </conditionalFormatting>
  <conditionalFormatting sqref="K117">
    <cfRule type="cellIs" dxfId="2" priority="18" stopIfTrue="1" operator="notEqual">
      <formula>0</formula>
    </cfRule>
    <cfRule type="cellIs" dxfId="3" priority="17" stopIfTrue="1" operator="equal">
      <formula>"ny"</formula>
    </cfRule>
    <cfRule type="cellIs" dxfId="4" priority="16" stopIfTrue="1" operator="equal">
      <formula>"pf"</formula>
    </cfRule>
    <cfRule type="cellIs" dxfId="0" priority="15" stopIfTrue="1" operator="equal">
      <formula>"dm"</formula>
    </cfRule>
    <cfRule type="cellIs" dxfId="0" priority="14" stopIfTrue="1" operator="equal">
      <formula>"pm"</formula>
    </cfRule>
    <cfRule type="cellIs" dxfId="5" priority="13" stopIfTrue="1" operator="equal">
      <formula>"lm"</formula>
    </cfRule>
    <cfRule type="cellIs" dxfId="1" priority="12" stopIfTrue="1" operator="equal">
      <formula>"fm"</formula>
    </cfRule>
    <cfRule type="cellIs" dxfId="6" priority="11" stopIfTrue="1" operator="equal">
      <formula>0</formula>
    </cfRule>
    <cfRule type="cellIs" priority="10" stopIfTrue="1" operator="equal">
      <formula>""</formula>
    </cfRule>
  </conditionalFormatting>
  <conditionalFormatting sqref="L117">
    <cfRule type="cellIs" dxfId="2" priority="919" stopIfTrue="1" operator="notEqual">
      <formula>0</formula>
    </cfRule>
    <cfRule type="cellIs" dxfId="3" priority="918" stopIfTrue="1" operator="equal">
      <formula>"ny"</formula>
    </cfRule>
    <cfRule type="cellIs" dxfId="4" priority="917" stopIfTrue="1" operator="equal">
      <formula>"pf"</formula>
    </cfRule>
    <cfRule type="cellIs" dxfId="0" priority="916" stopIfTrue="1" operator="equal">
      <formula>"dm"</formula>
    </cfRule>
    <cfRule type="cellIs" dxfId="0" priority="915" stopIfTrue="1" operator="equal">
      <formula>"pm"</formula>
    </cfRule>
    <cfRule type="cellIs" dxfId="5" priority="914" stopIfTrue="1" operator="equal">
      <formula>"lm"</formula>
    </cfRule>
    <cfRule type="cellIs" dxfId="1" priority="913" stopIfTrue="1" operator="equal">
      <formula>"fm"</formula>
    </cfRule>
    <cfRule type="cellIs" dxfId="6" priority="912" stopIfTrue="1" operator="equal">
      <formula>0</formula>
    </cfRule>
    <cfRule type="cellIs" priority="911" stopIfTrue="1" operator="equal">
      <formula>""</formula>
    </cfRule>
  </conditionalFormatting>
  <conditionalFormatting sqref="M117">
    <cfRule type="cellIs" dxfId="2" priority="901" stopIfTrue="1" operator="notEqual">
      <formula>0</formula>
    </cfRule>
    <cfRule type="cellIs" dxfId="3" priority="900" stopIfTrue="1" operator="equal">
      <formula>"ny"</formula>
    </cfRule>
    <cfRule type="cellIs" dxfId="4" priority="899" stopIfTrue="1" operator="equal">
      <formula>"pf"</formula>
    </cfRule>
    <cfRule type="cellIs" dxfId="0" priority="898" stopIfTrue="1" operator="equal">
      <formula>"dm"</formula>
    </cfRule>
    <cfRule type="cellIs" dxfId="0" priority="897" stopIfTrue="1" operator="equal">
      <formula>"pm"</formula>
    </cfRule>
    <cfRule type="cellIs" dxfId="5" priority="896" stopIfTrue="1" operator="equal">
      <formula>"lm"</formula>
    </cfRule>
    <cfRule type="cellIs" dxfId="1" priority="895" stopIfTrue="1" operator="equal">
      <formula>"fm"</formula>
    </cfRule>
    <cfRule type="cellIs" dxfId="6" priority="894" stopIfTrue="1" operator="equal">
      <formula>0</formula>
    </cfRule>
    <cfRule type="cellIs" priority="893" stopIfTrue="1" operator="equal">
      <formula>""</formula>
    </cfRule>
  </conditionalFormatting>
  <conditionalFormatting sqref="Q124">
    <cfRule type="cellIs" dxfId="0" priority="737" stopIfTrue="1" operator="equal">
      <formula>"u"</formula>
    </cfRule>
    <cfRule type="cellIs" dxfId="1" priority="736" stopIfTrue="1" operator="equal">
      <formula>"fm"</formula>
    </cfRule>
    <cfRule type="cellIs" dxfId="3" priority="735" stopIfTrue="1" operator="equal">
      <formula>"ny"</formula>
    </cfRule>
    <cfRule type="cellIs" dxfId="4" priority="734" stopIfTrue="1" operator="equal">
      <formula>"pf"</formula>
    </cfRule>
    <cfRule type="cellIs" dxfId="0" priority="733" stopIfTrue="1" operator="equal">
      <formula>"dm"</formula>
    </cfRule>
    <cfRule type="cellIs" dxfId="0" priority="732" stopIfTrue="1" operator="equal">
      <formula>"pm"</formula>
    </cfRule>
    <cfRule type="cellIs" dxfId="5" priority="731" stopIfTrue="1" operator="equal">
      <formula>"lm"</formula>
    </cfRule>
    <cfRule type="cellIs" dxfId="1" priority="730" stopIfTrue="1" operator="equal">
      <formula>"s"</formula>
    </cfRule>
  </conditionalFormatting>
  <conditionalFormatting sqref="I126">
    <cfRule type="cellIs" dxfId="2" priority="81" stopIfTrue="1" operator="notEqual">
      <formula>0</formula>
    </cfRule>
    <cfRule type="cellIs" dxfId="3" priority="80" stopIfTrue="1" operator="equal">
      <formula>"ny"</formula>
    </cfRule>
    <cfRule type="cellIs" dxfId="4" priority="79" stopIfTrue="1" operator="equal">
      <formula>"pf"</formula>
    </cfRule>
    <cfRule type="cellIs" dxfId="0" priority="78" stopIfTrue="1" operator="equal">
      <formula>"dm"</formula>
    </cfRule>
    <cfRule type="cellIs" dxfId="0" priority="77" stopIfTrue="1" operator="equal">
      <formula>"pm"</formula>
    </cfRule>
    <cfRule type="cellIs" dxfId="5" priority="76" stopIfTrue="1" operator="equal">
      <formula>"lm"</formula>
    </cfRule>
    <cfRule type="cellIs" dxfId="1" priority="75" stopIfTrue="1" operator="equal">
      <formula>"fm"</formula>
    </cfRule>
    <cfRule type="cellIs" dxfId="6" priority="74" stopIfTrue="1" operator="equal">
      <formula>0</formula>
    </cfRule>
    <cfRule type="cellIs" priority="73" stopIfTrue="1" operator="equal">
      <formula>""</formula>
    </cfRule>
  </conditionalFormatting>
  <conditionalFormatting sqref="J126">
    <cfRule type="cellIs" dxfId="2" priority="1000" stopIfTrue="1" operator="notEqual">
      <formula>0</formula>
    </cfRule>
    <cfRule type="cellIs" dxfId="3" priority="999" stopIfTrue="1" operator="equal">
      <formula>"ny"</formula>
    </cfRule>
    <cfRule type="cellIs" dxfId="4" priority="998" stopIfTrue="1" operator="equal">
      <formula>"pf"</formula>
    </cfRule>
    <cfRule type="cellIs" dxfId="0" priority="997" stopIfTrue="1" operator="equal">
      <formula>"dm"</formula>
    </cfRule>
    <cfRule type="cellIs" dxfId="0" priority="996" stopIfTrue="1" operator="equal">
      <formula>"pm"</formula>
    </cfRule>
    <cfRule type="cellIs" dxfId="5" priority="995" stopIfTrue="1" operator="equal">
      <formula>"lm"</formula>
    </cfRule>
    <cfRule type="cellIs" dxfId="1" priority="994" stopIfTrue="1" operator="equal">
      <formula>"fm"</formula>
    </cfRule>
    <cfRule type="cellIs" dxfId="6" priority="993" stopIfTrue="1" operator="equal">
      <formula>0</formula>
    </cfRule>
    <cfRule type="cellIs" priority="992" stopIfTrue="1" operator="equal">
      <formula>""</formula>
    </cfRule>
  </conditionalFormatting>
  <conditionalFormatting sqref="K126">
    <cfRule type="cellIs" dxfId="2" priority="9" stopIfTrue="1" operator="notEqual">
      <formula>0</formula>
    </cfRule>
    <cfRule type="cellIs" dxfId="3" priority="8" stopIfTrue="1" operator="equal">
      <formula>"ny"</formula>
    </cfRule>
    <cfRule type="cellIs" dxfId="4" priority="7" stopIfTrue="1" operator="equal">
      <formula>"pf"</formula>
    </cfRule>
    <cfRule type="cellIs" dxfId="0" priority="6" stopIfTrue="1" operator="equal">
      <formula>"dm"</formula>
    </cfRule>
    <cfRule type="cellIs" dxfId="0" priority="5" stopIfTrue="1" operator="equal">
      <formula>"pm"</formula>
    </cfRule>
    <cfRule type="cellIs" dxfId="5" priority="4" stopIfTrue="1" operator="equal">
      <formula>"lm"</formula>
    </cfRule>
    <cfRule type="cellIs" dxfId="1" priority="3" stopIfTrue="1" operator="equal">
      <formula>"fm"</formula>
    </cfRule>
    <cfRule type="cellIs" dxfId="6" priority="2" stopIfTrue="1" operator="equal">
      <formula>0</formula>
    </cfRule>
    <cfRule type="cellIs" priority="1" stopIfTrue="1" operator="equal">
      <formula>""</formula>
    </cfRule>
  </conditionalFormatting>
  <conditionalFormatting sqref="L126">
    <cfRule type="cellIs" dxfId="2" priority="892" stopIfTrue="1" operator="notEqual">
      <formula>0</formula>
    </cfRule>
    <cfRule type="cellIs" dxfId="3" priority="891" stopIfTrue="1" operator="equal">
      <formula>"ny"</formula>
    </cfRule>
    <cfRule type="cellIs" dxfId="4" priority="890" stopIfTrue="1" operator="equal">
      <formula>"pf"</formula>
    </cfRule>
    <cfRule type="cellIs" dxfId="0" priority="889" stopIfTrue="1" operator="equal">
      <formula>"dm"</formula>
    </cfRule>
    <cfRule type="cellIs" dxfId="0" priority="888" stopIfTrue="1" operator="equal">
      <formula>"pm"</formula>
    </cfRule>
    <cfRule type="cellIs" dxfId="5" priority="887" stopIfTrue="1" operator="equal">
      <formula>"lm"</formula>
    </cfRule>
    <cfRule type="cellIs" dxfId="1" priority="886" stopIfTrue="1" operator="equal">
      <formula>"fm"</formula>
    </cfRule>
    <cfRule type="cellIs" dxfId="6" priority="885" stopIfTrue="1" operator="equal">
      <formula>0</formula>
    </cfRule>
    <cfRule type="cellIs" priority="884" stopIfTrue="1" operator="equal">
      <formula>""</formula>
    </cfRule>
  </conditionalFormatting>
  <conditionalFormatting sqref="M126">
    <cfRule type="cellIs" dxfId="2" priority="874" stopIfTrue="1" operator="notEqual">
      <formula>0</formula>
    </cfRule>
    <cfRule type="cellIs" dxfId="3" priority="873" stopIfTrue="1" operator="equal">
      <formula>"ny"</formula>
    </cfRule>
    <cfRule type="cellIs" dxfId="4" priority="872" stopIfTrue="1" operator="equal">
      <formula>"pf"</formula>
    </cfRule>
    <cfRule type="cellIs" dxfId="0" priority="871" stopIfTrue="1" operator="equal">
      <formula>"dm"</formula>
    </cfRule>
    <cfRule type="cellIs" dxfId="0" priority="870" stopIfTrue="1" operator="equal">
      <formula>"pm"</formula>
    </cfRule>
    <cfRule type="cellIs" dxfId="5" priority="869" stopIfTrue="1" operator="equal">
      <formula>"lm"</formula>
    </cfRule>
    <cfRule type="cellIs" dxfId="1" priority="868" stopIfTrue="1" operator="equal">
      <formula>"fm"</formula>
    </cfRule>
    <cfRule type="cellIs" dxfId="6" priority="867" stopIfTrue="1" operator="equal">
      <formula>0</formula>
    </cfRule>
    <cfRule type="cellIs" priority="866" stopIfTrue="1" operator="equal">
      <formula>""</formula>
    </cfRule>
  </conditionalFormatting>
  <conditionalFormatting sqref="K44:K45">
    <cfRule type="cellIs" dxfId="2" priority="54" stopIfTrue="1" operator="notEqual">
      <formula>0</formula>
    </cfRule>
    <cfRule type="cellIs" dxfId="3" priority="53" stopIfTrue="1" operator="equal">
      <formula>"ny"</formula>
    </cfRule>
    <cfRule type="cellIs" dxfId="4" priority="52" stopIfTrue="1" operator="equal">
      <formula>"pf"</formula>
    </cfRule>
    <cfRule type="cellIs" dxfId="0" priority="51" stopIfTrue="1" operator="equal">
      <formula>"dm"</formula>
    </cfRule>
    <cfRule type="cellIs" dxfId="0" priority="50" stopIfTrue="1" operator="equal">
      <formula>"pm"</formula>
    </cfRule>
    <cfRule type="cellIs" dxfId="5" priority="49" stopIfTrue="1" operator="equal">
      <formula>"lm"</formula>
    </cfRule>
    <cfRule type="cellIs" dxfId="1" priority="48" stopIfTrue="1" operator="equal">
      <formula>"fm"</formula>
    </cfRule>
    <cfRule type="cellIs" dxfId="6" priority="47" stopIfTrue="1" operator="equal">
      <formula>0</formula>
    </cfRule>
    <cfRule type="cellIs" priority="46" stopIfTrue="1" operator="equal">
      <formula>""</formula>
    </cfRule>
  </conditionalFormatting>
  <conditionalFormatting sqref="H4:H34 J4:J34 L4:N6 L7 N7:N8 L9:N15 N16 L17:N25 N26 L27:N34 N35 H36:H43 J36:J43 L36:N43 H46:H52 J46:J52 L46:N52 H54:H107 J54:J107 L54:N61 N62 L63:N70 N71 L72:N79 N80 L81:N88 N89:N90 L91:N98 N99 L100:N107 N108:N109 H110:H116 J110:J116 L110:N116 N117 H118:H132 J118:J125 L118:N125 N126 J127:J132 L127:N132 H143:H65305 J143:J65305 L143:N65305">
    <cfRule type="cellIs" priority="1469" stopIfTrue="1" operator="equal">
      <formula>""</formula>
    </cfRule>
    <cfRule type="cellIs" dxfId="6" priority="1470" stopIfTrue="1" operator="equal">
      <formula>0</formula>
    </cfRule>
    <cfRule type="cellIs" dxfId="1" priority="1471" stopIfTrue="1" operator="equal">
      <formula>"fm"</formula>
    </cfRule>
    <cfRule type="cellIs" dxfId="5" priority="1472" stopIfTrue="1" operator="equal">
      <formula>"lm"</formula>
    </cfRule>
    <cfRule type="cellIs" dxfId="0" priority="1473" stopIfTrue="1" operator="equal">
      <formula>"pm"</formula>
    </cfRule>
    <cfRule type="cellIs" dxfId="0" priority="1474" stopIfTrue="1" operator="equal">
      <formula>"dm"</formula>
    </cfRule>
    <cfRule type="cellIs" dxfId="4" priority="1475" stopIfTrue="1" operator="equal">
      <formula>"pf"</formula>
    </cfRule>
    <cfRule type="cellIs" dxfId="3" priority="1476" stopIfTrue="1" operator="equal">
      <formula>"ny"</formula>
    </cfRule>
    <cfRule type="cellIs" dxfId="2" priority="1477" stopIfTrue="1" operator="notEqual">
      <formula>0</formula>
    </cfRule>
  </conditionalFormatting>
  <conditionalFormatting sqref="I4:I6 I9:I15 I17:I25 I27:I34 I36:I43 I46:I52 I54:I61 I63:I70 I72:I79 I81:I88 I91:I98 I100:I107 I110:I116 I118:I125 I127:I132 I143:I65305">
    <cfRule type="cellIs" dxfId="2" priority="243" stopIfTrue="1" operator="notEqual">
      <formula>0</formula>
    </cfRule>
    <cfRule type="cellIs" dxfId="3" priority="242" stopIfTrue="1" operator="equal">
      <formula>"ny"</formula>
    </cfRule>
    <cfRule type="cellIs" dxfId="4" priority="241" stopIfTrue="1" operator="equal">
      <formula>"pf"</formula>
    </cfRule>
    <cfRule type="cellIs" dxfId="0" priority="240" stopIfTrue="1" operator="equal">
      <formula>"dm"</formula>
    </cfRule>
    <cfRule type="cellIs" dxfId="0" priority="239" stopIfTrue="1" operator="equal">
      <formula>"pm"</formula>
    </cfRule>
    <cfRule type="cellIs" dxfId="5" priority="238" stopIfTrue="1" operator="equal">
      <formula>"lm"</formula>
    </cfRule>
    <cfRule type="cellIs" dxfId="1" priority="237" stopIfTrue="1" operator="equal">
      <formula>"fm"</formula>
    </cfRule>
    <cfRule type="cellIs" dxfId="6" priority="236" stopIfTrue="1" operator="equal">
      <formula>0</formula>
    </cfRule>
    <cfRule type="cellIs" priority="235" stopIfTrue="1" operator="equal">
      <formula>""</formula>
    </cfRule>
  </conditionalFormatting>
  <conditionalFormatting sqref="K4:K34 K36:K43 K46:K52 K54:K107 K110:K116 K118:K125 K127:K132 K143:K65305">
    <cfRule type="cellIs" dxfId="2" priority="72" stopIfTrue="1" operator="notEqual">
      <formula>0</formula>
    </cfRule>
    <cfRule type="cellIs" dxfId="3" priority="71" stopIfTrue="1" operator="equal">
      <formula>"ny"</formula>
    </cfRule>
    <cfRule type="cellIs" dxfId="4" priority="70" stopIfTrue="1" operator="equal">
      <formula>"pf"</formula>
    </cfRule>
    <cfRule type="cellIs" dxfId="0" priority="69" stopIfTrue="1" operator="equal">
      <formula>"dm"</formula>
    </cfRule>
    <cfRule type="cellIs" dxfId="0" priority="68" stopIfTrue="1" operator="equal">
      <formula>"pm"</formula>
    </cfRule>
    <cfRule type="cellIs" dxfId="5" priority="67" stopIfTrue="1" operator="equal">
      <formula>"lm"</formula>
    </cfRule>
    <cfRule type="cellIs" dxfId="1" priority="66" stopIfTrue="1" operator="equal">
      <formula>"fm"</formula>
    </cfRule>
    <cfRule type="cellIs" dxfId="6" priority="65" stopIfTrue="1" operator="equal">
      <formula>0</formula>
    </cfRule>
    <cfRule type="cellIs" priority="64" stopIfTrue="1" operator="equal">
      <formula>""</formula>
    </cfRule>
  </conditionalFormatting>
  <conditionalFormatting sqref="Q6:Q13 Q15:Q22 Q25:Q32 Q34:Q41 Q43:Q50 Q52:Q59 Q61:Q68 Q70:Q77 Q79:Q86 Q88:Q95 Q98:Q105 Q107:Q114 Q116:Q123 Q125:Q132 Q143:Q65305">
    <cfRule type="cellIs" dxfId="1" priority="1478" stopIfTrue="1" operator="equal">
      <formula>"s"</formula>
    </cfRule>
    <cfRule type="cellIs" dxfId="5" priority="1479" stopIfTrue="1" operator="equal">
      <formula>"lm"</formula>
    </cfRule>
    <cfRule type="cellIs" dxfId="0" priority="1480" stopIfTrue="1" operator="equal">
      <formula>"pm"</formula>
    </cfRule>
    <cfRule type="cellIs" dxfId="0" priority="1481" stopIfTrue="1" operator="equal">
      <formula>"dm"</formula>
    </cfRule>
    <cfRule type="cellIs" dxfId="4" priority="1482" stopIfTrue="1" operator="equal">
      <formula>"pf"</formula>
    </cfRule>
    <cfRule type="cellIs" dxfId="3" priority="1483" stopIfTrue="1" operator="equal">
      <formula>"ny"</formula>
    </cfRule>
    <cfRule type="cellIs" dxfId="7" priority="1486" stopIfTrue="1" operator="equal">
      <formula>"s"</formula>
    </cfRule>
    <cfRule type="cellIs" dxfId="0" priority="1487" stopIfTrue="1" operator="equal">
      <formula>"u"</formula>
    </cfRule>
  </conditionalFormatting>
  <conditionalFormatting sqref="J35 L35">
    <cfRule type="cellIs" dxfId="2" priority="1360" stopIfTrue="1" operator="notEqual">
      <formula>0</formula>
    </cfRule>
    <cfRule type="cellIs" dxfId="3" priority="1359" stopIfTrue="1" operator="equal">
      <formula>"ny"</formula>
    </cfRule>
    <cfRule type="cellIs" dxfId="4" priority="1358" stopIfTrue="1" operator="equal">
      <formula>"pf"</formula>
    </cfRule>
    <cfRule type="cellIs" dxfId="0" priority="1357" stopIfTrue="1" operator="equal">
      <formula>"dm"</formula>
    </cfRule>
    <cfRule type="cellIs" dxfId="0" priority="1356" stopIfTrue="1" operator="equal">
      <formula>"pm"</formula>
    </cfRule>
    <cfRule type="cellIs" dxfId="5" priority="1355" stopIfTrue="1" operator="equal">
      <formula>"lm"</formula>
    </cfRule>
    <cfRule type="cellIs" dxfId="1" priority="1354" stopIfTrue="1" operator="equal">
      <formula>"fm"</formula>
    </cfRule>
    <cfRule type="cellIs" dxfId="6" priority="1353" stopIfTrue="1" operator="equal">
      <formula>0</formula>
    </cfRule>
    <cfRule type="cellIs" priority="1352" stopIfTrue="1" operator="equal">
      <formula>""</formula>
    </cfRule>
  </conditionalFormatting>
  <conditionalFormatting sqref="H44:H45 J44:J45 L44 N44:N45">
    <cfRule type="cellIs" dxfId="2" priority="1324" stopIfTrue="1" operator="notEqual">
      <formula>0</formula>
    </cfRule>
    <cfRule type="cellIs" dxfId="3" priority="1323" stopIfTrue="1" operator="equal">
      <formula>"ny"</formula>
    </cfRule>
    <cfRule type="cellIs" dxfId="4" priority="1322" stopIfTrue="1" operator="equal">
      <formula>"pf"</formula>
    </cfRule>
    <cfRule type="cellIs" dxfId="0" priority="1321" stopIfTrue="1" operator="equal">
      <formula>"dm"</formula>
    </cfRule>
    <cfRule type="cellIs" dxfId="0" priority="1320" stopIfTrue="1" operator="equal">
      <formula>"pm"</formula>
    </cfRule>
    <cfRule type="cellIs" dxfId="5" priority="1319" stopIfTrue="1" operator="equal">
      <formula>"lm"</formula>
    </cfRule>
    <cfRule type="cellIs" dxfId="1" priority="1318" stopIfTrue="1" operator="equal">
      <formula>"fm"</formula>
    </cfRule>
    <cfRule type="cellIs" dxfId="6" priority="1317" stopIfTrue="1" operator="equal">
      <formula>0</formula>
    </cfRule>
    <cfRule type="cellIs" priority="1316" stopIfTrue="1" operator="equal">
      <formula>""</formula>
    </cfRule>
  </conditionalFormatting>
  <conditionalFormatting sqref="H53 J53 N53">
    <cfRule type="cellIs" dxfId="2" priority="1270" stopIfTrue="1" operator="notEqual">
      <formula>0</formula>
    </cfRule>
    <cfRule type="cellIs" dxfId="3" priority="1269" stopIfTrue="1" operator="equal">
      <formula>"ny"</formula>
    </cfRule>
    <cfRule type="cellIs" dxfId="4" priority="1268" stopIfTrue="1" operator="equal">
      <formula>"pf"</formula>
    </cfRule>
    <cfRule type="cellIs" dxfId="0" priority="1267" stopIfTrue="1" operator="equal">
      <formula>"dm"</formula>
    </cfRule>
    <cfRule type="cellIs" dxfId="0" priority="1266" stopIfTrue="1" operator="equal">
      <formula>"pm"</formula>
    </cfRule>
    <cfRule type="cellIs" dxfId="5" priority="1265" stopIfTrue="1" operator="equal">
      <formula>"lm"</formula>
    </cfRule>
    <cfRule type="cellIs" dxfId="1" priority="1264" stopIfTrue="1" operator="equal">
      <formula>"fm"</formula>
    </cfRule>
    <cfRule type="cellIs" dxfId="6" priority="1263" stopIfTrue="1" operator="equal">
      <formula>0</formula>
    </cfRule>
    <cfRule type="cellIs" priority="1262" stopIfTrue="1" operator="equal">
      <formula>""</formula>
    </cfRule>
  </conditionalFormatting>
  <conditionalFormatting sqref="H108 J108">
    <cfRule type="cellIs" dxfId="2" priority="1072" stopIfTrue="1" operator="notEqual">
      <formula>0</formula>
    </cfRule>
    <cfRule type="cellIs" dxfId="3" priority="1071" stopIfTrue="1" operator="equal">
      <formula>"ny"</formula>
    </cfRule>
    <cfRule type="cellIs" dxfId="4" priority="1070" stopIfTrue="1" operator="equal">
      <formula>"pf"</formula>
    </cfRule>
    <cfRule type="cellIs" dxfId="0" priority="1069" stopIfTrue="1" operator="equal">
      <formula>"dm"</formula>
    </cfRule>
    <cfRule type="cellIs" dxfId="0" priority="1068" stopIfTrue="1" operator="equal">
      <formula>"pm"</formula>
    </cfRule>
    <cfRule type="cellIs" dxfId="5" priority="1067" stopIfTrue="1" operator="equal">
      <formula>"lm"</formula>
    </cfRule>
    <cfRule type="cellIs" dxfId="1" priority="1066" stopIfTrue="1" operator="equal">
      <formula>"fm"</formula>
    </cfRule>
    <cfRule type="cellIs" dxfId="6" priority="1065" stopIfTrue="1" operator="equal">
      <formula>0</formula>
    </cfRule>
    <cfRule type="cellIs" priority="1064" stopIfTrue="1" operator="equal">
      <formula>""</formula>
    </cfRule>
  </conditionalFormatting>
  <conditionalFormatting sqref="H117 J117">
    <cfRule type="cellIs" dxfId="2" priority="1027" stopIfTrue="1" operator="notEqual">
      <formula>0</formula>
    </cfRule>
    <cfRule type="cellIs" dxfId="3" priority="1026" stopIfTrue="1" operator="equal">
      <formula>"ny"</formula>
    </cfRule>
    <cfRule type="cellIs" dxfId="4" priority="1025" stopIfTrue="1" operator="equal">
      <formula>"pf"</formula>
    </cfRule>
    <cfRule type="cellIs" dxfId="0" priority="1024" stopIfTrue="1" operator="equal">
      <formula>"dm"</formula>
    </cfRule>
    <cfRule type="cellIs" dxfId="0" priority="1023" stopIfTrue="1" operator="equal">
      <formula>"pm"</formula>
    </cfRule>
    <cfRule type="cellIs" dxfId="5" priority="1022" stopIfTrue="1" operator="equal">
      <formula>"lm"</formula>
    </cfRule>
    <cfRule type="cellIs" dxfId="1" priority="1021" stopIfTrue="1" operator="equal">
      <formula>"fm"</formula>
    </cfRule>
    <cfRule type="cellIs" dxfId="6" priority="1020" stopIfTrue="1" operator="equal">
      <formula>0</formula>
    </cfRule>
    <cfRule type="cellIs" priority="1019" stopIfTrue="1" operator="equal">
      <formula>""</formula>
    </cfRule>
  </conditionalFormatting>
  <pageMargins left="0.7" right="0.7" top="0.75" bottom="0.75" header="0.3" footer="0.3"/>
  <pageSetup paperSize="9" orientation="portrait"/>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08"/>
  <sheetViews>
    <sheetView workbookViewId="0">
      <selection activeCell="E17" sqref="E17"/>
    </sheetView>
  </sheetViews>
  <sheetFormatPr defaultColWidth="12.6083333333333" defaultRowHeight="14.25"/>
  <cols>
    <col min="1" max="1" width="6.875" style="43" customWidth="1"/>
    <col min="2" max="2" width="10.75" style="43" customWidth="1"/>
    <col min="3" max="3" width="55.75" style="44" customWidth="1"/>
    <col min="4" max="4" width="14" style="45" customWidth="1"/>
    <col min="5" max="5" width="15.625" style="46" customWidth="1"/>
    <col min="6" max="6" width="19.25" style="45" customWidth="1"/>
    <col min="7" max="7" width="0.75" style="47" customWidth="1"/>
    <col min="8" max="11" width="4.625" style="47" customWidth="1"/>
    <col min="12" max="12" width="1.375" style="47" customWidth="1"/>
    <col min="13" max="13" width="4.625" style="47" customWidth="1"/>
    <col min="14" max="14" width="5.25" style="47" customWidth="1"/>
    <col min="15" max="15" width="0.875" style="47" customWidth="1"/>
    <col min="16" max="16" width="16.25" style="45" customWidth="1"/>
    <col min="17" max="17" width="16.625" style="48" customWidth="1"/>
    <col min="18" max="20" width="12.625" style="49"/>
    <col min="21" max="21" width="12.625" style="50"/>
    <col min="22" max="22" width="16.625" style="50" customWidth="1"/>
    <col min="23" max="16384" width="12.625" style="49"/>
  </cols>
  <sheetData>
    <row r="1" s="38" customFormat="1" ht="42" spans="1:22">
      <c r="A1" s="51"/>
      <c r="B1" s="52" t="s">
        <v>592</v>
      </c>
      <c r="C1" s="52"/>
      <c r="D1" s="52"/>
      <c r="E1" s="53"/>
      <c r="F1" s="52"/>
      <c r="G1" s="52"/>
      <c r="H1" s="52"/>
      <c r="I1" s="52"/>
      <c r="J1" s="52"/>
      <c r="K1" s="52"/>
      <c r="L1" s="52"/>
      <c r="M1" s="52"/>
      <c r="N1" s="52"/>
      <c r="O1" s="52"/>
      <c r="P1" s="52"/>
      <c r="Q1" s="52"/>
      <c r="R1" s="109" t="s">
        <v>1</v>
      </c>
      <c r="S1" s="109" t="s">
        <v>2</v>
      </c>
      <c r="T1" s="109" t="s">
        <v>3</v>
      </c>
      <c r="U1" s="50"/>
      <c r="V1" s="50"/>
    </row>
    <row r="2" s="38" customFormat="1" ht="30" spans="1:22">
      <c r="A2" s="54"/>
      <c r="B2" s="54"/>
      <c r="C2" s="55"/>
      <c r="D2" s="56"/>
      <c r="E2" s="57"/>
      <c r="F2" s="58"/>
      <c r="H2" s="54"/>
      <c r="I2" s="100"/>
      <c r="J2" s="100"/>
      <c r="K2" s="100"/>
      <c r="M2" s="100"/>
      <c r="N2" s="100"/>
      <c r="P2" s="56"/>
      <c r="Q2" s="100"/>
      <c r="U2" s="50"/>
      <c r="V2" s="50"/>
    </row>
    <row r="3" s="39" customFormat="1" ht="60" customHeight="1" spans="1:22">
      <c r="A3" s="59" t="s">
        <v>4</v>
      </c>
      <c r="B3" s="59" t="s">
        <v>5</v>
      </c>
      <c r="C3" s="60" t="s">
        <v>593</v>
      </c>
      <c r="D3" s="61" t="s">
        <v>7</v>
      </c>
      <c r="E3" s="61" t="s">
        <v>8</v>
      </c>
      <c r="F3" s="61" t="s">
        <v>9</v>
      </c>
      <c r="G3" s="62"/>
      <c r="H3" s="102" t="s">
        <v>10</v>
      </c>
      <c r="I3" s="119" t="str">
        <f>R1</f>
        <v>徐州市控规全流程信息化管理平台建设及控规成果质量分析前期研究项目</v>
      </c>
      <c r="J3" s="119" t="str">
        <f>S1</f>
        <v>徐州市城市体检项目</v>
      </c>
      <c r="K3" s="119" t="str">
        <f t="shared" ref="I3:K3" si="0">T1</f>
        <v>徐州市三维基础地理信息系统平台项目</v>
      </c>
      <c r="L3" s="101"/>
      <c r="M3" s="102" t="s">
        <v>11</v>
      </c>
      <c r="N3" s="102" t="s">
        <v>12</v>
      </c>
      <c r="O3" s="103"/>
      <c r="P3" s="61" t="s">
        <v>13</v>
      </c>
      <c r="Q3" s="110" t="s">
        <v>14</v>
      </c>
      <c r="U3" s="111"/>
      <c r="V3" s="111"/>
    </row>
    <row r="4" s="40" customFormat="1" ht="24" customHeight="1" spans="1:22">
      <c r="A4" s="64"/>
      <c r="B4" s="64"/>
      <c r="C4" s="65" t="s">
        <v>15</v>
      </c>
      <c r="D4" s="66"/>
      <c r="E4" s="66"/>
      <c r="F4" s="66"/>
      <c r="G4" s="67"/>
      <c r="H4" s="67"/>
      <c r="I4" s="67"/>
      <c r="J4" s="67"/>
      <c r="K4" s="67"/>
      <c r="L4" s="67"/>
      <c r="M4" s="67"/>
      <c r="N4" s="67"/>
      <c r="O4" s="67"/>
      <c r="P4" s="66"/>
      <c r="Q4" s="112"/>
      <c r="U4" s="113"/>
      <c r="V4" s="113"/>
    </row>
    <row r="5" s="41" customFormat="1" ht="24" customHeight="1" spans="1:22">
      <c r="A5" s="68"/>
      <c r="B5" s="68" t="s">
        <v>594</v>
      </c>
      <c r="C5" s="69" t="s">
        <v>595</v>
      </c>
      <c r="D5" s="69"/>
      <c r="E5" s="69"/>
      <c r="F5" s="69"/>
      <c r="G5" s="70"/>
      <c r="H5" s="71"/>
      <c r="I5" s="71"/>
      <c r="J5" s="71"/>
      <c r="K5" s="71"/>
      <c r="L5" s="70"/>
      <c r="M5" s="71"/>
      <c r="N5" s="71"/>
      <c r="O5" s="104"/>
      <c r="P5" s="69"/>
      <c r="Q5" s="112"/>
      <c r="U5" s="113"/>
      <c r="V5" s="113"/>
    </row>
    <row r="6" s="41" customFormat="1" ht="12.75" customHeight="1" spans="1:22">
      <c r="A6" s="72"/>
      <c r="B6" s="73" t="s">
        <v>18</v>
      </c>
      <c r="C6" s="74" t="s">
        <v>596</v>
      </c>
      <c r="D6" s="74"/>
      <c r="E6" s="74"/>
      <c r="F6" s="74"/>
      <c r="G6" s="75"/>
      <c r="H6" s="76"/>
      <c r="I6" s="76"/>
      <c r="J6" s="76"/>
      <c r="K6" s="76"/>
      <c r="L6" s="75"/>
      <c r="M6" s="76"/>
      <c r="N6" s="76"/>
      <c r="O6" s="76"/>
      <c r="P6" s="74"/>
      <c r="Q6" s="114"/>
      <c r="U6" s="113"/>
      <c r="V6" s="113"/>
    </row>
    <row r="7" s="42" customFormat="1" ht="12.75" customHeight="1" spans="1:22">
      <c r="A7" s="77"/>
      <c r="B7" s="78">
        <v>1</v>
      </c>
      <c r="C7" s="79" t="s">
        <v>597</v>
      </c>
      <c r="D7" s="80"/>
      <c r="E7" s="99" t="str">
        <f>HYPERLINK(IF(I17="",IF(J17="",'Documents link'!I39,'Documents link'!F39),'Documents link'!C39),IF(I17="",IF(J17="",'Documents link'!H39,'Documents link'!E39),'Documents link'!B39))</f>
        <v>原因分析和解决方案(XZSKC-SCTY-Causal Analysis and Resolution Plan).xlsx</v>
      </c>
      <c r="F7" s="82"/>
      <c r="G7" s="83"/>
      <c r="H7" s="84"/>
      <c r="I7" s="105"/>
      <c r="J7" s="105" t="s">
        <v>21</v>
      </c>
      <c r="K7" s="105"/>
      <c r="L7" s="106"/>
      <c r="M7" s="105" t="s">
        <v>21</v>
      </c>
      <c r="N7" s="89"/>
      <c r="O7" s="70"/>
      <c r="P7" s="86"/>
      <c r="Q7" s="115"/>
      <c r="U7" s="113"/>
      <c r="V7" s="113"/>
    </row>
    <row r="8" s="42" customFormat="1" ht="12.75" customHeight="1" spans="1:22">
      <c r="A8" s="77"/>
      <c r="B8" s="78">
        <v>2</v>
      </c>
      <c r="C8" s="79"/>
      <c r="D8" s="80"/>
      <c r="E8" s="85"/>
      <c r="F8" s="86"/>
      <c r="G8" s="87"/>
      <c r="H8" s="84"/>
      <c r="I8" s="84"/>
      <c r="J8" s="84"/>
      <c r="K8" s="84"/>
      <c r="L8" s="83"/>
      <c r="M8" s="84"/>
      <c r="N8" s="89"/>
      <c r="O8" s="70"/>
      <c r="P8" s="86"/>
      <c r="Q8" s="115"/>
      <c r="U8" s="113"/>
      <c r="V8" s="113"/>
    </row>
    <row r="9" s="42" customFormat="1" ht="12.75" customHeight="1" spans="1:22">
      <c r="A9" s="77"/>
      <c r="B9" s="78">
        <v>3</v>
      </c>
      <c r="C9" s="79"/>
      <c r="D9" s="80"/>
      <c r="E9" s="85"/>
      <c r="F9" s="86"/>
      <c r="G9" s="87"/>
      <c r="H9" s="84"/>
      <c r="I9" s="84"/>
      <c r="J9" s="84"/>
      <c r="K9" s="84"/>
      <c r="L9" s="83"/>
      <c r="M9" s="84"/>
      <c r="N9" s="89"/>
      <c r="O9" s="70"/>
      <c r="P9" s="86"/>
      <c r="Q9" s="115"/>
      <c r="U9" s="113"/>
      <c r="V9" s="113"/>
    </row>
    <row r="10" s="42" customFormat="1" ht="12.75" customHeight="1" spans="1:22">
      <c r="A10" s="77"/>
      <c r="B10" s="78">
        <v>4</v>
      </c>
      <c r="C10" s="88"/>
      <c r="D10" s="86"/>
      <c r="E10" s="86"/>
      <c r="F10" s="86"/>
      <c r="G10" s="87"/>
      <c r="H10" s="89"/>
      <c r="I10" s="89"/>
      <c r="J10" s="107"/>
      <c r="K10" s="89"/>
      <c r="L10" s="70"/>
      <c r="M10" s="89"/>
      <c r="N10" s="89"/>
      <c r="O10" s="70"/>
      <c r="P10" s="86"/>
      <c r="Q10" s="115"/>
      <c r="U10" s="113"/>
      <c r="V10" s="113"/>
    </row>
    <row r="11" s="42" customFormat="1" ht="12.75" customHeight="1" spans="1:22">
      <c r="A11" s="77"/>
      <c r="B11" s="78">
        <v>5</v>
      </c>
      <c r="C11" s="88"/>
      <c r="D11" s="86"/>
      <c r="E11" s="86"/>
      <c r="F11" s="86"/>
      <c r="G11" s="87"/>
      <c r="H11" s="89"/>
      <c r="I11" s="89"/>
      <c r="J11" s="107"/>
      <c r="K11" s="89"/>
      <c r="L11" s="70"/>
      <c r="M11" s="89"/>
      <c r="N11" s="89"/>
      <c r="O11" s="70"/>
      <c r="P11" s="86"/>
      <c r="Q11" s="115"/>
      <c r="U11" s="113"/>
      <c r="V11" s="113"/>
    </row>
    <row r="12" s="42" customFormat="1" ht="12.75" customHeight="1" spans="1:22">
      <c r="A12" s="77"/>
      <c r="B12" s="78">
        <v>6</v>
      </c>
      <c r="C12" s="88"/>
      <c r="D12" s="86"/>
      <c r="E12" s="86"/>
      <c r="F12" s="86"/>
      <c r="G12" s="87"/>
      <c r="H12" s="89"/>
      <c r="I12" s="89"/>
      <c r="J12" s="107"/>
      <c r="K12" s="89"/>
      <c r="L12" s="70"/>
      <c r="M12" s="89"/>
      <c r="N12" s="89"/>
      <c r="O12" s="70"/>
      <c r="P12" s="86"/>
      <c r="Q12" s="115"/>
      <c r="U12" s="113"/>
      <c r="V12" s="113"/>
    </row>
    <row r="13" s="42" customFormat="1" ht="12.75" customHeight="1" spans="1:22">
      <c r="A13" s="90"/>
      <c r="B13" s="91" t="s">
        <v>22</v>
      </c>
      <c r="C13" s="88"/>
      <c r="D13" s="92"/>
      <c r="E13" s="93"/>
      <c r="F13" s="94"/>
      <c r="G13" s="87"/>
      <c r="H13" s="95"/>
      <c r="I13" s="95"/>
      <c r="J13" s="95"/>
      <c r="K13" s="95"/>
      <c r="L13" s="70"/>
      <c r="M13" s="108"/>
      <c r="N13" s="108"/>
      <c r="O13" s="70"/>
      <c r="P13" s="86"/>
      <c r="Q13" s="115"/>
      <c r="U13" s="113"/>
      <c r="V13" s="113"/>
    </row>
    <row r="14" s="40" customFormat="1" ht="24" customHeight="1" spans="1:22">
      <c r="A14" s="64"/>
      <c r="B14" s="64"/>
      <c r="C14" s="65" t="s">
        <v>23</v>
      </c>
      <c r="D14" s="66"/>
      <c r="E14" s="66"/>
      <c r="F14" s="66"/>
      <c r="G14" s="67"/>
      <c r="H14" s="67"/>
      <c r="I14" s="67"/>
      <c r="J14" s="67"/>
      <c r="K14" s="67"/>
      <c r="L14" s="67"/>
      <c r="M14" s="67"/>
      <c r="N14" s="67"/>
      <c r="O14" s="67"/>
      <c r="P14" s="66"/>
      <c r="Q14" s="112"/>
      <c r="U14" s="113"/>
      <c r="V14" s="113"/>
    </row>
    <row r="15" s="41" customFormat="1" ht="24" customHeight="1" spans="1:22">
      <c r="A15" s="68"/>
      <c r="B15" s="68" t="s">
        <v>598</v>
      </c>
      <c r="C15" s="69" t="s">
        <v>599</v>
      </c>
      <c r="D15" s="69"/>
      <c r="E15" s="69"/>
      <c r="F15" s="69"/>
      <c r="G15" s="70"/>
      <c r="H15" s="71"/>
      <c r="I15" s="71"/>
      <c r="J15" s="71"/>
      <c r="K15" s="71"/>
      <c r="L15" s="70"/>
      <c r="M15" s="71"/>
      <c r="N15" s="71"/>
      <c r="O15" s="104"/>
      <c r="P15" s="69"/>
      <c r="Q15" s="112"/>
      <c r="U15" s="113"/>
      <c r="V15" s="113"/>
    </row>
    <row r="16" s="41" customFormat="1" ht="12.75" customHeight="1" spans="1:22">
      <c r="A16" s="72"/>
      <c r="B16" s="73" t="s">
        <v>18</v>
      </c>
      <c r="C16" s="74" t="s">
        <v>600</v>
      </c>
      <c r="D16" s="74"/>
      <c r="E16" s="74"/>
      <c r="F16" s="74"/>
      <c r="G16" s="75"/>
      <c r="H16" s="76"/>
      <c r="I16" s="76"/>
      <c r="J16" s="76"/>
      <c r="K16" s="76"/>
      <c r="L16" s="75"/>
      <c r="M16" s="76"/>
      <c r="N16" s="76"/>
      <c r="O16" s="76"/>
      <c r="P16" s="74"/>
      <c r="Q16" s="114"/>
      <c r="U16" s="113"/>
      <c r="V16" s="113"/>
    </row>
    <row r="17" s="42" customFormat="1" ht="12.75" customHeight="1" spans="1:22">
      <c r="A17" s="77"/>
      <c r="B17" s="78">
        <v>1</v>
      </c>
      <c r="C17" s="79" t="s">
        <v>601</v>
      </c>
      <c r="D17" s="80"/>
      <c r="E17" s="81" t="str">
        <f>HYPERLINK(IF(I17="",IF(J17="",'Documents link'!I39,'Documents link'!F39),'Documents link'!C39),IF(I17="",IF(J17="",'Documents link'!H39,'Documents link'!E39),'Documents link'!B39))</f>
        <v>原因分析和解决方案(XZSKC-SCTY-Causal Analysis and Resolution Plan).xlsx</v>
      </c>
      <c r="F17" s="82"/>
      <c r="G17" s="83"/>
      <c r="H17" s="84"/>
      <c r="I17" s="105"/>
      <c r="J17" s="105" t="s">
        <v>21</v>
      </c>
      <c r="K17" s="105"/>
      <c r="L17" s="106"/>
      <c r="M17" s="105" t="s">
        <v>21</v>
      </c>
      <c r="N17" s="89"/>
      <c r="O17" s="70"/>
      <c r="P17" s="86"/>
      <c r="Q17" s="115"/>
      <c r="U17" s="113"/>
      <c r="V17" s="113"/>
    </row>
    <row r="18" s="42" customFormat="1" ht="12.75" customHeight="1" spans="1:22">
      <c r="A18" s="77"/>
      <c r="B18" s="78">
        <v>2</v>
      </c>
      <c r="C18" s="79"/>
      <c r="D18" s="80"/>
      <c r="E18" s="85"/>
      <c r="F18" s="86"/>
      <c r="G18" s="87"/>
      <c r="H18" s="84"/>
      <c r="I18" s="84"/>
      <c r="J18" s="84"/>
      <c r="K18" s="84"/>
      <c r="L18" s="83"/>
      <c r="M18" s="84"/>
      <c r="N18" s="89"/>
      <c r="O18" s="70"/>
      <c r="P18" s="86"/>
      <c r="Q18" s="115"/>
      <c r="U18" s="113"/>
      <c r="V18" s="113"/>
    </row>
    <row r="19" s="42" customFormat="1" ht="12.75" customHeight="1" spans="1:22">
      <c r="A19" s="77"/>
      <c r="B19" s="78">
        <v>3</v>
      </c>
      <c r="C19" s="79"/>
      <c r="D19" s="80"/>
      <c r="E19" s="85"/>
      <c r="F19" s="86"/>
      <c r="G19" s="87"/>
      <c r="H19" s="84"/>
      <c r="I19" s="84"/>
      <c r="J19" s="84"/>
      <c r="K19" s="84"/>
      <c r="L19" s="83"/>
      <c r="M19" s="84"/>
      <c r="N19" s="89"/>
      <c r="O19" s="70"/>
      <c r="P19" s="86"/>
      <c r="Q19" s="115"/>
      <c r="U19" s="113"/>
      <c r="V19" s="113"/>
    </row>
    <row r="20" s="42" customFormat="1" ht="12.75" customHeight="1" spans="1:22">
      <c r="A20" s="77"/>
      <c r="B20" s="78">
        <v>4</v>
      </c>
      <c r="C20" s="88"/>
      <c r="D20" s="86"/>
      <c r="E20" s="86"/>
      <c r="F20" s="86"/>
      <c r="G20" s="87"/>
      <c r="H20" s="89"/>
      <c r="I20" s="89"/>
      <c r="J20" s="107"/>
      <c r="K20" s="89"/>
      <c r="L20" s="70"/>
      <c r="M20" s="89"/>
      <c r="N20" s="89"/>
      <c r="O20" s="70"/>
      <c r="P20" s="86"/>
      <c r="Q20" s="115"/>
      <c r="U20" s="113"/>
      <c r="V20" s="113"/>
    </row>
    <row r="21" s="42" customFormat="1" ht="12.75" customHeight="1" spans="1:22">
      <c r="A21" s="77"/>
      <c r="B21" s="78">
        <v>5</v>
      </c>
      <c r="C21" s="88"/>
      <c r="D21" s="86"/>
      <c r="E21" s="86"/>
      <c r="F21" s="86"/>
      <c r="G21" s="87"/>
      <c r="H21" s="89"/>
      <c r="I21" s="89"/>
      <c r="J21" s="107"/>
      <c r="K21" s="89"/>
      <c r="L21" s="70"/>
      <c r="M21" s="89"/>
      <c r="N21" s="89"/>
      <c r="O21" s="70"/>
      <c r="P21" s="86"/>
      <c r="Q21" s="115"/>
      <c r="U21" s="113"/>
      <c r="V21" s="113"/>
    </row>
    <row r="22" s="42" customFormat="1" ht="12.75" customHeight="1" spans="1:22">
      <c r="A22" s="77"/>
      <c r="B22" s="78">
        <v>6</v>
      </c>
      <c r="C22" s="88"/>
      <c r="D22" s="86"/>
      <c r="E22" s="86"/>
      <c r="F22" s="86"/>
      <c r="G22" s="87"/>
      <c r="H22" s="89"/>
      <c r="I22" s="89"/>
      <c r="J22" s="107"/>
      <c r="K22" s="89"/>
      <c r="L22" s="70"/>
      <c r="M22" s="89"/>
      <c r="N22" s="89"/>
      <c r="O22" s="70"/>
      <c r="P22" s="86"/>
      <c r="Q22" s="115"/>
      <c r="U22" s="113"/>
      <c r="V22" s="113"/>
    </row>
    <row r="23" s="42" customFormat="1" ht="12.75" customHeight="1" spans="1:22">
      <c r="A23" s="90"/>
      <c r="B23" s="91" t="s">
        <v>22</v>
      </c>
      <c r="C23" s="88"/>
      <c r="D23" s="92"/>
      <c r="E23" s="93"/>
      <c r="F23" s="94"/>
      <c r="G23" s="87"/>
      <c r="H23" s="95"/>
      <c r="I23" s="95"/>
      <c r="J23" s="95"/>
      <c r="K23" s="95"/>
      <c r="L23" s="70"/>
      <c r="M23" s="108"/>
      <c r="N23" s="108"/>
      <c r="O23" s="70"/>
      <c r="P23" s="86"/>
      <c r="Q23" s="115"/>
      <c r="U23" s="113"/>
      <c r="V23" s="113"/>
    </row>
    <row r="24" s="41" customFormat="1" ht="24" customHeight="1" spans="1:22">
      <c r="A24" s="68"/>
      <c r="B24" s="68" t="s">
        <v>602</v>
      </c>
      <c r="C24" s="69" t="s">
        <v>603</v>
      </c>
      <c r="D24" s="69"/>
      <c r="E24" s="69"/>
      <c r="F24" s="69"/>
      <c r="G24" s="70"/>
      <c r="H24" s="71"/>
      <c r="I24" s="71"/>
      <c r="J24" s="71"/>
      <c r="K24" s="71"/>
      <c r="L24" s="70"/>
      <c r="M24" s="71"/>
      <c r="N24" s="71"/>
      <c r="O24" s="104"/>
      <c r="P24" s="69"/>
      <c r="Q24" s="112"/>
      <c r="U24" s="113"/>
      <c r="V24" s="113"/>
    </row>
    <row r="25" s="41" customFormat="1" ht="12.75" customHeight="1" spans="1:22">
      <c r="A25" s="72"/>
      <c r="B25" s="73" t="s">
        <v>18</v>
      </c>
      <c r="C25" s="74" t="s">
        <v>604</v>
      </c>
      <c r="D25" s="74"/>
      <c r="E25" s="74"/>
      <c r="F25" s="74"/>
      <c r="G25" s="75"/>
      <c r="H25" s="76"/>
      <c r="I25" s="76"/>
      <c r="J25" s="76"/>
      <c r="K25" s="76"/>
      <c r="L25" s="75"/>
      <c r="M25" s="76"/>
      <c r="N25" s="76"/>
      <c r="O25" s="76"/>
      <c r="P25" s="74"/>
      <c r="Q25" s="114"/>
      <c r="U25" s="113"/>
      <c r="V25" s="113"/>
    </row>
    <row r="26" s="42" customFormat="1" ht="12.75" customHeight="1" spans="1:22">
      <c r="A26" s="77"/>
      <c r="B26" s="78">
        <v>1</v>
      </c>
      <c r="C26" s="79" t="s">
        <v>605</v>
      </c>
      <c r="D26" s="80"/>
      <c r="E26" s="82" t="str">
        <f>HYPERLINK(IF(I26="",IF(J26="",'Documents link'!I39,'Documents link'!F39),'Documents link'!C39),IF(I26="",IF(J26="",'Documents link'!H39,'Documents link'!E39),'Documents link'!B39))</f>
        <v>原因分析和解决方案(XZSKC-SCTY-Causal Analysis and Resolution Plan).xlsx</v>
      </c>
      <c r="F26" s="82"/>
      <c r="G26" s="83"/>
      <c r="H26" s="84"/>
      <c r="I26" s="105"/>
      <c r="J26" s="105" t="s">
        <v>21</v>
      </c>
      <c r="K26" s="105"/>
      <c r="L26" s="106"/>
      <c r="M26" s="105" t="s">
        <v>21</v>
      </c>
      <c r="N26" s="89"/>
      <c r="O26" s="70"/>
      <c r="P26" s="86"/>
      <c r="Q26" s="115"/>
      <c r="U26" s="113"/>
      <c r="V26" s="113"/>
    </row>
    <row r="27" s="42" customFormat="1" ht="12.75" customHeight="1" spans="1:22">
      <c r="A27" s="77"/>
      <c r="B27" s="78">
        <v>2</v>
      </c>
      <c r="C27" s="79"/>
      <c r="D27" s="80"/>
      <c r="E27" s="85"/>
      <c r="F27" s="86"/>
      <c r="G27" s="87"/>
      <c r="H27" s="84"/>
      <c r="I27" s="84"/>
      <c r="J27" s="84"/>
      <c r="K27" s="84"/>
      <c r="L27" s="83"/>
      <c r="M27" s="84"/>
      <c r="N27" s="89"/>
      <c r="O27" s="70"/>
      <c r="P27" s="86"/>
      <c r="Q27" s="115"/>
      <c r="U27" s="113"/>
      <c r="V27" s="113"/>
    </row>
    <row r="28" s="42" customFormat="1" ht="12.75" customHeight="1" spans="1:22">
      <c r="A28" s="77"/>
      <c r="B28" s="78">
        <v>3</v>
      </c>
      <c r="C28" s="79"/>
      <c r="D28" s="80"/>
      <c r="E28" s="85"/>
      <c r="F28" s="86"/>
      <c r="G28" s="87"/>
      <c r="H28" s="84"/>
      <c r="I28" s="84"/>
      <c r="J28" s="84"/>
      <c r="K28" s="84"/>
      <c r="L28" s="83"/>
      <c r="M28" s="84"/>
      <c r="N28" s="89"/>
      <c r="O28" s="70"/>
      <c r="P28" s="86"/>
      <c r="Q28" s="115"/>
      <c r="U28" s="113"/>
      <c r="V28" s="113"/>
    </row>
    <row r="29" s="42" customFormat="1" ht="12.75" customHeight="1" spans="1:22">
      <c r="A29" s="77"/>
      <c r="B29" s="78">
        <v>4</v>
      </c>
      <c r="C29" s="88"/>
      <c r="D29" s="86"/>
      <c r="E29" s="86"/>
      <c r="F29" s="86"/>
      <c r="G29" s="87"/>
      <c r="H29" s="89"/>
      <c r="I29" s="89"/>
      <c r="J29" s="107"/>
      <c r="K29" s="89"/>
      <c r="L29" s="70"/>
      <c r="M29" s="89"/>
      <c r="N29" s="89"/>
      <c r="O29" s="70"/>
      <c r="P29" s="86"/>
      <c r="Q29" s="115"/>
      <c r="U29" s="113"/>
      <c r="V29" s="113"/>
    </row>
    <row r="30" s="42" customFormat="1" ht="12.75" customHeight="1" spans="1:22">
      <c r="A30" s="77"/>
      <c r="B30" s="78">
        <v>5</v>
      </c>
      <c r="C30" s="88"/>
      <c r="D30" s="86"/>
      <c r="E30" s="86"/>
      <c r="F30" s="86"/>
      <c r="G30" s="87"/>
      <c r="H30" s="89"/>
      <c r="I30" s="89"/>
      <c r="J30" s="107"/>
      <c r="K30" s="89"/>
      <c r="L30" s="70"/>
      <c r="M30" s="89"/>
      <c r="N30" s="89"/>
      <c r="O30" s="70"/>
      <c r="P30" s="86"/>
      <c r="Q30" s="115"/>
      <c r="U30" s="113"/>
      <c r="V30" s="113"/>
    </row>
    <row r="31" s="42" customFormat="1" ht="12.75" customHeight="1" spans="1:22">
      <c r="A31" s="77"/>
      <c r="B31" s="78">
        <v>6</v>
      </c>
      <c r="C31" s="88"/>
      <c r="D31" s="86"/>
      <c r="E31" s="86"/>
      <c r="F31" s="86"/>
      <c r="G31" s="87"/>
      <c r="H31" s="89"/>
      <c r="I31" s="89"/>
      <c r="J31" s="107"/>
      <c r="K31" s="89"/>
      <c r="L31" s="70"/>
      <c r="M31" s="89"/>
      <c r="N31" s="89"/>
      <c r="O31" s="70"/>
      <c r="P31" s="86"/>
      <c r="Q31" s="115"/>
      <c r="U31" s="113"/>
      <c r="V31" s="113"/>
    </row>
    <row r="32" s="42" customFormat="1" ht="12.75" customHeight="1" spans="1:22">
      <c r="A32" s="90"/>
      <c r="B32" s="91" t="s">
        <v>22</v>
      </c>
      <c r="C32" s="88"/>
      <c r="D32" s="92"/>
      <c r="E32" s="93"/>
      <c r="F32" s="94"/>
      <c r="G32" s="87"/>
      <c r="H32" s="95"/>
      <c r="I32" s="95"/>
      <c r="J32" s="95"/>
      <c r="K32" s="95"/>
      <c r="L32" s="70"/>
      <c r="M32" s="108"/>
      <c r="N32" s="108"/>
      <c r="O32" s="70"/>
      <c r="P32" s="86"/>
      <c r="Q32" s="115"/>
      <c r="U32" s="113"/>
      <c r="V32" s="113"/>
    </row>
    <row r="33" s="40" customFormat="1" ht="24" customHeight="1" spans="1:22">
      <c r="A33" s="64"/>
      <c r="B33" s="64"/>
      <c r="C33" s="65" t="s">
        <v>48</v>
      </c>
      <c r="D33" s="66"/>
      <c r="E33" s="66"/>
      <c r="F33" s="66"/>
      <c r="G33" s="67"/>
      <c r="H33" s="67"/>
      <c r="I33" s="67"/>
      <c r="J33" s="67"/>
      <c r="K33" s="67"/>
      <c r="L33" s="67"/>
      <c r="M33" s="67"/>
      <c r="N33" s="67"/>
      <c r="O33" s="67"/>
      <c r="P33" s="66"/>
      <c r="Q33" s="112"/>
      <c r="U33" s="113"/>
      <c r="V33" s="113"/>
    </row>
    <row r="34" s="41" customFormat="1" ht="24" customHeight="1" spans="1:22">
      <c r="A34" s="68"/>
      <c r="B34" s="68" t="s">
        <v>606</v>
      </c>
      <c r="C34" s="69" t="s">
        <v>607</v>
      </c>
      <c r="D34" s="69"/>
      <c r="E34" s="69"/>
      <c r="F34" s="69"/>
      <c r="G34" s="70"/>
      <c r="H34" s="71"/>
      <c r="I34" s="71"/>
      <c r="J34" s="71"/>
      <c r="K34" s="71"/>
      <c r="L34" s="70"/>
      <c r="M34" s="71"/>
      <c r="N34" s="71"/>
      <c r="O34" s="104"/>
      <c r="P34" s="69"/>
      <c r="Q34" s="112"/>
      <c r="U34" s="113"/>
      <c r="V34" s="113"/>
    </row>
    <row r="35" s="41" customFormat="1" ht="12.75" customHeight="1" spans="1:22">
      <c r="A35" s="72"/>
      <c r="B35" s="73" t="s">
        <v>18</v>
      </c>
      <c r="C35" s="74" t="s">
        <v>608</v>
      </c>
      <c r="D35" s="74"/>
      <c r="E35" s="74"/>
      <c r="F35" s="74"/>
      <c r="G35" s="75"/>
      <c r="H35" s="76"/>
      <c r="I35" s="76"/>
      <c r="J35" s="76"/>
      <c r="K35" s="76"/>
      <c r="L35" s="75"/>
      <c r="M35" s="76"/>
      <c r="N35" s="76"/>
      <c r="O35" s="76"/>
      <c r="P35" s="74"/>
      <c r="Q35" s="114"/>
      <c r="U35" s="113"/>
      <c r="V35" s="113"/>
    </row>
    <row r="36" s="42" customFormat="1" ht="12.75" customHeight="1" spans="1:22">
      <c r="A36" s="77"/>
      <c r="B36" s="78">
        <v>1</v>
      </c>
      <c r="C36" s="79" t="s">
        <v>597</v>
      </c>
      <c r="D36" s="80"/>
      <c r="E36" s="81" t="str">
        <f>HYPERLINK('Documents link'!L41,'Documents link'!K41)</f>
        <v>原因分析过程(ORG-Causal Analysis Process)V1.0.doc</v>
      </c>
      <c r="F36" s="82"/>
      <c r="G36" s="83"/>
      <c r="H36" s="105" t="s">
        <v>21</v>
      </c>
      <c r="I36" s="105"/>
      <c r="J36" s="105"/>
      <c r="K36" s="105"/>
      <c r="L36" s="106"/>
      <c r="M36" s="105" t="s">
        <v>21</v>
      </c>
      <c r="N36" s="89"/>
      <c r="O36" s="70"/>
      <c r="P36" s="86"/>
      <c r="Q36" s="115"/>
      <c r="U36" s="113"/>
      <c r="V36" s="113"/>
    </row>
    <row r="37" s="42" customFormat="1" ht="12.75" customHeight="1" spans="1:22">
      <c r="A37" s="77"/>
      <c r="B37" s="78">
        <v>2</v>
      </c>
      <c r="C37" s="79" t="s">
        <v>609</v>
      </c>
      <c r="D37" s="80"/>
      <c r="E37" s="82" t="str">
        <f>HYPERLINK(IF(I37="",IF(J37="",'Documents link'!I39,'Documents link'!F39),'Documents link'!C39),IF(I37="",IF(J37="",'Documents link'!H39,'Documents link'!E39),'Documents link'!B39))</f>
        <v>原因分析和解决方案(XZSKC-SCTY-Causal Analysis and Resolution Plan).xlsx</v>
      </c>
      <c r="F37" s="82"/>
      <c r="G37" s="83"/>
      <c r="H37" s="84"/>
      <c r="I37" s="105"/>
      <c r="J37" s="105" t="s">
        <v>21</v>
      </c>
      <c r="K37" s="105"/>
      <c r="L37" s="106"/>
      <c r="M37" s="105" t="s">
        <v>21</v>
      </c>
      <c r="N37" s="89"/>
      <c r="O37" s="70"/>
      <c r="P37" s="86"/>
      <c r="Q37" s="115"/>
      <c r="U37" s="113"/>
      <c r="V37" s="113"/>
    </row>
    <row r="38" s="42" customFormat="1" ht="12.75" customHeight="1" spans="1:22">
      <c r="A38" s="77"/>
      <c r="B38" s="78">
        <v>3</v>
      </c>
      <c r="C38" s="79"/>
      <c r="D38" s="80"/>
      <c r="E38" s="85"/>
      <c r="F38" s="86"/>
      <c r="G38" s="87"/>
      <c r="H38" s="84"/>
      <c r="I38" s="84"/>
      <c r="J38" s="84"/>
      <c r="K38" s="84"/>
      <c r="L38" s="83"/>
      <c r="M38" s="84"/>
      <c r="N38" s="89"/>
      <c r="O38" s="70"/>
      <c r="P38" s="86"/>
      <c r="Q38" s="115"/>
      <c r="U38" s="113"/>
      <c r="V38" s="113"/>
    </row>
    <row r="39" s="42" customFormat="1" ht="12.75" customHeight="1" spans="1:22">
      <c r="A39" s="77"/>
      <c r="B39" s="78">
        <v>4</v>
      </c>
      <c r="C39" s="88"/>
      <c r="D39" s="86"/>
      <c r="E39" s="86"/>
      <c r="F39" s="86"/>
      <c r="G39" s="87"/>
      <c r="H39" s="89"/>
      <c r="I39" s="89"/>
      <c r="J39" s="107"/>
      <c r="K39" s="89"/>
      <c r="L39" s="70"/>
      <c r="M39" s="89"/>
      <c r="N39" s="89"/>
      <c r="O39" s="70"/>
      <c r="P39" s="86"/>
      <c r="Q39" s="115"/>
      <c r="U39" s="113"/>
      <c r="V39" s="113"/>
    </row>
    <row r="40" s="42" customFormat="1" ht="12.75" customHeight="1" spans="1:22">
      <c r="A40" s="77"/>
      <c r="B40" s="78">
        <v>5</v>
      </c>
      <c r="C40" s="88"/>
      <c r="D40" s="86"/>
      <c r="E40" s="86"/>
      <c r="F40" s="86"/>
      <c r="G40" s="87"/>
      <c r="H40" s="89"/>
      <c r="I40" s="89"/>
      <c r="J40" s="107"/>
      <c r="K40" s="89"/>
      <c r="L40" s="70"/>
      <c r="M40" s="89"/>
      <c r="N40" s="89"/>
      <c r="O40" s="70"/>
      <c r="P40" s="86"/>
      <c r="Q40" s="115"/>
      <c r="U40" s="113"/>
      <c r="V40" s="113"/>
    </row>
    <row r="41" s="42" customFormat="1" ht="12.75" customHeight="1" spans="1:22">
      <c r="A41" s="77"/>
      <c r="B41" s="78">
        <v>6</v>
      </c>
      <c r="C41" s="88"/>
      <c r="D41" s="86"/>
      <c r="E41" s="86"/>
      <c r="F41" s="86"/>
      <c r="G41" s="87"/>
      <c r="H41" s="89"/>
      <c r="I41" s="89"/>
      <c r="J41" s="107"/>
      <c r="K41" s="89"/>
      <c r="L41" s="70"/>
      <c r="M41" s="89"/>
      <c r="N41" s="89"/>
      <c r="O41" s="70"/>
      <c r="P41" s="86"/>
      <c r="Q41" s="115"/>
      <c r="U41" s="113"/>
      <c r="V41" s="113"/>
    </row>
    <row r="42" s="42" customFormat="1" ht="12.75" customHeight="1" spans="1:22">
      <c r="A42" s="90"/>
      <c r="B42" s="91" t="s">
        <v>22</v>
      </c>
      <c r="C42" s="88"/>
      <c r="D42" s="92"/>
      <c r="E42" s="93"/>
      <c r="F42" s="94"/>
      <c r="G42" s="87"/>
      <c r="H42" s="95"/>
      <c r="I42" s="95"/>
      <c r="J42" s="95"/>
      <c r="K42" s="95"/>
      <c r="L42" s="70"/>
      <c r="M42" s="108"/>
      <c r="N42" s="108"/>
      <c r="O42" s="70"/>
      <c r="P42" s="86"/>
      <c r="Q42" s="115"/>
      <c r="U42" s="113"/>
      <c r="V42" s="113"/>
    </row>
    <row r="43" s="41" customFormat="1" ht="24" customHeight="1" spans="1:22">
      <c r="A43" s="68"/>
      <c r="B43" s="68" t="s">
        <v>610</v>
      </c>
      <c r="C43" s="69" t="s">
        <v>611</v>
      </c>
      <c r="D43" s="69"/>
      <c r="E43" s="69"/>
      <c r="F43" s="69"/>
      <c r="G43" s="70"/>
      <c r="H43" s="71"/>
      <c r="I43" s="71"/>
      <c r="J43" s="71"/>
      <c r="K43" s="71"/>
      <c r="L43" s="70"/>
      <c r="M43" s="71"/>
      <c r="N43" s="71"/>
      <c r="O43" s="104"/>
      <c r="P43" s="69"/>
      <c r="Q43" s="112"/>
      <c r="U43" s="113"/>
      <c r="V43" s="113"/>
    </row>
    <row r="44" s="41" customFormat="1" ht="12.75" customHeight="1" spans="1:22">
      <c r="A44" s="72"/>
      <c r="B44" s="73" t="s">
        <v>18</v>
      </c>
      <c r="C44" s="74" t="s">
        <v>612</v>
      </c>
      <c r="D44" s="74"/>
      <c r="E44" s="74"/>
      <c r="F44" s="74"/>
      <c r="G44" s="75"/>
      <c r="H44" s="76"/>
      <c r="I44" s="76"/>
      <c r="J44" s="76"/>
      <c r="K44" s="76"/>
      <c r="L44" s="75"/>
      <c r="M44" s="76"/>
      <c r="N44" s="76"/>
      <c r="O44" s="76"/>
      <c r="P44" s="74"/>
      <c r="Q44" s="114"/>
      <c r="U44" s="113"/>
      <c r="V44" s="113"/>
    </row>
    <row r="45" s="42" customFormat="1" ht="12.75" customHeight="1" spans="1:22">
      <c r="A45" s="77"/>
      <c r="B45" s="78">
        <v>1</v>
      </c>
      <c r="C45" s="79" t="s">
        <v>613</v>
      </c>
      <c r="D45" s="80"/>
      <c r="E45" s="82" t="str">
        <f>HYPERLINK(IF(I45="",IF(J45="",'Documents link'!I39,'Documents link'!F39),'Documents link'!C39),IF(I45="",IF(J45="",'Documents link'!H39,'Documents link'!E39),'Documents link'!B39))</f>
        <v>原因分析和解决方案(XZSKC-SCTY-Causal Analysis and Resolution Plan).xlsx</v>
      </c>
      <c r="F45" s="82"/>
      <c r="G45" s="83"/>
      <c r="H45" s="84"/>
      <c r="I45" s="105"/>
      <c r="J45" s="105" t="s">
        <v>21</v>
      </c>
      <c r="K45" s="105"/>
      <c r="L45" s="106"/>
      <c r="M45" s="105" t="s">
        <v>21</v>
      </c>
      <c r="N45" s="89"/>
      <c r="O45" s="70"/>
      <c r="P45" s="86"/>
      <c r="Q45" s="115"/>
      <c r="U45" s="113"/>
      <c r="V45" s="113"/>
    </row>
    <row r="46" s="42" customFormat="1" ht="12.75" customHeight="1" spans="1:22">
      <c r="A46" s="77"/>
      <c r="B46" s="78">
        <v>2</v>
      </c>
      <c r="C46" s="79"/>
      <c r="D46" s="80"/>
      <c r="E46" s="85"/>
      <c r="F46" s="86"/>
      <c r="G46" s="87"/>
      <c r="H46" s="84"/>
      <c r="I46" s="84"/>
      <c r="J46" s="84"/>
      <c r="K46" s="84"/>
      <c r="L46" s="83"/>
      <c r="M46" s="84"/>
      <c r="N46" s="89"/>
      <c r="O46" s="70"/>
      <c r="P46" s="86"/>
      <c r="Q46" s="115"/>
      <c r="U46" s="113"/>
      <c r="V46" s="113"/>
    </row>
    <row r="47" s="42" customFormat="1" ht="12.75" customHeight="1" spans="1:22">
      <c r="A47" s="77"/>
      <c r="B47" s="78">
        <v>3</v>
      </c>
      <c r="C47" s="79"/>
      <c r="D47" s="80"/>
      <c r="E47" s="85"/>
      <c r="F47" s="86"/>
      <c r="G47" s="87"/>
      <c r="H47" s="84"/>
      <c r="I47" s="84"/>
      <c r="J47" s="84"/>
      <c r="K47" s="84"/>
      <c r="L47" s="83"/>
      <c r="M47" s="84"/>
      <c r="N47" s="89"/>
      <c r="O47" s="70"/>
      <c r="P47" s="86"/>
      <c r="Q47" s="115"/>
      <c r="U47" s="113"/>
      <c r="V47" s="113"/>
    </row>
    <row r="48" s="42" customFormat="1" ht="12.75" customHeight="1" spans="1:22">
      <c r="A48" s="77"/>
      <c r="B48" s="78">
        <v>4</v>
      </c>
      <c r="C48" s="88"/>
      <c r="D48" s="86"/>
      <c r="E48" s="86"/>
      <c r="F48" s="86"/>
      <c r="G48" s="87"/>
      <c r="H48" s="89"/>
      <c r="I48" s="89"/>
      <c r="J48" s="107"/>
      <c r="K48" s="89"/>
      <c r="L48" s="70"/>
      <c r="M48" s="89"/>
      <c r="N48" s="89"/>
      <c r="O48" s="70"/>
      <c r="P48" s="86"/>
      <c r="Q48" s="115"/>
      <c r="U48" s="113"/>
      <c r="V48" s="113"/>
    </row>
    <row r="49" s="42" customFormat="1" ht="12.75" customHeight="1" spans="1:22">
      <c r="A49" s="77"/>
      <c r="B49" s="78">
        <v>5</v>
      </c>
      <c r="C49" s="88"/>
      <c r="D49" s="86"/>
      <c r="E49" s="86"/>
      <c r="F49" s="86"/>
      <c r="G49" s="87"/>
      <c r="H49" s="89"/>
      <c r="I49" s="89"/>
      <c r="J49" s="107"/>
      <c r="K49" s="89"/>
      <c r="L49" s="70"/>
      <c r="M49" s="89"/>
      <c r="N49" s="89"/>
      <c r="O49" s="70"/>
      <c r="P49" s="86"/>
      <c r="Q49" s="115"/>
      <c r="U49" s="113"/>
      <c r="V49" s="113"/>
    </row>
    <row r="50" s="42" customFormat="1" ht="12.75" customHeight="1" spans="1:22">
      <c r="A50" s="77"/>
      <c r="B50" s="78">
        <v>6</v>
      </c>
      <c r="C50" s="88"/>
      <c r="D50" s="86"/>
      <c r="E50" s="86"/>
      <c r="F50" s="86"/>
      <c r="G50" s="87"/>
      <c r="H50" s="89"/>
      <c r="I50" s="89"/>
      <c r="J50" s="107"/>
      <c r="K50" s="89"/>
      <c r="L50" s="70"/>
      <c r="M50" s="89"/>
      <c r="N50" s="89"/>
      <c r="O50" s="70"/>
      <c r="P50" s="86"/>
      <c r="Q50" s="115"/>
      <c r="U50" s="113"/>
      <c r="V50" s="113"/>
    </row>
    <row r="51" s="42" customFormat="1" ht="12.75" customHeight="1" spans="1:22">
      <c r="A51" s="90"/>
      <c r="B51" s="91" t="s">
        <v>22</v>
      </c>
      <c r="C51" s="88"/>
      <c r="D51" s="92"/>
      <c r="E51" s="93"/>
      <c r="F51" s="94"/>
      <c r="G51" s="87"/>
      <c r="H51" s="95"/>
      <c r="I51" s="95"/>
      <c r="J51" s="95"/>
      <c r="K51" s="95"/>
      <c r="L51" s="70"/>
      <c r="M51" s="108"/>
      <c r="N51" s="108"/>
      <c r="O51" s="70"/>
      <c r="P51" s="86"/>
      <c r="Q51" s="115"/>
      <c r="U51" s="113"/>
      <c r="V51" s="113"/>
    </row>
    <row r="52" s="41" customFormat="1" ht="24" customHeight="1" spans="1:22">
      <c r="A52" s="68"/>
      <c r="B52" s="68" t="s">
        <v>614</v>
      </c>
      <c r="C52" s="69" t="s">
        <v>615</v>
      </c>
      <c r="D52" s="69"/>
      <c r="E52" s="69"/>
      <c r="F52" s="69"/>
      <c r="G52" s="70"/>
      <c r="H52" s="71"/>
      <c r="I52" s="71"/>
      <c r="J52" s="71"/>
      <c r="K52" s="71"/>
      <c r="L52" s="70"/>
      <c r="M52" s="71"/>
      <c r="N52" s="71"/>
      <c r="O52" s="104"/>
      <c r="P52" s="69"/>
      <c r="Q52" s="112"/>
      <c r="U52" s="113"/>
      <c r="V52" s="113"/>
    </row>
    <row r="53" s="41" customFormat="1" ht="12.75" customHeight="1" spans="1:22">
      <c r="A53" s="72"/>
      <c r="B53" s="73" t="s">
        <v>18</v>
      </c>
      <c r="C53" s="74" t="s">
        <v>616</v>
      </c>
      <c r="D53" s="74"/>
      <c r="E53" s="74"/>
      <c r="F53" s="74"/>
      <c r="G53" s="75"/>
      <c r="H53" s="76"/>
      <c r="I53" s="76"/>
      <c r="J53" s="76"/>
      <c r="K53" s="76"/>
      <c r="L53" s="75"/>
      <c r="M53" s="76"/>
      <c r="N53" s="76"/>
      <c r="O53" s="76"/>
      <c r="P53" s="74"/>
      <c r="Q53" s="114"/>
      <c r="U53" s="113"/>
      <c r="V53" s="113"/>
    </row>
    <row r="54" s="42" customFormat="1" ht="12.75" customHeight="1" spans="1:22">
      <c r="A54" s="77"/>
      <c r="B54" s="78">
        <v>1</v>
      </c>
      <c r="C54" s="79" t="s">
        <v>617</v>
      </c>
      <c r="D54" s="80"/>
      <c r="E54" s="82" t="str">
        <f>HYPERLINK(IF(I54="",IF(J54="",'Documents link'!I39,'Documents link'!F39),'Documents link'!C39),IF(I54="",IF(J54="",'Documents link'!H39,'Documents link'!E39),'Documents link'!B39))</f>
        <v>原因分析和解决方案(XZSKC-SCTY-Causal Analysis and Resolution Plan).xlsx</v>
      </c>
      <c r="F54" s="82"/>
      <c r="G54" s="83"/>
      <c r="H54" s="84"/>
      <c r="I54" s="105"/>
      <c r="J54" s="105" t="s">
        <v>21</v>
      </c>
      <c r="K54" s="105"/>
      <c r="L54" s="106"/>
      <c r="M54" s="105" t="s">
        <v>21</v>
      </c>
      <c r="N54" s="89"/>
      <c r="O54" s="70"/>
      <c r="P54" s="86"/>
      <c r="Q54" s="115"/>
      <c r="U54" s="113"/>
      <c r="V54" s="113"/>
    </row>
    <row r="55" s="42" customFormat="1" ht="12.75" customHeight="1" spans="1:22">
      <c r="A55" s="77"/>
      <c r="B55" s="78">
        <v>2</v>
      </c>
      <c r="C55" s="79"/>
      <c r="D55" s="80"/>
      <c r="E55" s="85"/>
      <c r="F55" s="86"/>
      <c r="G55" s="87"/>
      <c r="H55" s="84"/>
      <c r="I55" s="84"/>
      <c r="J55" s="84"/>
      <c r="K55" s="84"/>
      <c r="L55" s="83"/>
      <c r="M55" s="84"/>
      <c r="N55" s="89"/>
      <c r="O55" s="70"/>
      <c r="P55" s="86"/>
      <c r="Q55" s="115"/>
      <c r="U55" s="113"/>
      <c r="V55" s="113"/>
    </row>
    <row r="56" s="42" customFormat="1" ht="12.75" customHeight="1" spans="1:22">
      <c r="A56" s="77"/>
      <c r="B56" s="78">
        <v>3</v>
      </c>
      <c r="C56" s="79"/>
      <c r="D56" s="80"/>
      <c r="E56" s="85"/>
      <c r="F56" s="86"/>
      <c r="G56" s="87"/>
      <c r="H56" s="84"/>
      <c r="I56" s="84"/>
      <c r="J56" s="84"/>
      <c r="K56" s="84"/>
      <c r="L56" s="83"/>
      <c r="M56" s="84"/>
      <c r="N56" s="89"/>
      <c r="O56" s="70"/>
      <c r="P56" s="86"/>
      <c r="Q56" s="115"/>
      <c r="U56" s="113"/>
      <c r="V56" s="113"/>
    </row>
    <row r="57" s="42" customFormat="1" ht="12.75" customHeight="1" spans="1:22">
      <c r="A57" s="77"/>
      <c r="B57" s="78">
        <v>4</v>
      </c>
      <c r="C57" s="88"/>
      <c r="D57" s="86"/>
      <c r="E57" s="86"/>
      <c r="F57" s="86"/>
      <c r="G57" s="87"/>
      <c r="H57" s="89"/>
      <c r="I57" s="89"/>
      <c r="J57" s="107"/>
      <c r="K57" s="89"/>
      <c r="L57" s="70"/>
      <c r="M57" s="89"/>
      <c r="N57" s="89"/>
      <c r="O57" s="70"/>
      <c r="P57" s="86"/>
      <c r="Q57" s="115"/>
      <c r="U57" s="113"/>
      <c r="V57" s="113"/>
    </row>
    <row r="58" s="42" customFormat="1" ht="12.75" customHeight="1" spans="1:22">
      <c r="A58" s="77"/>
      <c r="B58" s="78">
        <v>5</v>
      </c>
      <c r="C58" s="88"/>
      <c r="D58" s="86"/>
      <c r="E58" s="86"/>
      <c r="F58" s="86"/>
      <c r="G58" s="87"/>
      <c r="H58" s="89"/>
      <c r="I58" s="89"/>
      <c r="J58" s="107"/>
      <c r="K58" s="89"/>
      <c r="L58" s="70"/>
      <c r="M58" s="89"/>
      <c r="N58" s="89"/>
      <c r="O58" s="70"/>
      <c r="P58" s="86"/>
      <c r="Q58" s="115"/>
      <c r="U58" s="113"/>
      <c r="V58" s="113"/>
    </row>
    <row r="59" s="42" customFormat="1" ht="12.75" customHeight="1" spans="1:22">
      <c r="A59" s="77"/>
      <c r="B59" s="78">
        <v>6</v>
      </c>
      <c r="C59" s="88"/>
      <c r="D59" s="86"/>
      <c r="E59" s="86"/>
      <c r="F59" s="86"/>
      <c r="G59" s="87"/>
      <c r="H59" s="89"/>
      <c r="I59" s="89"/>
      <c r="J59" s="107"/>
      <c r="K59" s="89"/>
      <c r="L59" s="70"/>
      <c r="M59" s="89"/>
      <c r="N59" s="89"/>
      <c r="O59" s="70"/>
      <c r="P59" s="86"/>
      <c r="Q59" s="115"/>
      <c r="U59" s="113"/>
      <c r="V59" s="113"/>
    </row>
    <row r="60" s="42" customFormat="1" ht="12.75" customHeight="1" spans="1:22">
      <c r="A60" s="90"/>
      <c r="B60" s="91" t="s">
        <v>22</v>
      </c>
      <c r="C60" s="88"/>
      <c r="D60" s="92"/>
      <c r="E60" s="93"/>
      <c r="F60" s="94"/>
      <c r="G60" s="87"/>
      <c r="H60" s="95"/>
      <c r="I60" s="95"/>
      <c r="J60" s="95"/>
      <c r="K60" s="95"/>
      <c r="L60" s="70"/>
      <c r="M60" s="108"/>
      <c r="N60" s="108"/>
      <c r="O60" s="70"/>
      <c r="P60" s="86"/>
      <c r="Q60" s="115"/>
      <c r="U60" s="113"/>
      <c r="V60" s="113"/>
    </row>
    <row r="61" s="41" customFormat="1" ht="24" customHeight="1" spans="1:22">
      <c r="A61" s="68"/>
      <c r="B61" s="68" t="s">
        <v>618</v>
      </c>
      <c r="C61" s="69" t="s">
        <v>619</v>
      </c>
      <c r="D61" s="69"/>
      <c r="E61" s="69"/>
      <c r="F61" s="69"/>
      <c r="G61" s="70"/>
      <c r="H61" s="71"/>
      <c r="I61" s="71"/>
      <c r="J61" s="71"/>
      <c r="K61" s="71"/>
      <c r="L61" s="70"/>
      <c r="M61" s="71"/>
      <c r="N61" s="71"/>
      <c r="O61" s="104"/>
      <c r="P61" s="69"/>
      <c r="Q61" s="112"/>
      <c r="U61" s="113"/>
      <c r="V61" s="113"/>
    </row>
    <row r="62" s="41" customFormat="1" ht="12.75" customHeight="1" spans="1:22">
      <c r="A62" s="72"/>
      <c r="B62" s="73" t="s">
        <v>18</v>
      </c>
      <c r="C62" s="74" t="s">
        <v>620</v>
      </c>
      <c r="D62" s="74"/>
      <c r="E62" s="74"/>
      <c r="F62" s="74"/>
      <c r="G62" s="75"/>
      <c r="H62" s="76"/>
      <c r="I62" s="76"/>
      <c r="J62" s="76"/>
      <c r="K62" s="76"/>
      <c r="L62" s="75"/>
      <c r="M62" s="76"/>
      <c r="N62" s="76"/>
      <c r="O62" s="76"/>
      <c r="P62" s="74"/>
      <c r="Q62" s="114"/>
      <c r="U62" s="113"/>
      <c r="V62" s="113"/>
    </row>
    <row r="63" s="42" customFormat="1" ht="12.75" customHeight="1" spans="1:22">
      <c r="A63" s="77"/>
      <c r="B63" s="78">
        <v>1</v>
      </c>
      <c r="C63" s="79" t="s">
        <v>621</v>
      </c>
      <c r="D63" s="80"/>
      <c r="E63" s="82" t="str">
        <f>HYPERLINK(IF(I63="",IF(J63="",'Documents link'!I39,'Documents link'!F39),'Documents link'!C39),IF(I63="",IF(J63="",'Documents link'!H39,'Documents link'!E39),'Documents link'!B39))</f>
        <v>原因分析和解决方案(XZSKC-SCTY-Causal Analysis and Resolution Plan).xlsx</v>
      </c>
      <c r="F63" s="82"/>
      <c r="G63" s="83"/>
      <c r="H63" s="84"/>
      <c r="I63" s="105"/>
      <c r="J63" s="105" t="s">
        <v>21</v>
      </c>
      <c r="K63" s="105"/>
      <c r="L63" s="106"/>
      <c r="M63" s="105" t="s">
        <v>21</v>
      </c>
      <c r="N63" s="89"/>
      <c r="O63" s="70"/>
      <c r="P63" s="86"/>
      <c r="Q63" s="115"/>
      <c r="U63" s="113"/>
      <c r="V63" s="113"/>
    </row>
    <row r="64" s="42" customFormat="1" ht="12.75" customHeight="1" spans="1:22">
      <c r="A64" s="77"/>
      <c r="B64" s="78">
        <v>2</v>
      </c>
      <c r="C64" s="79"/>
      <c r="D64" s="80"/>
      <c r="E64" s="85"/>
      <c r="F64" s="86"/>
      <c r="G64" s="87"/>
      <c r="H64" s="84"/>
      <c r="I64" s="84"/>
      <c r="J64" s="84"/>
      <c r="K64" s="84"/>
      <c r="L64" s="83"/>
      <c r="M64" s="84"/>
      <c r="N64" s="89"/>
      <c r="O64" s="70"/>
      <c r="P64" s="86"/>
      <c r="Q64" s="115"/>
      <c r="U64" s="113"/>
      <c r="V64" s="113"/>
    </row>
    <row r="65" s="42" customFormat="1" ht="12.75" customHeight="1" spans="1:22">
      <c r="A65" s="77"/>
      <c r="B65" s="78">
        <v>3</v>
      </c>
      <c r="C65" s="79"/>
      <c r="D65" s="80"/>
      <c r="E65" s="85"/>
      <c r="F65" s="86"/>
      <c r="G65" s="87"/>
      <c r="H65" s="84"/>
      <c r="I65" s="84"/>
      <c r="J65" s="84"/>
      <c r="K65" s="84"/>
      <c r="L65" s="83"/>
      <c r="M65" s="84"/>
      <c r="N65" s="89"/>
      <c r="O65" s="70"/>
      <c r="P65" s="86"/>
      <c r="Q65" s="115"/>
      <c r="U65" s="113"/>
      <c r="V65" s="113"/>
    </row>
    <row r="66" s="42" customFormat="1" ht="12.75" customHeight="1" spans="1:22">
      <c r="A66" s="77"/>
      <c r="B66" s="78">
        <v>4</v>
      </c>
      <c r="C66" s="88"/>
      <c r="D66" s="86"/>
      <c r="E66" s="86"/>
      <c r="F66" s="86"/>
      <c r="G66" s="87"/>
      <c r="H66" s="89"/>
      <c r="I66" s="89"/>
      <c r="J66" s="107"/>
      <c r="K66" s="89"/>
      <c r="L66" s="70"/>
      <c r="M66" s="89"/>
      <c r="N66" s="89"/>
      <c r="O66" s="70"/>
      <c r="P66" s="86"/>
      <c r="Q66" s="115"/>
      <c r="U66" s="113"/>
      <c r="V66" s="113"/>
    </row>
    <row r="67" s="42" customFormat="1" ht="12.75" customHeight="1" spans="1:22">
      <c r="A67" s="77"/>
      <c r="B67" s="78">
        <v>5</v>
      </c>
      <c r="C67" s="88"/>
      <c r="D67" s="86"/>
      <c r="E67" s="86"/>
      <c r="F67" s="86"/>
      <c r="G67" s="87"/>
      <c r="H67" s="89"/>
      <c r="I67" s="89"/>
      <c r="J67" s="107"/>
      <c r="K67" s="89"/>
      <c r="L67" s="70"/>
      <c r="M67" s="89"/>
      <c r="N67" s="89"/>
      <c r="O67" s="70"/>
      <c r="P67" s="86"/>
      <c r="Q67" s="115"/>
      <c r="U67" s="113"/>
      <c r="V67" s="113"/>
    </row>
    <row r="68" s="42" customFormat="1" ht="12.75" customHeight="1" spans="1:22">
      <c r="A68" s="77"/>
      <c r="B68" s="78">
        <v>6</v>
      </c>
      <c r="C68" s="88"/>
      <c r="D68" s="86"/>
      <c r="E68" s="86"/>
      <c r="F68" s="86"/>
      <c r="G68" s="87"/>
      <c r="H68" s="89"/>
      <c r="I68" s="89"/>
      <c r="J68" s="107"/>
      <c r="K68" s="89"/>
      <c r="L68" s="70"/>
      <c r="M68" s="89"/>
      <c r="N68" s="89"/>
      <c r="O68" s="70"/>
      <c r="P68" s="86"/>
      <c r="Q68" s="115"/>
      <c r="U68" s="113"/>
      <c r="V68" s="113"/>
    </row>
    <row r="69" s="42" customFormat="1" ht="12.75" customHeight="1" spans="1:22">
      <c r="A69" s="90"/>
      <c r="B69" s="91" t="s">
        <v>22</v>
      </c>
      <c r="C69" s="88"/>
      <c r="D69" s="92"/>
      <c r="E69" s="93"/>
      <c r="F69" s="94"/>
      <c r="G69" s="87"/>
      <c r="H69" s="95"/>
      <c r="I69" s="95"/>
      <c r="J69" s="95"/>
      <c r="K69" s="95"/>
      <c r="L69" s="70"/>
      <c r="M69" s="108"/>
      <c r="N69" s="108"/>
      <c r="O69" s="70"/>
      <c r="P69" s="86"/>
      <c r="Q69" s="115"/>
      <c r="U69" s="113"/>
      <c r="V69" s="113"/>
    </row>
    <row r="70" s="41" customFormat="1" ht="24" customHeight="1" spans="1:22">
      <c r="A70" s="68"/>
      <c r="B70" s="68" t="s">
        <v>622</v>
      </c>
      <c r="C70" s="69" t="s">
        <v>623</v>
      </c>
      <c r="D70" s="69"/>
      <c r="E70" s="69"/>
      <c r="F70" s="69"/>
      <c r="G70" s="70"/>
      <c r="H70" s="71"/>
      <c r="I70" s="71"/>
      <c r="J70" s="71"/>
      <c r="K70" s="71"/>
      <c r="L70" s="70"/>
      <c r="M70" s="71"/>
      <c r="N70" s="71"/>
      <c r="O70" s="104"/>
      <c r="P70" s="69"/>
      <c r="Q70" s="112"/>
      <c r="U70" s="113"/>
      <c r="V70" s="113"/>
    </row>
    <row r="71" s="41" customFormat="1" ht="12.75" customHeight="1" spans="1:22">
      <c r="A71" s="72"/>
      <c r="B71" s="73" t="s">
        <v>18</v>
      </c>
      <c r="C71" s="74" t="s">
        <v>624</v>
      </c>
      <c r="D71" s="74"/>
      <c r="E71" s="74"/>
      <c r="F71" s="74"/>
      <c r="G71" s="75"/>
      <c r="H71" s="76"/>
      <c r="I71" s="76"/>
      <c r="J71" s="76"/>
      <c r="K71" s="76"/>
      <c r="L71" s="75"/>
      <c r="M71" s="76"/>
      <c r="N71" s="76"/>
      <c r="O71" s="76"/>
      <c r="P71" s="74"/>
      <c r="Q71" s="114"/>
      <c r="U71" s="113"/>
      <c r="V71" s="113"/>
    </row>
    <row r="72" s="42" customFormat="1" ht="12.75" customHeight="1" spans="1:22">
      <c r="A72" s="77"/>
      <c r="B72" s="78">
        <v>1</v>
      </c>
      <c r="C72" s="79" t="s">
        <v>625</v>
      </c>
      <c r="D72" s="80"/>
      <c r="E72" s="99" t="str">
        <f>HYPERLINK('Documents link'!L4,'Documents link'!K4)</f>
        <v>过程改进建议汇总表(ORG-Process Improvement Suggestion List)V1.0.xls</v>
      </c>
      <c r="F72" s="82"/>
      <c r="G72" s="83"/>
      <c r="H72" s="84"/>
      <c r="I72" s="105"/>
      <c r="J72" s="105" t="s">
        <v>21</v>
      </c>
      <c r="K72" s="105"/>
      <c r="L72" s="106"/>
      <c r="M72" s="105" t="s">
        <v>21</v>
      </c>
      <c r="N72" s="89"/>
      <c r="O72" s="70"/>
      <c r="P72" s="86"/>
      <c r="Q72" s="115"/>
      <c r="U72" s="113"/>
      <c r="V72" s="113"/>
    </row>
    <row r="73" s="42" customFormat="1" ht="12.75" customHeight="1" spans="1:22">
      <c r="A73" s="77"/>
      <c r="B73" s="78">
        <v>2</v>
      </c>
      <c r="C73" s="79"/>
      <c r="D73" s="80"/>
      <c r="E73" s="85"/>
      <c r="F73" s="86"/>
      <c r="G73" s="87"/>
      <c r="H73" s="84"/>
      <c r="I73" s="84"/>
      <c r="J73" s="84"/>
      <c r="K73" s="84"/>
      <c r="L73" s="83"/>
      <c r="M73" s="84"/>
      <c r="N73" s="89"/>
      <c r="O73" s="70"/>
      <c r="P73" s="86"/>
      <c r="Q73" s="115"/>
      <c r="U73" s="113"/>
      <c r="V73" s="113"/>
    </row>
    <row r="74" s="42" customFormat="1" ht="12.75" customHeight="1" spans="1:22">
      <c r="A74" s="77"/>
      <c r="B74" s="78">
        <v>3</v>
      </c>
      <c r="C74" s="79"/>
      <c r="D74" s="80"/>
      <c r="E74" s="85"/>
      <c r="G74" s="87"/>
      <c r="H74" s="84"/>
      <c r="I74" s="84"/>
      <c r="J74" s="84"/>
      <c r="K74" s="84"/>
      <c r="L74" s="83"/>
      <c r="M74" s="84"/>
      <c r="N74" s="89"/>
      <c r="O74" s="70"/>
      <c r="P74" s="86"/>
      <c r="Q74" s="115"/>
      <c r="U74" s="113"/>
      <c r="V74" s="113"/>
    </row>
    <row r="75" s="42" customFormat="1" ht="12.75" customHeight="1" spans="1:22">
      <c r="A75" s="77"/>
      <c r="B75" s="78">
        <v>4</v>
      </c>
      <c r="C75" s="88"/>
      <c r="D75" s="86"/>
      <c r="E75" s="86"/>
      <c r="F75" s="86"/>
      <c r="G75" s="87"/>
      <c r="H75" s="89"/>
      <c r="I75" s="89"/>
      <c r="J75" s="107"/>
      <c r="K75" s="89"/>
      <c r="L75" s="70"/>
      <c r="M75" s="89"/>
      <c r="N75" s="89"/>
      <c r="O75" s="70"/>
      <c r="P75" s="86"/>
      <c r="Q75" s="115"/>
      <c r="U75" s="113"/>
      <c r="V75" s="113"/>
    </row>
    <row r="76" s="42" customFormat="1" ht="12.75" customHeight="1" spans="1:22">
      <c r="A76" s="77"/>
      <c r="B76" s="78">
        <v>5</v>
      </c>
      <c r="C76" s="88"/>
      <c r="D76" s="86"/>
      <c r="E76" s="86"/>
      <c r="F76" s="86"/>
      <c r="G76" s="87"/>
      <c r="H76" s="89"/>
      <c r="I76" s="89"/>
      <c r="J76" s="107"/>
      <c r="K76" s="89"/>
      <c r="L76" s="70"/>
      <c r="M76" s="89"/>
      <c r="N76" s="89"/>
      <c r="O76" s="70"/>
      <c r="P76" s="86"/>
      <c r="Q76" s="115"/>
      <c r="U76" s="113"/>
      <c r="V76" s="113"/>
    </row>
    <row r="77" s="42" customFormat="1" ht="12.75" customHeight="1" spans="1:22">
      <c r="A77" s="77"/>
      <c r="B77" s="78">
        <v>6</v>
      </c>
      <c r="C77" s="88"/>
      <c r="D77" s="86"/>
      <c r="E77" s="86"/>
      <c r="F77" s="86"/>
      <c r="G77" s="87"/>
      <c r="H77" s="89"/>
      <c r="I77" s="89"/>
      <c r="J77" s="107"/>
      <c r="K77" s="89"/>
      <c r="L77" s="70"/>
      <c r="M77" s="89"/>
      <c r="N77" s="89"/>
      <c r="O77" s="70"/>
      <c r="P77" s="86"/>
      <c r="Q77" s="115"/>
      <c r="U77" s="113"/>
      <c r="V77" s="113"/>
    </row>
    <row r="78" s="42" customFormat="1" ht="12.75" customHeight="1" spans="1:22">
      <c r="A78" s="90"/>
      <c r="B78" s="91" t="s">
        <v>22</v>
      </c>
      <c r="C78" s="88"/>
      <c r="D78" s="92"/>
      <c r="E78" s="93"/>
      <c r="F78" s="94"/>
      <c r="G78" s="87"/>
      <c r="H78" s="95"/>
      <c r="I78" s="95"/>
      <c r="J78" s="95"/>
      <c r="K78" s="95"/>
      <c r="L78" s="70"/>
      <c r="M78" s="108"/>
      <c r="N78" s="108"/>
      <c r="O78" s="70"/>
      <c r="P78" s="86"/>
      <c r="Q78" s="115"/>
      <c r="U78" s="113"/>
      <c r="V78" s="113"/>
    </row>
    <row r="79" s="40" customFormat="1" spans="1:22">
      <c r="A79" s="43"/>
      <c r="B79" s="43"/>
      <c r="C79" s="44"/>
      <c r="D79" s="45"/>
      <c r="E79" s="46"/>
      <c r="F79" s="45"/>
      <c r="G79" s="47"/>
      <c r="H79" s="47"/>
      <c r="I79" s="47"/>
      <c r="J79" s="47"/>
      <c r="K79" s="47"/>
      <c r="L79" s="47"/>
      <c r="M79" s="47"/>
      <c r="N79" s="47"/>
      <c r="O79" s="43"/>
      <c r="P79" s="43"/>
      <c r="Q79" s="123"/>
      <c r="U79" s="113"/>
      <c r="V79" s="113"/>
    </row>
    <row r="80" s="41" customFormat="1" spans="1:22">
      <c r="A80" s="43"/>
      <c r="B80" s="43"/>
      <c r="C80" s="44"/>
      <c r="D80" s="45"/>
      <c r="E80" s="46"/>
      <c r="F80" s="45"/>
      <c r="G80" s="47"/>
      <c r="H80" s="47"/>
      <c r="I80" s="47"/>
      <c r="J80" s="47"/>
      <c r="K80" s="47"/>
      <c r="L80" s="47"/>
      <c r="M80" s="47"/>
      <c r="N80" s="47"/>
      <c r="O80" s="43"/>
      <c r="P80" s="43"/>
      <c r="Q80" s="123"/>
      <c r="U80" s="113"/>
      <c r="V80" s="113"/>
    </row>
    <row r="81" s="41" customFormat="1" spans="1:22">
      <c r="A81" s="43"/>
      <c r="B81" s="43"/>
      <c r="C81" s="44"/>
      <c r="D81" s="45"/>
      <c r="E81" s="46"/>
      <c r="F81" s="45"/>
      <c r="G81" s="47"/>
      <c r="H81" s="47"/>
      <c r="I81" s="47"/>
      <c r="J81" s="47"/>
      <c r="K81" s="47"/>
      <c r="L81" s="47"/>
      <c r="M81" s="47"/>
      <c r="N81" s="47"/>
      <c r="O81" s="43"/>
      <c r="P81" s="43"/>
      <c r="Q81" s="123"/>
      <c r="U81" s="113"/>
      <c r="V81" s="113"/>
    </row>
    <row r="82" s="42" customFormat="1" spans="1:22">
      <c r="A82" s="43"/>
      <c r="B82" s="43"/>
      <c r="C82" s="44"/>
      <c r="D82" s="45"/>
      <c r="E82" s="46"/>
      <c r="F82" s="45"/>
      <c r="G82" s="47"/>
      <c r="H82" s="47"/>
      <c r="I82" s="47"/>
      <c r="J82" s="47"/>
      <c r="K82" s="47"/>
      <c r="L82" s="47"/>
      <c r="M82" s="47"/>
      <c r="N82" s="47"/>
      <c r="O82" s="43"/>
      <c r="P82" s="43"/>
      <c r="Q82" s="123"/>
      <c r="U82" s="113"/>
      <c r="V82" s="113"/>
    </row>
    <row r="83" s="42" customFormat="1" spans="1:22">
      <c r="A83" s="43"/>
      <c r="B83" s="43"/>
      <c r="C83" s="44"/>
      <c r="D83" s="45"/>
      <c r="E83" s="46"/>
      <c r="F83" s="45"/>
      <c r="G83" s="47"/>
      <c r="H83" s="47"/>
      <c r="I83" s="47"/>
      <c r="J83" s="47"/>
      <c r="K83" s="47"/>
      <c r="L83" s="47"/>
      <c r="M83" s="47"/>
      <c r="N83" s="47"/>
      <c r="O83" s="43"/>
      <c r="P83" s="43"/>
      <c r="Q83" s="123"/>
      <c r="U83" s="113"/>
      <c r="V83" s="113"/>
    </row>
    <row r="84" s="42" customFormat="1" spans="1:22">
      <c r="A84" s="43"/>
      <c r="B84" s="43"/>
      <c r="C84" s="44"/>
      <c r="D84" s="45"/>
      <c r="E84" s="46"/>
      <c r="F84" s="45"/>
      <c r="G84" s="47"/>
      <c r="H84" s="47"/>
      <c r="I84" s="47"/>
      <c r="J84" s="47"/>
      <c r="K84" s="47"/>
      <c r="L84" s="47"/>
      <c r="M84" s="47"/>
      <c r="N84" s="47"/>
      <c r="O84" s="43"/>
      <c r="P84" s="43"/>
      <c r="Q84" s="123"/>
      <c r="U84" s="113"/>
      <c r="V84" s="113"/>
    </row>
    <row r="85" s="42" customFormat="1" spans="1:22">
      <c r="A85" s="43"/>
      <c r="B85" s="43"/>
      <c r="C85" s="44"/>
      <c r="D85" s="45"/>
      <c r="E85" s="46"/>
      <c r="F85" s="45"/>
      <c r="G85" s="47"/>
      <c r="H85" s="47"/>
      <c r="I85" s="47"/>
      <c r="J85" s="47"/>
      <c r="K85" s="47"/>
      <c r="L85" s="47"/>
      <c r="M85" s="47"/>
      <c r="N85" s="47"/>
      <c r="O85" s="43"/>
      <c r="P85" s="43"/>
      <c r="Q85" s="123"/>
      <c r="U85" s="113"/>
      <c r="V85" s="113"/>
    </row>
    <row r="86" s="42" customFormat="1" spans="1:22">
      <c r="A86" s="43"/>
      <c r="B86" s="43"/>
      <c r="C86" s="44"/>
      <c r="D86" s="45"/>
      <c r="E86" s="46"/>
      <c r="F86" s="45"/>
      <c r="G86" s="47"/>
      <c r="H86" s="47"/>
      <c r="I86" s="47"/>
      <c r="J86" s="47"/>
      <c r="K86" s="47"/>
      <c r="L86" s="47"/>
      <c r="M86" s="47"/>
      <c r="N86" s="47"/>
      <c r="O86" s="43"/>
      <c r="P86" s="43"/>
      <c r="Q86" s="123"/>
      <c r="U86" s="113"/>
      <c r="V86" s="113"/>
    </row>
    <row r="87" s="42" customFormat="1" spans="1:22">
      <c r="A87" s="43"/>
      <c r="B87" s="43"/>
      <c r="C87" s="44"/>
      <c r="D87" s="45"/>
      <c r="E87" s="46"/>
      <c r="F87" s="45"/>
      <c r="G87" s="47"/>
      <c r="H87" s="47"/>
      <c r="I87" s="47"/>
      <c r="J87" s="47"/>
      <c r="K87" s="47"/>
      <c r="L87" s="47"/>
      <c r="M87" s="47"/>
      <c r="N87" s="47"/>
      <c r="O87" s="43"/>
      <c r="P87" s="43"/>
      <c r="Q87" s="123"/>
      <c r="U87" s="113"/>
      <c r="V87" s="113"/>
    </row>
    <row r="88" s="42" customFormat="1" spans="1:22">
      <c r="A88" s="43"/>
      <c r="B88" s="43"/>
      <c r="C88" s="44"/>
      <c r="D88" s="45"/>
      <c r="E88" s="46"/>
      <c r="F88" s="45"/>
      <c r="G88" s="47"/>
      <c r="H88" s="47"/>
      <c r="I88" s="47"/>
      <c r="J88" s="47"/>
      <c r="K88" s="47"/>
      <c r="L88" s="47"/>
      <c r="M88" s="47"/>
      <c r="N88" s="47"/>
      <c r="O88" s="43"/>
      <c r="P88" s="43"/>
      <c r="Q88" s="123"/>
      <c r="U88" s="113"/>
      <c r="V88" s="113"/>
    </row>
    <row r="89" s="41" customFormat="1" spans="1:22">
      <c r="A89" s="43"/>
      <c r="B89" s="43"/>
      <c r="C89" s="44"/>
      <c r="D89" s="45"/>
      <c r="E89" s="46"/>
      <c r="F89" s="45"/>
      <c r="G89" s="47"/>
      <c r="H89" s="47"/>
      <c r="I89" s="47"/>
      <c r="J89" s="47"/>
      <c r="K89" s="47"/>
      <c r="L89" s="47"/>
      <c r="M89" s="47"/>
      <c r="N89" s="47"/>
      <c r="O89" s="43"/>
      <c r="P89" s="43"/>
      <c r="Q89" s="123"/>
      <c r="U89" s="113"/>
      <c r="V89" s="113"/>
    </row>
    <row r="90" s="41" customFormat="1" spans="1:22">
      <c r="A90" s="43"/>
      <c r="B90" s="43"/>
      <c r="C90" s="44"/>
      <c r="D90" s="45"/>
      <c r="E90" s="46"/>
      <c r="F90" s="45"/>
      <c r="G90" s="47"/>
      <c r="H90" s="47"/>
      <c r="I90" s="47"/>
      <c r="J90" s="47"/>
      <c r="K90" s="47"/>
      <c r="L90" s="47"/>
      <c r="M90" s="47"/>
      <c r="N90" s="47"/>
      <c r="O90" s="43"/>
      <c r="P90" s="43"/>
      <c r="Q90" s="123"/>
      <c r="U90" s="113"/>
      <c r="V90" s="113"/>
    </row>
    <row r="91" s="42" customFormat="1" spans="1:22">
      <c r="A91" s="43"/>
      <c r="B91" s="43"/>
      <c r="C91" s="44"/>
      <c r="D91" s="45"/>
      <c r="E91" s="46"/>
      <c r="F91" s="45"/>
      <c r="G91" s="47"/>
      <c r="H91" s="47"/>
      <c r="I91" s="47"/>
      <c r="J91" s="47"/>
      <c r="K91" s="47"/>
      <c r="L91" s="47"/>
      <c r="M91" s="47"/>
      <c r="N91" s="47"/>
      <c r="O91" s="43"/>
      <c r="P91" s="43"/>
      <c r="Q91" s="123"/>
      <c r="U91" s="113"/>
      <c r="V91" s="113"/>
    </row>
    <row r="92" s="42" customFormat="1" spans="1:22">
      <c r="A92" s="43"/>
      <c r="B92" s="43"/>
      <c r="C92" s="44"/>
      <c r="D92" s="45"/>
      <c r="E92" s="46"/>
      <c r="F92" s="45"/>
      <c r="G92" s="47"/>
      <c r="H92" s="47"/>
      <c r="I92" s="47"/>
      <c r="J92" s="47"/>
      <c r="K92" s="47"/>
      <c r="L92" s="47"/>
      <c r="M92" s="47"/>
      <c r="N92" s="47"/>
      <c r="O92" s="43"/>
      <c r="P92" s="43"/>
      <c r="Q92" s="123"/>
      <c r="U92" s="113"/>
      <c r="V92" s="113"/>
    </row>
    <row r="93" s="42" customFormat="1" spans="1:22">
      <c r="A93" s="43"/>
      <c r="B93" s="43"/>
      <c r="C93" s="44"/>
      <c r="D93" s="45"/>
      <c r="E93" s="46"/>
      <c r="F93" s="45"/>
      <c r="G93" s="47"/>
      <c r="H93" s="47"/>
      <c r="I93" s="47"/>
      <c r="J93" s="47"/>
      <c r="K93" s="47"/>
      <c r="L93" s="47"/>
      <c r="M93" s="47"/>
      <c r="N93" s="47"/>
      <c r="O93" s="43"/>
      <c r="P93" s="43"/>
      <c r="Q93" s="123"/>
      <c r="U93" s="113"/>
      <c r="V93" s="113"/>
    </row>
    <row r="94" s="42" customFormat="1" spans="1:22">
      <c r="A94" s="43"/>
      <c r="B94" s="43"/>
      <c r="C94" s="44"/>
      <c r="D94" s="45"/>
      <c r="E94" s="46"/>
      <c r="F94" s="45"/>
      <c r="G94" s="47"/>
      <c r="H94" s="47"/>
      <c r="I94" s="47"/>
      <c r="J94" s="47"/>
      <c r="K94" s="47"/>
      <c r="L94" s="47"/>
      <c r="M94" s="47"/>
      <c r="N94" s="47"/>
      <c r="O94" s="43"/>
      <c r="P94" s="43"/>
      <c r="Q94" s="123"/>
      <c r="U94" s="113"/>
      <c r="V94" s="113"/>
    </row>
    <row r="95" s="42" customFormat="1" spans="1:22">
      <c r="A95" s="43"/>
      <c r="B95" s="43"/>
      <c r="C95" s="44"/>
      <c r="D95" s="45"/>
      <c r="E95" s="46"/>
      <c r="F95" s="45"/>
      <c r="G95" s="47"/>
      <c r="H95" s="47"/>
      <c r="I95" s="47"/>
      <c r="J95" s="47"/>
      <c r="K95" s="47"/>
      <c r="L95" s="47"/>
      <c r="M95" s="47"/>
      <c r="N95" s="47"/>
      <c r="O95" s="43"/>
      <c r="P95" s="43"/>
      <c r="Q95" s="123"/>
      <c r="U95" s="113"/>
      <c r="V95" s="113"/>
    </row>
    <row r="96" s="42" customFormat="1" spans="1:22">
      <c r="A96" s="43"/>
      <c r="B96" s="43"/>
      <c r="C96" s="44"/>
      <c r="D96" s="45"/>
      <c r="E96" s="46"/>
      <c r="F96" s="45"/>
      <c r="G96" s="47"/>
      <c r="H96" s="47"/>
      <c r="I96" s="47"/>
      <c r="J96" s="47"/>
      <c r="K96" s="47"/>
      <c r="L96" s="47"/>
      <c r="M96" s="47"/>
      <c r="N96" s="47"/>
      <c r="O96" s="43"/>
      <c r="P96" s="43"/>
      <c r="Q96" s="123"/>
      <c r="U96" s="113"/>
      <c r="V96" s="113"/>
    </row>
    <row r="97" s="42" customFormat="1" spans="1:22">
      <c r="A97" s="43"/>
      <c r="B97" s="43"/>
      <c r="C97" s="44"/>
      <c r="D97" s="45"/>
      <c r="E97" s="46"/>
      <c r="F97" s="45"/>
      <c r="G97" s="47"/>
      <c r="H97" s="47"/>
      <c r="I97" s="47"/>
      <c r="J97" s="47"/>
      <c r="K97" s="47"/>
      <c r="L97" s="47"/>
      <c r="M97" s="47"/>
      <c r="N97" s="47"/>
      <c r="O97" s="43"/>
      <c r="P97" s="43"/>
      <c r="Q97" s="123"/>
      <c r="U97" s="113"/>
      <c r="V97" s="113"/>
    </row>
    <row r="98" s="40" customFormat="1" spans="1:22">
      <c r="A98" s="43"/>
      <c r="B98" s="43"/>
      <c r="C98" s="44"/>
      <c r="D98" s="45"/>
      <c r="E98" s="46"/>
      <c r="F98" s="45"/>
      <c r="G98" s="47"/>
      <c r="H98" s="47"/>
      <c r="I98" s="47"/>
      <c r="J98" s="47"/>
      <c r="K98" s="47"/>
      <c r="L98" s="47"/>
      <c r="M98" s="47"/>
      <c r="N98" s="47"/>
      <c r="O98" s="43"/>
      <c r="P98" s="43"/>
      <c r="Q98" s="123"/>
      <c r="U98" s="113"/>
      <c r="V98" s="113"/>
    </row>
    <row r="99" s="41" customFormat="1" spans="1:22">
      <c r="A99" s="43"/>
      <c r="B99" s="43"/>
      <c r="C99" s="44"/>
      <c r="D99" s="45"/>
      <c r="E99" s="46"/>
      <c r="F99" s="45"/>
      <c r="G99" s="47"/>
      <c r="H99" s="47"/>
      <c r="I99" s="47"/>
      <c r="J99" s="47"/>
      <c r="K99" s="47"/>
      <c r="L99" s="47"/>
      <c r="M99" s="47"/>
      <c r="N99" s="47"/>
      <c r="O99" s="43"/>
      <c r="P99" s="43"/>
      <c r="Q99" s="123"/>
      <c r="U99" s="113"/>
      <c r="V99" s="113"/>
    </row>
    <row r="100" s="41" customFormat="1" spans="1:22">
      <c r="A100" s="43"/>
      <c r="B100" s="43"/>
      <c r="C100" s="44"/>
      <c r="D100" s="45"/>
      <c r="E100" s="46"/>
      <c r="F100" s="45"/>
      <c r="G100" s="47"/>
      <c r="H100" s="47"/>
      <c r="I100" s="47"/>
      <c r="J100" s="47"/>
      <c r="K100" s="47"/>
      <c r="L100" s="47"/>
      <c r="M100" s="47"/>
      <c r="N100" s="47"/>
      <c r="O100" s="43"/>
      <c r="P100" s="43"/>
      <c r="Q100" s="123"/>
      <c r="U100" s="113"/>
      <c r="V100" s="113"/>
    </row>
    <row r="101" s="42" customFormat="1" spans="1:22">
      <c r="A101" s="43"/>
      <c r="B101" s="43"/>
      <c r="C101" s="44"/>
      <c r="D101" s="45"/>
      <c r="E101" s="46"/>
      <c r="F101" s="45"/>
      <c r="G101" s="47"/>
      <c r="H101" s="47"/>
      <c r="I101" s="47"/>
      <c r="J101" s="47"/>
      <c r="K101" s="47"/>
      <c r="L101" s="47"/>
      <c r="M101" s="47"/>
      <c r="N101" s="47"/>
      <c r="O101" s="43"/>
      <c r="P101" s="43"/>
      <c r="Q101" s="123"/>
      <c r="U101" s="113"/>
      <c r="V101" s="113"/>
    </row>
    <row r="102" s="42" customFormat="1" spans="1:22">
      <c r="A102" s="43"/>
      <c r="B102" s="43"/>
      <c r="C102" s="44"/>
      <c r="D102" s="45"/>
      <c r="E102" s="46"/>
      <c r="F102" s="45"/>
      <c r="G102" s="47"/>
      <c r="H102" s="47"/>
      <c r="I102" s="47"/>
      <c r="J102" s="47"/>
      <c r="K102" s="47"/>
      <c r="L102" s="47"/>
      <c r="M102" s="47"/>
      <c r="N102" s="47"/>
      <c r="O102" s="43"/>
      <c r="P102" s="43"/>
      <c r="Q102" s="123"/>
      <c r="U102" s="113"/>
      <c r="V102" s="113"/>
    </row>
    <row r="103" s="42" customFormat="1" spans="1:22">
      <c r="A103" s="43"/>
      <c r="B103" s="43"/>
      <c r="C103" s="44"/>
      <c r="D103" s="45"/>
      <c r="E103" s="46"/>
      <c r="F103" s="45"/>
      <c r="G103" s="47"/>
      <c r="H103" s="47"/>
      <c r="I103" s="47"/>
      <c r="J103" s="47"/>
      <c r="K103" s="47"/>
      <c r="L103" s="47"/>
      <c r="M103" s="47"/>
      <c r="N103" s="47"/>
      <c r="O103" s="43"/>
      <c r="P103" s="43"/>
      <c r="Q103" s="123"/>
      <c r="U103" s="113"/>
      <c r="V103" s="113"/>
    </row>
    <row r="104" s="42" customFormat="1" spans="1:22">
      <c r="A104" s="43"/>
      <c r="B104" s="43"/>
      <c r="C104" s="44"/>
      <c r="D104" s="45"/>
      <c r="E104" s="46"/>
      <c r="F104" s="45"/>
      <c r="G104" s="47"/>
      <c r="H104" s="47"/>
      <c r="I104" s="47"/>
      <c r="J104" s="47"/>
      <c r="K104" s="47"/>
      <c r="L104" s="47"/>
      <c r="M104" s="47"/>
      <c r="N104" s="47"/>
      <c r="O104" s="43"/>
      <c r="P104" s="43"/>
      <c r="Q104" s="123"/>
      <c r="U104" s="113"/>
      <c r="V104" s="113"/>
    </row>
    <row r="105" s="42" customFormat="1" spans="1:22">
      <c r="A105" s="43"/>
      <c r="B105" s="43"/>
      <c r="C105" s="44"/>
      <c r="D105" s="45"/>
      <c r="E105" s="46"/>
      <c r="F105" s="45"/>
      <c r="G105" s="47"/>
      <c r="H105" s="47"/>
      <c r="I105" s="47"/>
      <c r="J105" s="47"/>
      <c r="K105" s="47"/>
      <c r="L105" s="47"/>
      <c r="M105" s="47"/>
      <c r="N105" s="47"/>
      <c r="O105" s="43"/>
      <c r="P105" s="43"/>
      <c r="Q105" s="123"/>
      <c r="U105" s="113"/>
      <c r="V105" s="113"/>
    </row>
    <row r="106" s="42" customFormat="1" spans="1:22">
      <c r="A106" s="43"/>
      <c r="B106" s="43"/>
      <c r="C106" s="44"/>
      <c r="D106" s="45"/>
      <c r="E106" s="46"/>
      <c r="F106" s="45"/>
      <c r="G106" s="47"/>
      <c r="H106" s="47"/>
      <c r="I106" s="47"/>
      <c r="J106" s="47"/>
      <c r="K106" s="47"/>
      <c r="L106" s="47"/>
      <c r="M106" s="47"/>
      <c r="N106" s="47"/>
      <c r="O106" s="43"/>
      <c r="P106" s="43"/>
      <c r="Q106" s="123"/>
      <c r="U106" s="113"/>
      <c r="V106" s="113"/>
    </row>
    <row r="107" s="42" customFormat="1" spans="1:22">
      <c r="A107" s="43"/>
      <c r="B107" s="43"/>
      <c r="C107" s="44"/>
      <c r="D107" s="45"/>
      <c r="E107" s="46"/>
      <c r="F107" s="45"/>
      <c r="G107" s="47"/>
      <c r="H107" s="47"/>
      <c r="I107" s="47"/>
      <c r="J107" s="47"/>
      <c r="K107" s="47"/>
      <c r="L107" s="47"/>
      <c r="M107" s="47"/>
      <c r="N107" s="47"/>
      <c r="O107" s="43"/>
      <c r="P107" s="43"/>
      <c r="Q107" s="123"/>
      <c r="U107" s="113"/>
      <c r="V107" s="113"/>
    </row>
    <row r="108" spans="22:22">
      <c r="V108" s="113"/>
    </row>
  </sheetData>
  <autoFilter ref="A3:F78">
    <extLst/>
  </autoFilter>
  <mergeCells count="1">
    <mergeCell ref="B1:Q1"/>
  </mergeCells>
  <conditionalFormatting sqref="A1">
    <cfRule type="cellIs" dxfId="0" priority="853" stopIfTrue="1" operator="equal">
      <formula>"U"</formula>
    </cfRule>
    <cfRule type="cellIs" dxfId="1" priority="854" stopIfTrue="1" operator="equal">
      <formula>"S"</formula>
    </cfRule>
  </conditionalFormatting>
  <conditionalFormatting sqref="J7">
    <cfRule type="cellIs" dxfId="2" priority="135" stopIfTrue="1" operator="notEqual">
      <formula>0</formula>
    </cfRule>
    <cfRule type="cellIs" dxfId="3" priority="134" stopIfTrue="1" operator="equal">
      <formula>"ny"</formula>
    </cfRule>
    <cfRule type="cellIs" dxfId="4" priority="133" stopIfTrue="1" operator="equal">
      <formula>"pf"</formula>
    </cfRule>
    <cfRule type="cellIs" dxfId="0" priority="132" stopIfTrue="1" operator="equal">
      <formula>"dm"</formula>
    </cfRule>
    <cfRule type="cellIs" dxfId="0" priority="131" stopIfTrue="1" operator="equal">
      <formula>"pm"</formula>
    </cfRule>
    <cfRule type="cellIs" dxfId="5" priority="130" stopIfTrue="1" operator="equal">
      <formula>"lm"</formula>
    </cfRule>
    <cfRule type="cellIs" dxfId="1" priority="129" stopIfTrue="1" operator="equal">
      <formula>"fm"</formula>
    </cfRule>
    <cfRule type="cellIs" dxfId="6" priority="128" stopIfTrue="1" operator="equal">
      <formula>0</formula>
    </cfRule>
    <cfRule type="cellIs" priority="127" stopIfTrue="1" operator="equal">
      <formula>""</formula>
    </cfRule>
  </conditionalFormatting>
  <conditionalFormatting sqref="J17">
    <cfRule type="cellIs" dxfId="2" priority="126" stopIfTrue="1" operator="notEqual">
      <formula>0</formula>
    </cfRule>
    <cfRule type="cellIs" dxfId="3" priority="125" stopIfTrue="1" operator="equal">
      <formula>"ny"</formula>
    </cfRule>
    <cfRule type="cellIs" dxfId="4" priority="124" stopIfTrue="1" operator="equal">
      <formula>"pf"</formula>
    </cfRule>
    <cfRule type="cellIs" dxfId="0" priority="123" stopIfTrue="1" operator="equal">
      <formula>"dm"</formula>
    </cfRule>
    <cfRule type="cellIs" dxfId="0" priority="122" stopIfTrue="1" operator="equal">
      <formula>"pm"</formula>
    </cfRule>
    <cfRule type="cellIs" dxfId="5" priority="121" stopIfTrue="1" operator="equal">
      <formula>"lm"</formula>
    </cfRule>
    <cfRule type="cellIs" dxfId="1" priority="120" stopIfTrue="1" operator="equal">
      <formula>"fm"</formula>
    </cfRule>
    <cfRule type="cellIs" dxfId="6" priority="119" stopIfTrue="1" operator="equal">
      <formula>0</formula>
    </cfRule>
    <cfRule type="cellIs" priority="118" stopIfTrue="1" operator="equal">
      <formula>""</formula>
    </cfRule>
  </conditionalFormatting>
  <conditionalFormatting sqref="M17">
    <cfRule type="cellIs" dxfId="2" priority="793" stopIfTrue="1" operator="notEqual">
      <formula>0</formula>
    </cfRule>
    <cfRule type="cellIs" dxfId="3" priority="792" stopIfTrue="1" operator="equal">
      <formula>"ny"</formula>
    </cfRule>
    <cfRule type="cellIs" dxfId="4" priority="791" stopIfTrue="1" operator="equal">
      <formula>"pf"</formula>
    </cfRule>
    <cfRule type="cellIs" dxfId="0" priority="790" stopIfTrue="1" operator="equal">
      <formula>"dm"</formula>
    </cfRule>
    <cfRule type="cellIs" dxfId="0" priority="789" stopIfTrue="1" operator="equal">
      <formula>"pm"</formula>
    </cfRule>
    <cfRule type="cellIs" dxfId="5" priority="788" stopIfTrue="1" operator="equal">
      <formula>"lm"</formula>
    </cfRule>
    <cfRule type="cellIs" dxfId="1" priority="787" stopIfTrue="1" operator="equal">
      <formula>"fm"</formula>
    </cfRule>
    <cfRule type="cellIs" dxfId="6" priority="786" stopIfTrue="1" operator="equal">
      <formula>0</formula>
    </cfRule>
    <cfRule type="cellIs" priority="785" stopIfTrue="1" operator="equal">
      <formula>""</formula>
    </cfRule>
  </conditionalFormatting>
  <conditionalFormatting sqref="Q24">
    <cfRule type="cellIs" dxfId="0" priority="515" stopIfTrue="1" operator="equal">
      <formula>"u"</formula>
    </cfRule>
    <cfRule type="cellIs" dxfId="1" priority="514" stopIfTrue="1" operator="equal">
      <formula>"fm"</formula>
    </cfRule>
    <cfRule type="cellIs" dxfId="3" priority="513" stopIfTrue="1" operator="equal">
      <formula>"ny"</formula>
    </cfRule>
    <cfRule type="cellIs" dxfId="4" priority="512" stopIfTrue="1" operator="equal">
      <formula>"pf"</formula>
    </cfRule>
    <cfRule type="cellIs" dxfId="0" priority="511" stopIfTrue="1" operator="equal">
      <formula>"dm"</formula>
    </cfRule>
    <cfRule type="cellIs" dxfId="0" priority="510" stopIfTrue="1" operator="equal">
      <formula>"pm"</formula>
    </cfRule>
    <cfRule type="cellIs" dxfId="5" priority="509" stopIfTrue="1" operator="equal">
      <formula>"lm"</formula>
    </cfRule>
    <cfRule type="cellIs" dxfId="1" priority="508" stopIfTrue="1" operator="equal">
      <formula>"s"</formula>
    </cfRule>
  </conditionalFormatting>
  <conditionalFormatting sqref="J26">
    <cfRule type="cellIs" dxfId="2" priority="117" stopIfTrue="1" operator="notEqual">
      <formula>0</formula>
    </cfRule>
    <cfRule type="cellIs" dxfId="3" priority="116" stopIfTrue="1" operator="equal">
      <formula>"ny"</formula>
    </cfRule>
    <cfRule type="cellIs" dxfId="4" priority="115" stopIfTrue="1" operator="equal">
      <formula>"pf"</formula>
    </cfRule>
    <cfRule type="cellIs" dxfId="0" priority="114" stopIfTrue="1" operator="equal">
      <formula>"dm"</formula>
    </cfRule>
    <cfRule type="cellIs" dxfId="0" priority="113" stopIfTrue="1" operator="equal">
      <formula>"pm"</formula>
    </cfRule>
    <cfRule type="cellIs" dxfId="5" priority="112" stopIfTrue="1" operator="equal">
      <formula>"lm"</formula>
    </cfRule>
    <cfRule type="cellIs" dxfId="1" priority="111" stopIfTrue="1" operator="equal">
      <formula>"fm"</formula>
    </cfRule>
    <cfRule type="cellIs" dxfId="6" priority="110" stopIfTrue="1" operator="equal">
      <formula>0</formula>
    </cfRule>
    <cfRule type="cellIs" priority="109" stopIfTrue="1" operator="equal">
      <formula>""</formula>
    </cfRule>
  </conditionalFormatting>
  <conditionalFormatting sqref="M26">
    <cfRule type="cellIs" dxfId="2" priority="775" stopIfTrue="1" operator="notEqual">
      <formula>0</formula>
    </cfRule>
    <cfRule type="cellIs" dxfId="3" priority="774" stopIfTrue="1" operator="equal">
      <formula>"ny"</formula>
    </cfRule>
    <cfRule type="cellIs" dxfId="4" priority="773" stopIfTrue="1" operator="equal">
      <formula>"pf"</formula>
    </cfRule>
    <cfRule type="cellIs" dxfId="0" priority="772" stopIfTrue="1" operator="equal">
      <formula>"dm"</formula>
    </cfRule>
    <cfRule type="cellIs" dxfId="0" priority="771" stopIfTrue="1" operator="equal">
      <formula>"pm"</formula>
    </cfRule>
    <cfRule type="cellIs" dxfId="5" priority="770" stopIfTrue="1" operator="equal">
      <formula>"lm"</formula>
    </cfRule>
    <cfRule type="cellIs" dxfId="1" priority="769" stopIfTrue="1" operator="equal">
      <formula>"fm"</formula>
    </cfRule>
    <cfRule type="cellIs" dxfId="6" priority="768" stopIfTrue="1" operator="equal">
      <formula>0</formula>
    </cfRule>
    <cfRule type="cellIs" priority="767" stopIfTrue="1" operator="equal">
      <formula>""</formula>
    </cfRule>
  </conditionalFormatting>
  <conditionalFormatting sqref="Q33">
    <cfRule type="cellIs" dxfId="0" priority="507" stopIfTrue="1" operator="equal">
      <formula>"u"</formula>
    </cfRule>
    <cfRule type="cellIs" dxfId="1" priority="506" stopIfTrue="1" operator="equal">
      <formula>"fm"</formula>
    </cfRule>
    <cfRule type="cellIs" dxfId="3" priority="505" stopIfTrue="1" operator="equal">
      <formula>"ny"</formula>
    </cfRule>
    <cfRule type="cellIs" dxfId="4" priority="504" stopIfTrue="1" operator="equal">
      <formula>"pf"</formula>
    </cfRule>
    <cfRule type="cellIs" dxfId="0" priority="503" stopIfTrue="1" operator="equal">
      <formula>"dm"</formula>
    </cfRule>
    <cfRule type="cellIs" dxfId="0" priority="502" stopIfTrue="1" operator="equal">
      <formula>"pm"</formula>
    </cfRule>
    <cfRule type="cellIs" dxfId="5" priority="501" stopIfTrue="1" operator="equal">
      <formula>"lm"</formula>
    </cfRule>
    <cfRule type="cellIs" dxfId="1" priority="500" stopIfTrue="1" operator="equal">
      <formula>"s"</formula>
    </cfRule>
  </conditionalFormatting>
  <conditionalFormatting sqref="Q34">
    <cfRule type="cellIs" dxfId="0" priority="499" stopIfTrue="1" operator="equal">
      <formula>"u"</formula>
    </cfRule>
    <cfRule type="cellIs" dxfId="1" priority="498" stopIfTrue="1" operator="equal">
      <formula>"fm"</formula>
    </cfRule>
    <cfRule type="cellIs" dxfId="3" priority="497" stopIfTrue="1" operator="equal">
      <formula>"ny"</formula>
    </cfRule>
    <cfRule type="cellIs" dxfId="4" priority="496" stopIfTrue="1" operator="equal">
      <formula>"pf"</formula>
    </cfRule>
    <cfRule type="cellIs" dxfId="0" priority="495" stopIfTrue="1" operator="equal">
      <formula>"dm"</formula>
    </cfRule>
    <cfRule type="cellIs" dxfId="0" priority="494" stopIfTrue="1" operator="equal">
      <formula>"pm"</formula>
    </cfRule>
    <cfRule type="cellIs" dxfId="5" priority="493" stopIfTrue="1" operator="equal">
      <formula>"lm"</formula>
    </cfRule>
    <cfRule type="cellIs" dxfId="1" priority="492" stopIfTrue="1" operator="equal">
      <formula>"s"</formula>
    </cfRule>
  </conditionalFormatting>
  <conditionalFormatting sqref="H36">
    <cfRule type="cellIs" dxfId="2" priority="604" stopIfTrue="1" operator="notEqual">
      <formula>0</formula>
    </cfRule>
    <cfRule type="cellIs" dxfId="3" priority="603" stopIfTrue="1" operator="equal">
      <formula>"ny"</formula>
    </cfRule>
    <cfRule type="cellIs" dxfId="4" priority="602" stopIfTrue="1" operator="equal">
      <formula>"pf"</formula>
    </cfRule>
    <cfRule type="cellIs" dxfId="0" priority="601" stopIfTrue="1" operator="equal">
      <formula>"dm"</formula>
    </cfRule>
    <cfRule type="cellIs" dxfId="0" priority="600" stopIfTrue="1" operator="equal">
      <formula>"pm"</formula>
    </cfRule>
    <cfRule type="cellIs" dxfId="5" priority="599" stopIfTrue="1" operator="equal">
      <formula>"lm"</formula>
    </cfRule>
    <cfRule type="cellIs" dxfId="1" priority="598" stopIfTrue="1" operator="equal">
      <formula>"fm"</formula>
    </cfRule>
    <cfRule type="cellIs" dxfId="6" priority="597" stopIfTrue="1" operator="equal">
      <formula>0</formula>
    </cfRule>
    <cfRule type="cellIs" priority="596" stopIfTrue="1" operator="equal">
      <formula>""</formula>
    </cfRule>
  </conditionalFormatting>
  <conditionalFormatting sqref="J36">
    <cfRule type="cellIs" dxfId="2" priority="108" stopIfTrue="1" operator="notEqual">
      <formula>0</formula>
    </cfRule>
    <cfRule type="cellIs" dxfId="3" priority="107" stopIfTrue="1" operator="equal">
      <formula>"ny"</formula>
    </cfRule>
    <cfRule type="cellIs" dxfId="4" priority="106" stopIfTrue="1" operator="equal">
      <formula>"pf"</formula>
    </cfRule>
    <cfRule type="cellIs" dxfId="0" priority="105" stopIfTrue="1" operator="equal">
      <formula>"dm"</formula>
    </cfRule>
    <cfRule type="cellIs" dxfId="0" priority="104" stopIfTrue="1" operator="equal">
      <formula>"pm"</formula>
    </cfRule>
    <cfRule type="cellIs" dxfId="5" priority="103" stopIfTrue="1" operator="equal">
      <formula>"lm"</formula>
    </cfRule>
    <cfRule type="cellIs" dxfId="1" priority="102" stopIfTrue="1" operator="equal">
      <formula>"fm"</formula>
    </cfRule>
    <cfRule type="cellIs" dxfId="6" priority="101" stopIfTrue="1" operator="equal">
      <formula>0</formula>
    </cfRule>
    <cfRule type="cellIs" priority="100" stopIfTrue="1" operator="equal">
      <formula>""</formula>
    </cfRule>
  </conditionalFormatting>
  <conditionalFormatting sqref="M36">
    <cfRule type="cellIs" dxfId="2" priority="748" stopIfTrue="1" operator="notEqual">
      <formula>0</formula>
    </cfRule>
    <cfRule type="cellIs" dxfId="3" priority="747" stopIfTrue="1" operator="equal">
      <formula>"ny"</formula>
    </cfRule>
    <cfRule type="cellIs" dxfId="4" priority="746" stopIfTrue="1" operator="equal">
      <formula>"pf"</formula>
    </cfRule>
    <cfRule type="cellIs" dxfId="0" priority="745" stopIfTrue="1" operator="equal">
      <formula>"dm"</formula>
    </cfRule>
    <cfRule type="cellIs" dxfId="0" priority="744" stopIfTrue="1" operator="equal">
      <formula>"pm"</formula>
    </cfRule>
    <cfRule type="cellIs" dxfId="5" priority="743" stopIfTrue="1" operator="equal">
      <formula>"lm"</formula>
    </cfRule>
    <cfRule type="cellIs" dxfId="1" priority="742" stopIfTrue="1" operator="equal">
      <formula>"fm"</formula>
    </cfRule>
    <cfRule type="cellIs" dxfId="6" priority="741" stopIfTrue="1" operator="equal">
      <formula>0</formula>
    </cfRule>
    <cfRule type="cellIs" priority="740" stopIfTrue="1" operator="equal">
      <formula>""</formula>
    </cfRule>
  </conditionalFormatting>
  <conditionalFormatting sqref="I37">
    <cfRule type="cellIs" dxfId="2" priority="36" stopIfTrue="1" operator="notEqual">
      <formula>0</formula>
    </cfRule>
    <cfRule type="cellIs" dxfId="3" priority="35" stopIfTrue="1" operator="equal">
      <formula>"ny"</formula>
    </cfRule>
    <cfRule type="cellIs" dxfId="4" priority="34" stopIfTrue="1" operator="equal">
      <formula>"pf"</formula>
    </cfRule>
    <cfRule type="cellIs" dxfId="0" priority="33" stopIfTrue="1" operator="equal">
      <formula>"dm"</formula>
    </cfRule>
    <cfRule type="cellIs" dxfId="0" priority="32" stopIfTrue="1" operator="equal">
      <formula>"pm"</formula>
    </cfRule>
    <cfRule type="cellIs" dxfId="5" priority="31" stopIfTrue="1" operator="equal">
      <formula>"lm"</formula>
    </cfRule>
    <cfRule type="cellIs" dxfId="1" priority="30" stopIfTrue="1" operator="equal">
      <formula>"fm"</formula>
    </cfRule>
    <cfRule type="cellIs" dxfId="6" priority="29" stopIfTrue="1" operator="equal">
      <formula>0</formula>
    </cfRule>
    <cfRule type="cellIs" priority="28" stopIfTrue="1" operator="equal">
      <formula>""</formula>
    </cfRule>
  </conditionalFormatting>
  <conditionalFormatting sqref="J37">
    <cfRule type="cellIs" dxfId="2" priority="99" stopIfTrue="1" operator="notEqual">
      <formula>0</formula>
    </cfRule>
    <cfRule type="cellIs" dxfId="3" priority="98" stopIfTrue="1" operator="equal">
      <formula>"ny"</formula>
    </cfRule>
    <cfRule type="cellIs" dxfId="4" priority="97" stopIfTrue="1" operator="equal">
      <formula>"pf"</formula>
    </cfRule>
    <cfRule type="cellIs" dxfId="0" priority="96" stopIfTrue="1" operator="equal">
      <formula>"dm"</formula>
    </cfRule>
    <cfRule type="cellIs" dxfId="0" priority="95" stopIfTrue="1" operator="equal">
      <formula>"pm"</formula>
    </cfRule>
    <cfRule type="cellIs" dxfId="5" priority="94" stopIfTrue="1" operator="equal">
      <formula>"lm"</formula>
    </cfRule>
    <cfRule type="cellIs" dxfId="1" priority="93" stopIfTrue="1" operator="equal">
      <formula>"fm"</formula>
    </cfRule>
    <cfRule type="cellIs" dxfId="6" priority="92" stopIfTrue="1" operator="equal">
      <formula>0</formula>
    </cfRule>
    <cfRule type="cellIs" priority="91" stopIfTrue="1" operator="equal">
      <formula>""</formula>
    </cfRule>
  </conditionalFormatting>
  <conditionalFormatting sqref="K37">
    <cfRule type="cellIs" dxfId="2" priority="189" stopIfTrue="1" operator="notEqual">
      <formula>0</formula>
    </cfRule>
    <cfRule type="cellIs" dxfId="3" priority="188" stopIfTrue="1" operator="equal">
      <formula>"ny"</formula>
    </cfRule>
    <cfRule type="cellIs" dxfId="4" priority="187" stopIfTrue="1" operator="equal">
      <formula>"pf"</formula>
    </cfRule>
    <cfRule type="cellIs" dxfId="0" priority="186" stopIfTrue="1" operator="equal">
      <formula>"dm"</formula>
    </cfRule>
    <cfRule type="cellIs" dxfId="0" priority="185" stopIfTrue="1" operator="equal">
      <formula>"pm"</formula>
    </cfRule>
    <cfRule type="cellIs" dxfId="5" priority="184" stopIfTrue="1" operator="equal">
      <formula>"lm"</formula>
    </cfRule>
    <cfRule type="cellIs" dxfId="1" priority="183" stopIfTrue="1" operator="equal">
      <formula>"fm"</formula>
    </cfRule>
    <cfRule type="cellIs" dxfId="6" priority="182" stopIfTrue="1" operator="equal">
      <formula>0</formula>
    </cfRule>
    <cfRule type="cellIs" priority="181" stopIfTrue="1" operator="equal">
      <formula>""</formula>
    </cfRule>
  </conditionalFormatting>
  <conditionalFormatting sqref="M37">
    <cfRule type="cellIs" dxfId="2" priority="721" stopIfTrue="1" operator="notEqual">
      <formula>0</formula>
    </cfRule>
    <cfRule type="cellIs" dxfId="3" priority="720" stopIfTrue="1" operator="equal">
      <formula>"ny"</formula>
    </cfRule>
    <cfRule type="cellIs" dxfId="4" priority="719" stopIfTrue="1" operator="equal">
      <formula>"pf"</formula>
    </cfRule>
    <cfRule type="cellIs" dxfId="0" priority="718" stopIfTrue="1" operator="equal">
      <formula>"dm"</formula>
    </cfRule>
    <cfRule type="cellIs" dxfId="0" priority="717" stopIfTrue="1" operator="equal">
      <formula>"pm"</formula>
    </cfRule>
    <cfRule type="cellIs" dxfId="5" priority="716" stopIfTrue="1" operator="equal">
      <formula>"lm"</formula>
    </cfRule>
    <cfRule type="cellIs" dxfId="1" priority="715" stopIfTrue="1" operator="equal">
      <formula>"fm"</formula>
    </cfRule>
    <cfRule type="cellIs" dxfId="6" priority="714" stopIfTrue="1" operator="equal">
      <formula>0</formula>
    </cfRule>
    <cfRule type="cellIs" priority="713" stopIfTrue="1" operator="equal">
      <formula>""</formula>
    </cfRule>
  </conditionalFormatting>
  <conditionalFormatting sqref="Q43">
    <cfRule type="cellIs" dxfId="0" priority="491" stopIfTrue="1" operator="equal">
      <formula>"u"</formula>
    </cfRule>
    <cfRule type="cellIs" dxfId="1" priority="490" stopIfTrue="1" operator="equal">
      <formula>"fm"</formula>
    </cfRule>
    <cfRule type="cellIs" dxfId="3" priority="489" stopIfTrue="1" operator="equal">
      <formula>"ny"</formula>
    </cfRule>
    <cfRule type="cellIs" dxfId="4" priority="488" stopIfTrue="1" operator="equal">
      <formula>"pf"</formula>
    </cfRule>
    <cfRule type="cellIs" dxfId="0" priority="487" stopIfTrue="1" operator="equal">
      <formula>"dm"</formula>
    </cfRule>
    <cfRule type="cellIs" dxfId="0" priority="486" stopIfTrue="1" operator="equal">
      <formula>"pm"</formula>
    </cfRule>
    <cfRule type="cellIs" dxfId="5" priority="485" stopIfTrue="1" operator="equal">
      <formula>"lm"</formula>
    </cfRule>
    <cfRule type="cellIs" dxfId="1" priority="484" stopIfTrue="1" operator="equal">
      <formula>"s"</formula>
    </cfRule>
  </conditionalFormatting>
  <conditionalFormatting sqref="I45">
    <cfRule type="cellIs" dxfId="2" priority="27" stopIfTrue="1" operator="notEqual">
      <formula>0</formula>
    </cfRule>
    <cfRule type="cellIs" dxfId="3" priority="26" stopIfTrue="1" operator="equal">
      <formula>"ny"</formula>
    </cfRule>
    <cfRule type="cellIs" dxfId="4" priority="25" stopIfTrue="1" operator="equal">
      <formula>"pf"</formula>
    </cfRule>
    <cfRule type="cellIs" dxfId="0" priority="24" stopIfTrue="1" operator="equal">
      <formula>"dm"</formula>
    </cfRule>
    <cfRule type="cellIs" dxfId="0" priority="23" stopIfTrue="1" operator="equal">
      <formula>"pm"</formula>
    </cfRule>
    <cfRule type="cellIs" dxfId="5" priority="22" stopIfTrue="1" operator="equal">
      <formula>"lm"</formula>
    </cfRule>
    <cfRule type="cellIs" dxfId="1" priority="21" stopIfTrue="1" operator="equal">
      <formula>"fm"</formula>
    </cfRule>
    <cfRule type="cellIs" dxfId="6" priority="20" stopIfTrue="1" operator="equal">
      <formula>0</formula>
    </cfRule>
    <cfRule type="cellIs" priority="19" stopIfTrue="1" operator="equal">
      <formula>""</formula>
    </cfRule>
  </conditionalFormatting>
  <conditionalFormatting sqref="J45">
    <cfRule type="cellIs" dxfId="2" priority="90" stopIfTrue="1" operator="notEqual">
      <formula>0</formula>
    </cfRule>
    <cfRule type="cellIs" dxfId="3" priority="89" stopIfTrue="1" operator="equal">
      <formula>"ny"</formula>
    </cfRule>
    <cfRule type="cellIs" dxfId="4" priority="88" stopIfTrue="1" operator="equal">
      <formula>"pf"</formula>
    </cfRule>
    <cfRule type="cellIs" dxfId="0" priority="87" stopIfTrue="1" operator="equal">
      <formula>"dm"</formula>
    </cfRule>
    <cfRule type="cellIs" dxfId="0" priority="86" stopIfTrue="1" operator="equal">
      <formula>"pm"</formula>
    </cfRule>
    <cfRule type="cellIs" dxfId="5" priority="85" stopIfTrue="1" operator="equal">
      <formula>"lm"</formula>
    </cfRule>
    <cfRule type="cellIs" dxfId="1" priority="84" stopIfTrue="1" operator="equal">
      <formula>"fm"</formula>
    </cfRule>
    <cfRule type="cellIs" dxfId="6" priority="83" stopIfTrue="1" operator="equal">
      <formula>0</formula>
    </cfRule>
    <cfRule type="cellIs" priority="82" stopIfTrue="1" operator="equal">
      <formula>""</formula>
    </cfRule>
  </conditionalFormatting>
  <conditionalFormatting sqref="K45">
    <cfRule type="cellIs" dxfId="2" priority="180" stopIfTrue="1" operator="notEqual">
      <formula>0</formula>
    </cfRule>
    <cfRule type="cellIs" dxfId="3" priority="179" stopIfTrue="1" operator="equal">
      <formula>"ny"</formula>
    </cfRule>
    <cfRule type="cellIs" dxfId="4" priority="178" stopIfTrue="1" operator="equal">
      <formula>"pf"</formula>
    </cfRule>
    <cfRule type="cellIs" dxfId="0" priority="177" stopIfTrue="1" operator="equal">
      <formula>"dm"</formula>
    </cfRule>
    <cfRule type="cellIs" dxfId="0" priority="176" stopIfTrue="1" operator="equal">
      <formula>"pm"</formula>
    </cfRule>
    <cfRule type="cellIs" dxfId="5" priority="175" stopIfTrue="1" operator="equal">
      <formula>"lm"</formula>
    </cfRule>
    <cfRule type="cellIs" dxfId="1" priority="174" stopIfTrue="1" operator="equal">
      <formula>"fm"</formula>
    </cfRule>
    <cfRule type="cellIs" dxfId="6" priority="173" stopIfTrue="1" operator="equal">
      <formula>0</formula>
    </cfRule>
    <cfRule type="cellIs" priority="172" stopIfTrue="1" operator="equal">
      <formula>""</formula>
    </cfRule>
  </conditionalFormatting>
  <conditionalFormatting sqref="M45">
    <cfRule type="cellIs" dxfId="2" priority="694" stopIfTrue="1" operator="notEqual">
      <formula>0</formula>
    </cfRule>
    <cfRule type="cellIs" dxfId="3" priority="693" stopIfTrue="1" operator="equal">
      <formula>"ny"</formula>
    </cfRule>
    <cfRule type="cellIs" dxfId="4" priority="692" stopIfTrue="1" operator="equal">
      <formula>"pf"</formula>
    </cfRule>
    <cfRule type="cellIs" dxfId="0" priority="691" stopIfTrue="1" operator="equal">
      <formula>"dm"</formula>
    </cfRule>
    <cfRule type="cellIs" dxfId="0" priority="690" stopIfTrue="1" operator="equal">
      <formula>"pm"</formula>
    </cfRule>
    <cfRule type="cellIs" dxfId="5" priority="689" stopIfTrue="1" operator="equal">
      <formula>"lm"</formula>
    </cfRule>
    <cfRule type="cellIs" dxfId="1" priority="688" stopIfTrue="1" operator="equal">
      <formula>"fm"</formula>
    </cfRule>
    <cfRule type="cellIs" dxfId="6" priority="687" stopIfTrue="1" operator="equal">
      <formula>0</formula>
    </cfRule>
    <cfRule type="cellIs" priority="686" stopIfTrue="1" operator="equal">
      <formula>""</formula>
    </cfRule>
  </conditionalFormatting>
  <conditionalFormatting sqref="Q52">
    <cfRule type="cellIs" dxfId="0" priority="483" stopIfTrue="1" operator="equal">
      <formula>"u"</formula>
    </cfRule>
    <cfRule type="cellIs" dxfId="1" priority="482" stopIfTrue="1" operator="equal">
      <formula>"fm"</formula>
    </cfRule>
    <cfRule type="cellIs" dxfId="3" priority="481" stopIfTrue="1" operator="equal">
      <formula>"ny"</formula>
    </cfRule>
    <cfRule type="cellIs" dxfId="4" priority="480" stopIfTrue="1" operator="equal">
      <formula>"pf"</formula>
    </cfRule>
    <cfRule type="cellIs" dxfId="0" priority="479" stopIfTrue="1" operator="equal">
      <formula>"dm"</formula>
    </cfRule>
    <cfRule type="cellIs" dxfId="0" priority="478" stopIfTrue="1" operator="equal">
      <formula>"pm"</formula>
    </cfRule>
    <cfRule type="cellIs" dxfId="5" priority="477" stopIfTrue="1" operator="equal">
      <formula>"lm"</formula>
    </cfRule>
    <cfRule type="cellIs" dxfId="1" priority="476" stopIfTrue="1" operator="equal">
      <formula>"s"</formula>
    </cfRule>
  </conditionalFormatting>
  <conditionalFormatting sqref="I54">
    <cfRule type="cellIs" dxfId="2" priority="18" stopIfTrue="1" operator="notEqual">
      <formula>0</formula>
    </cfRule>
    <cfRule type="cellIs" dxfId="3" priority="17" stopIfTrue="1" operator="equal">
      <formula>"ny"</formula>
    </cfRule>
    <cfRule type="cellIs" dxfId="4" priority="16" stopIfTrue="1" operator="equal">
      <formula>"pf"</formula>
    </cfRule>
    <cfRule type="cellIs" dxfId="0" priority="15" stopIfTrue="1" operator="equal">
      <formula>"dm"</formula>
    </cfRule>
    <cfRule type="cellIs" dxfId="0" priority="14" stopIfTrue="1" operator="equal">
      <formula>"pm"</formula>
    </cfRule>
    <cfRule type="cellIs" dxfId="5" priority="13" stopIfTrue="1" operator="equal">
      <formula>"lm"</formula>
    </cfRule>
    <cfRule type="cellIs" dxfId="1" priority="12" stopIfTrue="1" operator="equal">
      <formula>"fm"</formula>
    </cfRule>
    <cfRule type="cellIs" dxfId="6" priority="11" stopIfTrue="1" operator="equal">
      <formula>0</formula>
    </cfRule>
    <cfRule type="cellIs" priority="10" stopIfTrue="1" operator="equal">
      <formula>""</formula>
    </cfRule>
  </conditionalFormatting>
  <conditionalFormatting sqref="J54">
    <cfRule type="cellIs" dxfId="2" priority="81" stopIfTrue="1" operator="notEqual">
      <formula>0</formula>
    </cfRule>
    <cfRule type="cellIs" dxfId="3" priority="80" stopIfTrue="1" operator="equal">
      <formula>"ny"</formula>
    </cfRule>
    <cfRule type="cellIs" dxfId="4" priority="79" stopIfTrue="1" operator="equal">
      <formula>"pf"</formula>
    </cfRule>
    <cfRule type="cellIs" dxfId="0" priority="78" stopIfTrue="1" operator="equal">
      <formula>"dm"</formula>
    </cfRule>
    <cfRule type="cellIs" dxfId="0" priority="77" stopIfTrue="1" operator="equal">
      <formula>"pm"</formula>
    </cfRule>
    <cfRule type="cellIs" dxfId="5" priority="76" stopIfTrue="1" operator="equal">
      <formula>"lm"</formula>
    </cfRule>
    <cfRule type="cellIs" dxfId="1" priority="75" stopIfTrue="1" operator="equal">
      <formula>"fm"</formula>
    </cfRule>
    <cfRule type="cellIs" dxfId="6" priority="74" stopIfTrue="1" operator="equal">
      <formula>0</formula>
    </cfRule>
    <cfRule type="cellIs" priority="73" stopIfTrue="1" operator="equal">
      <formula>""</formula>
    </cfRule>
  </conditionalFormatting>
  <conditionalFormatting sqref="K54">
    <cfRule type="cellIs" dxfId="2" priority="171" stopIfTrue="1" operator="notEqual">
      <formula>0</formula>
    </cfRule>
    <cfRule type="cellIs" dxfId="3" priority="170" stopIfTrue="1" operator="equal">
      <formula>"ny"</formula>
    </cfRule>
    <cfRule type="cellIs" dxfId="4" priority="169" stopIfTrue="1" operator="equal">
      <formula>"pf"</formula>
    </cfRule>
    <cfRule type="cellIs" dxfId="0" priority="168" stopIfTrue="1" operator="equal">
      <formula>"dm"</formula>
    </cfRule>
    <cfRule type="cellIs" dxfId="0" priority="167" stopIfTrue="1" operator="equal">
      <formula>"pm"</formula>
    </cfRule>
    <cfRule type="cellIs" dxfId="5" priority="166" stopIfTrue="1" operator="equal">
      <formula>"lm"</formula>
    </cfRule>
    <cfRule type="cellIs" dxfId="1" priority="165" stopIfTrue="1" operator="equal">
      <formula>"fm"</formula>
    </cfRule>
    <cfRule type="cellIs" dxfId="6" priority="164" stopIfTrue="1" operator="equal">
      <formula>0</formula>
    </cfRule>
    <cfRule type="cellIs" priority="163" stopIfTrue="1" operator="equal">
      <formula>""</formula>
    </cfRule>
  </conditionalFormatting>
  <conditionalFormatting sqref="M54">
    <cfRule type="cellIs" dxfId="2" priority="667" stopIfTrue="1" operator="notEqual">
      <formula>0</formula>
    </cfRule>
    <cfRule type="cellIs" dxfId="3" priority="666" stopIfTrue="1" operator="equal">
      <formula>"ny"</formula>
    </cfRule>
    <cfRule type="cellIs" dxfId="4" priority="665" stopIfTrue="1" operator="equal">
      <formula>"pf"</formula>
    </cfRule>
    <cfRule type="cellIs" dxfId="0" priority="664" stopIfTrue="1" operator="equal">
      <formula>"dm"</formula>
    </cfRule>
    <cfRule type="cellIs" dxfId="0" priority="663" stopIfTrue="1" operator="equal">
      <formula>"pm"</formula>
    </cfRule>
    <cfRule type="cellIs" dxfId="5" priority="662" stopIfTrue="1" operator="equal">
      <formula>"lm"</formula>
    </cfRule>
    <cfRule type="cellIs" dxfId="1" priority="661" stopIfTrue="1" operator="equal">
      <formula>"fm"</formula>
    </cfRule>
    <cfRule type="cellIs" dxfId="6" priority="660" stopIfTrue="1" operator="equal">
      <formula>0</formula>
    </cfRule>
    <cfRule type="cellIs" priority="659" stopIfTrue="1" operator="equal">
      <formula>""</formula>
    </cfRule>
  </conditionalFormatting>
  <conditionalFormatting sqref="Q61">
    <cfRule type="cellIs" dxfId="0" priority="475" stopIfTrue="1" operator="equal">
      <formula>"u"</formula>
    </cfRule>
    <cfRule type="cellIs" dxfId="1" priority="474" stopIfTrue="1" operator="equal">
      <formula>"fm"</formula>
    </cfRule>
    <cfRule type="cellIs" dxfId="3" priority="473" stopIfTrue="1" operator="equal">
      <formula>"ny"</formula>
    </cfRule>
    <cfRule type="cellIs" dxfId="4" priority="472" stopIfTrue="1" operator="equal">
      <formula>"pf"</formula>
    </cfRule>
    <cfRule type="cellIs" dxfId="0" priority="471" stopIfTrue="1" operator="equal">
      <formula>"dm"</formula>
    </cfRule>
    <cfRule type="cellIs" dxfId="0" priority="470" stopIfTrue="1" operator="equal">
      <formula>"pm"</formula>
    </cfRule>
    <cfRule type="cellIs" dxfId="5" priority="469" stopIfTrue="1" operator="equal">
      <formula>"lm"</formula>
    </cfRule>
    <cfRule type="cellIs" dxfId="1" priority="468" stopIfTrue="1" operator="equal">
      <formula>"s"</formula>
    </cfRule>
  </conditionalFormatting>
  <conditionalFormatting sqref="I63">
    <cfRule type="cellIs" dxfId="2" priority="9" stopIfTrue="1" operator="notEqual">
      <formula>0</formula>
    </cfRule>
    <cfRule type="cellIs" dxfId="3" priority="8" stopIfTrue="1" operator="equal">
      <formula>"ny"</formula>
    </cfRule>
    <cfRule type="cellIs" dxfId="4" priority="7" stopIfTrue="1" operator="equal">
      <formula>"pf"</formula>
    </cfRule>
    <cfRule type="cellIs" dxfId="0" priority="6" stopIfTrue="1" operator="equal">
      <formula>"dm"</formula>
    </cfRule>
    <cfRule type="cellIs" dxfId="0" priority="5" stopIfTrue="1" operator="equal">
      <formula>"pm"</formula>
    </cfRule>
    <cfRule type="cellIs" dxfId="5" priority="4" stopIfTrue="1" operator="equal">
      <formula>"lm"</formula>
    </cfRule>
    <cfRule type="cellIs" dxfId="1" priority="3" stopIfTrue="1" operator="equal">
      <formula>"fm"</formula>
    </cfRule>
    <cfRule type="cellIs" dxfId="6" priority="2" stopIfTrue="1" operator="equal">
      <formula>0</formula>
    </cfRule>
    <cfRule type="cellIs" priority="1" stopIfTrue="1" operator="equal">
      <formula>""</formula>
    </cfRule>
  </conditionalFormatting>
  <conditionalFormatting sqref="J63">
    <cfRule type="cellIs" dxfId="2" priority="72" stopIfTrue="1" operator="notEqual">
      <formula>0</formula>
    </cfRule>
    <cfRule type="cellIs" dxfId="3" priority="71" stopIfTrue="1" operator="equal">
      <formula>"ny"</formula>
    </cfRule>
    <cfRule type="cellIs" dxfId="4" priority="70" stopIfTrue="1" operator="equal">
      <formula>"pf"</formula>
    </cfRule>
    <cfRule type="cellIs" dxfId="0" priority="69" stopIfTrue="1" operator="equal">
      <formula>"dm"</formula>
    </cfRule>
    <cfRule type="cellIs" dxfId="0" priority="68" stopIfTrue="1" operator="equal">
      <formula>"pm"</formula>
    </cfRule>
    <cfRule type="cellIs" dxfId="5" priority="67" stopIfTrue="1" operator="equal">
      <formula>"lm"</formula>
    </cfRule>
    <cfRule type="cellIs" dxfId="1" priority="66" stopIfTrue="1" operator="equal">
      <formula>"fm"</formula>
    </cfRule>
    <cfRule type="cellIs" dxfId="6" priority="65" stopIfTrue="1" operator="equal">
      <formula>0</formula>
    </cfRule>
    <cfRule type="cellIs" priority="64" stopIfTrue="1" operator="equal">
      <formula>""</formula>
    </cfRule>
  </conditionalFormatting>
  <conditionalFormatting sqref="K63">
    <cfRule type="cellIs" dxfId="2" priority="162" stopIfTrue="1" operator="notEqual">
      <formula>0</formula>
    </cfRule>
    <cfRule type="cellIs" dxfId="3" priority="161" stopIfTrue="1" operator="equal">
      <formula>"ny"</formula>
    </cfRule>
    <cfRule type="cellIs" dxfId="4" priority="160" stopIfTrue="1" operator="equal">
      <formula>"pf"</formula>
    </cfRule>
    <cfRule type="cellIs" dxfId="0" priority="159" stopIfTrue="1" operator="equal">
      <formula>"dm"</formula>
    </cfRule>
    <cfRule type="cellIs" dxfId="0" priority="158" stopIfTrue="1" operator="equal">
      <formula>"pm"</formula>
    </cfRule>
    <cfRule type="cellIs" dxfId="5" priority="157" stopIfTrue="1" operator="equal">
      <formula>"lm"</formula>
    </cfRule>
    <cfRule type="cellIs" dxfId="1" priority="156" stopIfTrue="1" operator="equal">
      <formula>"fm"</formula>
    </cfRule>
    <cfRule type="cellIs" dxfId="6" priority="155" stopIfTrue="1" operator="equal">
      <formula>0</formula>
    </cfRule>
    <cfRule type="cellIs" priority="154" stopIfTrue="1" operator="equal">
      <formula>""</formula>
    </cfRule>
  </conditionalFormatting>
  <conditionalFormatting sqref="M63">
    <cfRule type="cellIs" dxfId="2" priority="640" stopIfTrue="1" operator="notEqual">
      <formula>0</formula>
    </cfRule>
    <cfRule type="cellIs" dxfId="3" priority="639" stopIfTrue="1" operator="equal">
      <formula>"ny"</formula>
    </cfRule>
    <cfRule type="cellIs" dxfId="4" priority="638" stopIfTrue="1" operator="equal">
      <formula>"pf"</formula>
    </cfRule>
    <cfRule type="cellIs" dxfId="0" priority="637" stopIfTrue="1" operator="equal">
      <formula>"dm"</formula>
    </cfRule>
    <cfRule type="cellIs" dxfId="0" priority="636" stopIfTrue="1" operator="equal">
      <formula>"pm"</formula>
    </cfRule>
    <cfRule type="cellIs" dxfId="5" priority="635" stopIfTrue="1" operator="equal">
      <formula>"lm"</formula>
    </cfRule>
    <cfRule type="cellIs" dxfId="1" priority="634" stopIfTrue="1" operator="equal">
      <formula>"fm"</formula>
    </cfRule>
    <cfRule type="cellIs" dxfId="6" priority="633" stopIfTrue="1" operator="equal">
      <formula>0</formula>
    </cfRule>
    <cfRule type="cellIs" priority="632" stopIfTrue="1" operator="equal">
      <formula>""</formula>
    </cfRule>
  </conditionalFormatting>
  <conditionalFormatting sqref="Q70">
    <cfRule type="cellIs" dxfId="0" priority="467" stopIfTrue="1" operator="equal">
      <formula>"u"</formula>
    </cfRule>
    <cfRule type="cellIs" dxfId="1" priority="466" stopIfTrue="1" operator="equal">
      <formula>"fm"</formula>
    </cfRule>
    <cfRule type="cellIs" dxfId="3" priority="465" stopIfTrue="1" operator="equal">
      <formula>"ny"</formula>
    </cfRule>
    <cfRule type="cellIs" dxfId="4" priority="464" stopIfTrue="1" operator="equal">
      <formula>"pf"</formula>
    </cfRule>
    <cfRule type="cellIs" dxfId="0" priority="463" stopIfTrue="1" operator="equal">
      <formula>"dm"</formula>
    </cfRule>
    <cfRule type="cellIs" dxfId="0" priority="462" stopIfTrue="1" operator="equal">
      <formula>"pm"</formula>
    </cfRule>
    <cfRule type="cellIs" dxfId="5" priority="461" stopIfTrue="1" operator="equal">
      <formula>"lm"</formula>
    </cfRule>
    <cfRule type="cellIs" dxfId="1" priority="460" stopIfTrue="1" operator="equal">
      <formula>"s"</formula>
    </cfRule>
  </conditionalFormatting>
  <conditionalFormatting sqref="J72">
    <cfRule type="cellIs" dxfId="2" priority="63" stopIfTrue="1" operator="notEqual">
      <formula>0</formula>
    </cfRule>
    <cfRule type="cellIs" dxfId="3" priority="62" stopIfTrue="1" operator="equal">
      <formula>"ny"</formula>
    </cfRule>
    <cfRule type="cellIs" dxfId="4" priority="61" stopIfTrue="1" operator="equal">
      <formula>"pf"</formula>
    </cfRule>
    <cfRule type="cellIs" dxfId="0" priority="60" stopIfTrue="1" operator="equal">
      <formula>"dm"</formula>
    </cfRule>
    <cfRule type="cellIs" dxfId="0" priority="59" stopIfTrue="1" operator="equal">
      <formula>"pm"</formula>
    </cfRule>
    <cfRule type="cellIs" dxfId="5" priority="58" stopIfTrue="1" operator="equal">
      <formula>"lm"</formula>
    </cfRule>
    <cfRule type="cellIs" dxfId="1" priority="57" stopIfTrue="1" operator="equal">
      <formula>"fm"</formula>
    </cfRule>
    <cfRule type="cellIs" dxfId="6" priority="56" stopIfTrue="1" operator="equal">
      <formula>0</formula>
    </cfRule>
    <cfRule type="cellIs" priority="55" stopIfTrue="1" operator="equal">
      <formula>""</formula>
    </cfRule>
  </conditionalFormatting>
  <conditionalFormatting sqref="L72">
    <cfRule type="cellIs" dxfId="2" priority="631" stopIfTrue="1" operator="notEqual">
      <formula>0</formula>
    </cfRule>
    <cfRule type="cellIs" dxfId="3" priority="630" stopIfTrue="1" operator="equal">
      <formula>"ny"</formula>
    </cfRule>
    <cfRule type="cellIs" dxfId="4" priority="629" stopIfTrue="1" operator="equal">
      <formula>"pf"</formula>
    </cfRule>
    <cfRule type="cellIs" dxfId="0" priority="628" stopIfTrue="1" operator="equal">
      <formula>"dm"</formula>
    </cfRule>
    <cfRule type="cellIs" dxfId="0" priority="627" stopIfTrue="1" operator="equal">
      <formula>"pm"</formula>
    </cfRule>
    <cfRule type="cellIs" dxfId="5" priority="626" stopIfTrue="1" operator="equal">
      <formula>"lm"</formula>
    </cfRule>
    <cfRule type="cellIs" dxfId="1" priority="625" stopIfTrue="1" operator="equal">
      <formula>"fm"</formula>
    </cfRule>
    <cfRule type="cellIs" dxfId="6" priority="624" stopIfTrue="1" operator="equal">
      <formula>0</formula>
    </cfRule>
    <cfRule type="cellIs" priority="623" stopIfTrue="1" operator="equal">
      <formula>""</formula>
    </cfRule>
  </conditionalFormatting>
  <conditionalFormatting sqref="M72">
    <cfRule type="cellIs" dxfId="2" priority="613" stopIfTrue="1" operator="notEqual">
      <formula>0</formula>
    </cfRule>
    <cfRule type="cellIs" dxfId="3" priority="612" stopIfTrue="1" operator="equal">
      <formula>"ny"</formula>
    </cfRule>
    <cfRule type="cellIs" dxfId="4" priority="611" stopIfTrue="1" operator="equal">
      <formula>"pf"</formula>
    </cfRule>
    <cfRule type="cellIs" dxfId="0" priority="610" stopIfTrue="1" operator="equal">
      <formula>"dm"</formula>
    </cfRule>
    <cfRule type="cellIs" dxfId="0" priority="609" stopIfTrue="1" operator="equal">
      <formula>"pm"</formula>
    </cfRule>
    <cfRule type="cellIs" dxfId="5" priority="608" stopIfTrue="1" operator="equal">
      <formula>"lm"</formula>
    </cfRule>
    <cfRule type="cellIs" dxfId="1" priority="607" stopIfTrue="1" operator="equal">
      <formula>"fm"</formula>
    </cfRule>
    <cfRule type="cellIs" dxfId="6" priority="606" stopIfTrue="1" operator="equal">
      <formula>0</formula>
    </cfRule>
    <cfRule type="cellIs" priority="605" stopIfTrue="1" operator="equal">
      <formula>""</formula>
    </cfRule>
  </conditionalFormatting>
  <conditionalFormatting sqref="I79:I107">
    <cfRule type="cellIs" dxfId="2" priority="45" stopIfTrue="1" operator="notEqual">
      <formula>0</formula>
    </cfRule>
    <cfRule type="cellIs" dxfId="3" priority="44" stopIfTrue="1" operator="equal">
      <formula>"ny"</formula>
    </cfRule>
    <cfRule type="cellIs" dxfId="4" priority="43" stopIfTrue="1" operator="equal">
      <formula>"pf"</formula>
    </cfRule>
    <cfRule type="cellIs" dxfId="0" priority="42" stopIfTrue="1" operator="equal">
      <formula>"dm"</formula>
    </cfRule>
    <cfRule type="cellIs" dxfId="0" priority="41" stopIfTrue="1" operator="equal">
      <formula>"pm"</formula>
    </cfRule>
    <cfRule type="cellIs" dxfId="5" priority="40" stopIfTrue="1" operator="equal">
      <formula>"lm"</formula>
    </cfRule>
    <cfRule type="cellIs" dxfId="1" priority="39" stopIfTrue="1" operator="equal">
      <formula>"fm"</formula>
    </cfRule>
    <cfRule type="cellIs" dxfId="6" priority="38" stopIfTrue="1" operator="equal">
      <formula>0</formula>
    </cfRule>
    <cfRule type="cellIs" priority="37" stopIfTrue="1" operator="equal">
      <formula>""</formula>
    </cfRule>
  </conditionalFormatting>
  <conditionalFormatting sqref="J79:J107">
    <cfRule type="cellIs" dxfId="2" priority="144" stopIfTrue="1" operator="notEqual">
      <formula>0</formula>
    </cfRule>
    <cfRule type="cellIs" dxfId="3" priority="143" stopIfTrue="1" operator="equal">
      <formula>"ny"</formula>
    </cfRule>
    <cfRule type="cellIs" dxfId="4" priority="142" stopIfTrue="1" operator="equal">
      <formula>"pf"</formula>
    </cfRule>
    <cfRule type="cellIs" dxfId="0" priority="141" stopIfTrue="1" operator="equal">
      <formula>"dm"</formula>
    </cfRule>
    <cfRule type="cellIs" dxfId="0" priority="140" stopIfTrue="1" operator="equal">
      <formula>"pm"</formula>
    </cfRule>
    <cfRule type="cellIs" dxfId="5" priority="139" stopIfTrue="1" operator="equal">
      <formula>"lm"</formula>
    </cfRule>
    <cfRule type="cellIs" dxfId="1" priority="138" stopIfTrue="1" operator="equal">
      <formula>"fm"</formula>
    </cfRule>
    <cfRule type="cellIs" dxfId="6" priority="137" stopIfTrue="1" operator="equal">
      <formula>0</formula>
    </cfRule>
    <cfRule type="cellIs" priority="136" stopIfTrue="1" operator="equal">
      <formula>""</formula>
    </cfRule>
  </conditionalFormatting>
  <conditionalFormatting sqref="K79:K107">
    <cfRule type="cellIs" dxfId="2" priority="198" stopIfTrue="1" operator="notEqual">
      <formula>0</formula>
    </cfRule>
    <cfRule type="cellIs" dxfId="3" priority="197" stopIfTrue="1" operator="equal">
      <formula>"ny"</formula>
    </cfRule>
    <cfRule type="cellIs" dxfId="4" priority="196" stopIfTrue="1" operator="equal">
      <formula>"pf"</formula>
    </cfRule>
    <cfRule type="cellIs" dxfId="0" priority="195" stopIfTrue="1" operator="equal">
      <formula>"dm"</formula>
    </cfRule>
    <cfRule type="cellIs" dxfId="0" priority="194" stopIfTrue="1" operator="equal">
      <formula>"pm"</formula>
    </cfRule>
    <cfRule type="cellIs" dxfId="5" priority="193" stopIfTrue="1" operator="equal">
      <formula>"lm"</formula>
    </cfRule>
    <cfRule type="cellIs" dxfId="1" priority="192" stopIfTrue="1" operator="equal">
      <formula>"fm"</formula>
    </cfRule>
    <cfRule type="cellIs" dxfId="6" priority="191" stopIfTrue="1" operator="equal">
      <formula>0</formula>
    </cfRule>
    <cfRule type="cellIs" priority="190" stopIfTrue="1" operator="equal">
      <formula>""</formula>
    </cfRule>
  </conditionalFormatting>
  <conditionalFormatting sqref="Q4:Q5">
    <cfRule type="cellIs" dxfId="0" priority="531" stopIfTrue="1" operator="equal">
      <formula>"u"</formula>
    </cfRule>
    <cfRule type="cellIs" dxfId="1" priority="530" stopIfTrue="1" operator="equal">
      <formula>"fm"</formula>
    </cfRule>
    <cfRule type="cellIs" dxfId="3" priority="529" stopIfTrue="1" operator="equal">
      <formula>"ny"</formula>
    </cfRule>
    <cfRule type="cellIs" dxfId="4" priority="528" stopIfTrue="1" operator="equal">
      <formula>"pf"</formula>
    </cfRule>
    <cfRule type="cellIs" dxfId="0" priority="527" stopIfTrue="1" operator="equal">
      <formula>"dm"</formula>
    </cfRule>
    <cfRule type="cellIs" dxfId="0" priority="526" stopIfTrue="1" operator="equal">
      <formula>"pm"</formula>
    </cfRule>
    <cfRule type="cellIs" dxfId="5" priority="525" stopIfTrue="1" operator="equal">
      <formula>"lm"</formula>
    </cfRule>
    <cfRule type="cellIs" dxfId="1" priority="524" stopIfTrue="1" operator="equal">
      <formula>"s"</formula>
    </cfRule>
  </conditionalFormatting>
  <conditionalFormatting sqref="Q14:Q15">
    <cfRule type="cellIs" dxfId="0" priority="523" stopIfTrue="1" operator="equal">
      <formula>"u"</formula>
    </cfRule>
    <cfRule type="cellIs" dxfId="1" priority="522" stopIfTrue="1" operator="equal">
      <formula>"fm"</formula>
    </cfRule>
    <cfRule type="cellIs" dxfId="3" priority="521" stopIfTrue="1" operator="equal">
      <formula>"ny"</formula>
    </cfRule>
    <cfRule type="cellIs" dxfId="4" priority="520" stopIfTrue="1" operator="equal">
      <formula>"pf"</formula>
    </cfRule>
    <cfRule type="cellIs" dxfId="0" priority="519" stopIfTrue="1" operator="equal">
      <formula>"dm"</formula>
    </cfRule>
    <cfRule type="cellIs" dxfId="0" priority="518" stopIfTrue="1" operator="equal">
      <formula>"pm"</formula>
    </cfRule>
    <cfRule type="cellIs" dxfId="5" priority="517" stopIfTrue="1" operator="equal">
      <formula>"lm"</formula>
    </cfRule>
    <cfRule type="cellIs" dxfId="1" priority="516" stopIfTrue="1" operator="equal">
      <formula>"s"</formula>
    </cfRule>
  </conditionalFormatting>
  <conditionalFormatting sqref="H4:H35 L4:N16 L17 N17 L18:N25 L26 N26 L27:N35 L36 N36 H38:H44 L38:N44 H46:H53 L46:N53 H55:H62 L55:N62 H64:H78 L64:N71 N72 L73:N78 H108:H65264 L108:N65264">
    <cfRule type="cellIs" priority="838" stopIfTrue="1" operator="equal">
      <formula>""</formula>
    </cfRule>
    <cfRule type="cellIs" dxfId="6" priority="839" stopIfTrue="1" operator="equal">
      <formula>0</formula>
    </cfRule>
    <cfRule type="cellIs" dxfId="1" priority="840" stopIfTrue="1" operator="equal">
      <formula>"fm"</formula>
    </cfRule>
    <cfRule type="cellIs" dxfId="5" priority="841" stopIfTrue="1" operator="equal">
      <formula>"lm"</formula>
    </cfRule>
    <cfRule type="cellIs" dxfId="0" priority="842" stopIfTrue="1" operator="equal">
      <formula>"pm"</formula>
    </cfRule>
    <cfRule type="cellIs" dxfId="0" priority="843" stopIfTrue="1" operator="equal">
      <formula>"dm"</formula>
    </cfRule>
    <cfRule type="cellIs" dxfId="4" priority="844" stopIfTrue="1" operator="equal">
      <formula>"pf"</formula>
    </cfRule>
    <cfRule type="cellIs" dxfId="3" priority="845" stopIfTrue="1" operator="equal">
      <formula>"ny"</formula>
    </cfRule>
    <cfRule type="cellIs" dxfId="2" priority="846" stopIfTrue="1" operator="notEqual">
      <formula>0</formula>
    </cfRule>
  </conditionalFormatting>
  <conditionalFormatting sqref="I4:I35 I36 I38:I44 I46:I53 I55:I62 I64:I78 I108:I65264">
    <cfRule type="cellIs" dxfId="2" priority="54" stopIfTrue="1" operator="notEqual">
      <formula>0</formula>
    </cfRule>
    <cfRule type="cellIs" dxfId="3" priority="53" stopIfTrue="1" operator="equal">
      <formula>"ny"</formula>
    </cfRule>
    <cfRule type="cellIs" dxfId="4" priority="52" stopIfTrue="1" operator="equal">
      <formula>"pf"</formula>
    </cfRule>
    <cfRule type="cellIs" dxfId="0" priority="51" stopIfTrue="1" operator="equal">
      <formula>"dm"</formula>
    </cfRule>
    <cfRule type="cellIs" dxfId="0" priority="50" stopIfTrue="1" operator="equal">
      <formula>"pm"</formula>
    </cfRule>
    <cfRule type="cellIs" dxfId="5" priority="49" stopIfTrue="1" operator="equal">
      <formula>"lm"</formula>
    </cfRule>
    <cfRule type="cellIs" dxfId="1" priority="48" stopIfTrue="1" operator="equal">
      <formula>"fm"</formula>
    </cfRule>
    <cfRule type="cellIs" dxfId="6" priority="47" stopIfTrue="1" operator="equal">
      <formula>0</formula>
    </cfRule>
    <cfRule type="cellIs" priority="46" stopIfTrue="1" operator="equal">
      <formula>""</formula>
    </cfRule>
  </conditionalFormatting>
  <conditionalFormatting sqref="J4:J6 J8:J16 J18:J25 J27:J35 J38:J44 J46:J53 J55:J62 J64:J71 J73:J78 J108:J65264">
    <cfRule type="cellIs" dxfId="2" priority="153" stopIfTrue="1" operator="notEqual">
      <formula>0</formula>
    </cfRule>
    <cfRule type="cellIs" dxfId="3" priority="152" stopIfTrue="1" operator="equal">
      <formula>"ny"</formula>
    </cfRule>
    <cfRule type="cellIs" dxfId="4" priority="151" stopIfTrue="1" operator="equal">
      <formula>"pf"</formula>
    </cfRule>
    <cfRule type="cellIs" dxfId="0" priority="150" stopIfTrue="1" operator="equal">
      <formula>"dm"</formula>
    </cfRule>
    <cfRule type="cellIs" dxfId="0" priority="149" stopIfTrue="1" operator="equal">
      <formula>"pm"</formula>
    </cfRule>
    <cfRule type="cellIs" dxfId="5" priority="148" stopIfTrue="1" operator="equal">
      <formula>"lm"</formula>
    </cfRule>
    <cfRule type="cellIs" dxfId="1" priority="147" stopIfTrue="1" operator="equal">
      <formula>"fm"</formula>
    </cfRule>
    <cfRule type="cellIs" dxfId="6" priority="146" stopIfTrue="1" operator="equal">
      <formula>0</formula>
    </cfRule>
    <cfRule type="cellIs" priority="145" stopIfTrue="1" operator="equal">
      <formula>""</formula>
    </cfRule>
  </conditionalFormatting>
  <conditionalFormatting sqref="K4:K35 K36 K38:K44 K46:K53 K55:K62 K64:K78 K108:K65264">
    <cfRule type="cellIs" dxfId="2" priority="207" stopIfTrue="1" operator="notEqual">
      <formula>0</formula>
    </cfRule>
    <cfRule type="cellIs" dxfId="3" priority="206" stopIfTrue="1" operator="equal">
      <formula>"ny"</formula>
    </cfRule>
    <cfRule type="cellIs" dxfId="4" priority="205" stopIfTrue="1" operator="equal">
      <formula>"pf"</formula>
    </cfRule>
    <cfRule type="cellIs" dxfId="0" priority="204" stopIfTrue="1" operator="equal">
      <formula>"dm"</formula>
    </cfRule>
    <cfRule type="cellIs" dxfId="0" priority="203" stopIfTrue="1" operator="equal">
      <formula>"pm"</formula>
    </cfRule>
    <cfRule type="cellIs" dxfId="5" priority="202" stopIfTrue="1" operator="equal">
      <formula>"lm"</formula>
    </cfRule>
    <cfRule type="cellIs" dxfId="1" priority="201" stopIfTrue="1" operator="equal">
      <formula>"fm"</formula>
    </cfRule>
    <cfRule type="cellIs" dxfId="6" priority="200" stopIfTrue="1" operator="equal">
      <formula>0</formula>
    </cfRule>
    <cfRule type="cellIs" priority="199" stopIfTrue="1" operator="equal">
      <formula>""</formula>
    </cfRule>
  </conditionalFormatting>
  <conditionalFormatting sqref="Q6:Q13 Q16:Q23 Q25:Q32 Q35:Q42 Q44:Q51 Q53:Q60 Q62:Q69 Q71:Q78 Q108:Q65264">
    <cfRule type="cellIs" dxfId="1" priority="847" stopIfTrue="1" operator="equal">
      <formula>"s"</formula>
    </cfRule>
    <cfRule type="cellIs" dxfId="5" priority="848" stopIfTrue="1" operator="equal">
      <formula>"lm"</formula>
    </cfRule>
    <cfRule type="cellIs" dxfId="0" priority="849" stopIfTrue="1" operator="equal">
      <formula>"pm"</formula>
    </cfRule>
    <cfRule type="cellIs" dxfId="0" priority="850" stopIfTrue="1" operator="equal">
      <formula>"dm"</formula>
    </cfRule>
    <cfRule type="cellIs" dxfId="4" priority="851" stopIfTrue="1" operator="equal">
      <formula>"pf"</formula>
    </cfRule>
    <cfRule type="cellIs" dxfId="3" priority="852" stopIfTrue="1" operator="equal">
      <formula>"ny"</formula>
    </cfRule>
    <cfRule type="cellIs" dxfId="7" priority="855" stopIfTrue="1" operator="equal">
      <formula>"s"</formula>
    </cfRule>
    <cfRule type="cellIs" dxfId="0" priority="856" stopIfTrue="1" operator="equal">
      <formula>"u"</formula>
    </cfRule>
  </conditionalFormatting>
  <conditionalFormatting sqref="H37 L37 N37">
    <cfRule type="cellIs" dxfId="2" priority="739" stopIfTrue="1" operator="notEqual">
      <formula>0</formula>
    </cfRule>
    <cfRule type="cellIs" dxfId="3" priority="738" stopIfTrue="1" operator="equal">
      <formula>"ny"</formula>
    </cfRule>
    <cfRule type="cellIs" dxfId="4" priority="737" stopIfTrue="1" operator="equal">
      <formula>"pf"</formula>
    </cfRule>
    <cfRule type="cellIs" dxfId="0" priority="736" stopIfTrue="1" operator="equal">
      <formula>"dm"</formula>
    </cfRule>
    <cfRule type="cellIs" dxfId="0" priority="735" stopIfTrue="1" operator="equal">
      <formula>"pm"</formula>
    </cfRule>
    <cfRule type="cellIs" dxfId="5" priority="734" stopIfTrue="1" operator="equal">
      <formula>"lm"</formula>
    </cfRule>
    <cfRule type="cellIs" dxfId="1" priority="733" stopIfTrue="1" operator="equal">
      <formula>"fm"</formula>
    </cfRule>
    <cfRule type="cellIs" dxfId="6" priority="732" stopIfTrue="1" operator="equal">
      <formula>0</formula>
    </cfRule>
    <cfRule type="cellIs" priority="731" stopIfTrue="1" operator="equal">
      <formula>""</formula>
    </cfRule>
  </conditionalFormatting>
  <conditionalFormatting sqref="H45 L45 N45">
    <cfRule type="cellIs" dxfId="2" priority="712" stopIfTrue="1" operator="notEqual">
      <formula>0</formula>
    </cfRule>
    <cfRule type="cellIs" dxfId="3" priority="711" stopIfTrue="1" operator="equal">
      <formula>"ny"</formula>
    </cfRule>
    <cfRule type="cellIs" dxfId="4" priority="710" stopIfTrue="1" operator="equal">
      <formula>"pf"</formula>
    </cfRule>
    <cfRule type="cellIs" dxfId="0" priority="709" stopIfTrue="1" operator="equal">
      <formula>"dm"</formula>
    </cfRule>
    <cfRule type="cellIs" dxfId="0" priority="708" stopIfTrue="1" operator="equal">
      <formula>"pm"</formula>
    </cfRule>
    <cfRule type="cellIs" dxfId="5" priority="707" stopIfTrue="1" operator="equal">
      <formula>"lm"</formula>
    </cfRule>
    <cfRule type="cellIs" dxfId="1" priority="706" stopIfTrue="1" operator="equal">
      <formula>"fm"</formula>
    </cfRule>
    <cfRule type="cellIs" dxfId="6" priority="705" stopIfTrue="1" operator="equal">
      <formula>0</formula>
    </cfRule>
    <cfRule type="cellIs" priority="704" stopIfTrue="1" operator="equal">
      <formula>""</formula>
    </cfRule>
  </conditionalFormatting>
  <conditionalFormatting sqref="H54 L54 N54">
    <cfRule type="cellIs" dxfId="2" priority="685" stopIfTrue="1" operator="notEqual">
      <formula>0</formula>
    </cfRule>
    <cfRule type="cellIs" dxfId="3" priority="684" stopIfTrue="1" operator="equal">
      <formula>"ny"</formula>
    </cfRule>
    <cfRule type="cellIs" dxfId="4" priority="683" stopIfTrue="1" operator="equal">
      <formula>"pf"</formula>
    </cfRule>
    <cfRule type="cellIs" dxfId="0" priority="682" stopIfTrue="1" operator="equal">
      <formula>"dm"</formula>
    </cfRule>
    <cfRule type="cellIs" dxfId="0" priority="681" stopIfTrue="1" operator="equal">
      <formula>"pm"</formula>
    </cfRule>
    <cfRule type="cellIs" dxfId="5" priority="680" stopIfTrue="1" operator="equal">
      <formula>"lm"</formula>
    </cfRule>
    <cfRule type="cellIs" dxfId="1" priority="679" stopIfTrue="1" operator="equal">
      <formula>"fm"</formula>
    </cfRule>
    <cfRule type="cellIs" dxfId="6" priority="678" stopIfTrue="1" operator="equal">
      <formula>0</formula>
    </cfRule>
    <cfRule type="cellIs" priority="677" stopIfTrue="1" operator="equal">
      <formula>""</formula>
    </cfRule>
  </conditionalFormatting>
  <conditionalFormatting sqref="H63 L63 N63">
    <cfRule type="cellIs" dxfId="2" priority="658" stopIfTrue="1" operator="notEqual">
      <formula>0</formula>
    </cfRule>
    <cfRule type="cellIs" dxfId="3" priority="657" stopIfTrue="1" operator="equal">
      <formula>"ny"</formula>
    </cfRule>
    <cfRule type="cellIs" dxfId="4" priority="656" stopIfTrue="1" operator="equal">
      <formula>"pf"</formula>
    </cfRule>
    <cfRule type="cellIs" dxfId="0" priority="655" stopIfTrue="1" operator="equal">
      <formula>"dm"</formula>
    </cfRule>
    <cfRule type="cellIs" dxfId="0" priority="654" stopIfTrue="1" operator="equal">
      <formula>"pm"</formula>
    </cfRule>
    <cfRule type="cellIs" dxfId="5" priority="653" stopIfTrue="1" operator="equal">
      <formula>"lm"</formula>
    </cfRule>
    <cfRule type="cellIs" dxfId="1" priority="652" stopIfTrue="1" operator="equal">
      <formula>"fm"</formula>
    </cfRule>
    <cfRule type="cellIs" dxfId="6" priority="651" stopIfTrue="1" operator="equal">
      <formula>0</formula>
    </cfRule>
    <cfRule type="cellIs" priority="650" stopIfTrue="1" operator="equal">
      <formula>""</formula>
    </cfRule>
  </conditionalFormatting>
  <conditionalFormatting sqref="H79:H107 L79:N107">
    <cfRule type="cellIs" priority="812" stopIfTrue="1" operator="equal">
      <formula>""</formula>
    </cfRule>
    <cfRule type="cellIs" dxfId="6" priority="813" stopIfTrue="1" operator="equal">
      <formula>0</formula>
    </cfRule>
    <cfRule type="cellIs" dxfId="1" priority="814" stopIfTrue="1" operator="equal">
      <formula>"fm"</formula>
    </cfRule>
    <cfRule type="cellIs" dxfId="5" priority="815" stopIfTrue="1" operator="equal">
      <formula>"lm"</formula>
    </cfRule>
    <cfRule type="cellIs" dxfId="0" priority="816" stopIfTrue="1" operator="equal">
      <formula>"pm"</formula>
    </cfRule>
    <cfRule type="cellIs" dxfId="0" priority="817" stopIfTrue="1" operator="equal">
      <formula>"dm"</formula>
    </cfRule>
    <cfRule type="cellIs" dxfId="4" priority="818" stopIfTrue="1" operator="equal">
      <formula>"pf"</formula>
    </cfRule>
    <cfRule type="cellIs" dxfId="3" priority="819" stopIfTrue="1" operator="equal">
      <formula>"ny"</formula>
    </cfRule>
    <cfRule type="cellIs" dxfId="2" priority="820" stopIfTrue="1" operator="notEqual">
      <formula>0</formula>
    </cfRule>
  </conditionalFormatting>
  <pageMargins left="0.7" right="0.7" top="0.75" bottom="0.75" header="0.3" footer="0.3"/>
  <pageSetup paperSize="9" orientation="portrait"/>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68"/>
  <sheetViews>
    <sheetView topLeftCell="A21" workbookViewId="0">
      <selection activeCell="J43" sqref="J43"/>
    </sheetView>
  </sheetViews>
  <sheetFormatPr defaultColWidth="12.6083333333333" defaultRowHeight="14.25"/>
  <cols>
    <col min="1" max="1" width="6.875" style="43" customWidth="1"/>
    <col min="2" max="2" width="10.75" style="43" customWidth="1"/>
    <col min="3" max="3" width="55.75" style="44" customWidth="1"/>
    <col min="4" max="4" width="14" style="45" customWidth="1"/>
    <col min="5" max="5" width="15.625" style="46" customWidth="1"/>
    <col min="6" max="6" width="19.25" style="45" customWidth="1"/>
    <col min="7" max="7" width="0.75" style="47" customWidth="1"/>
    <col min="8" max="11" width="4.625" style="47" customWidth="1"/>
    <col min="12" max="12" width="1.375" style="47" customWidth="1"/>
    <col min="13" max="13" width="4.625" style="47" customWidth="1"/>
    <col min="14" max="14" width="5.25" style="47" customWidth="1"/>
    <col min="15" max="15" width="0.875" style="47" customWidth="1"/>
    <col min="16" max="16" width="16.25" style="45" customWidth="1"/>
    <col min="17" max="17" width="16.625" style="48" customWidth="1"/>
    <col min="18" max="20" width="12.625" style="49"/>
    <col min="21" max="21" width="12.625" style="50"/>
    <col min="22" max="22" width="16.625" style="50" customWidth="1"/>
    <col min="23" max="16384" width="12.625" style="49"/>
  </cols>
  <sheetData>
    <row r="1" s="38" customFormat="1" ht="42" spans="1:22">
      <c r="A1" s="51"/>
      <c r="B1" s="52" t="s">
        <v>626</v>
      </c>
      <c r="C1" s="52"/>
      <c r="D1" s="52"/>
      <c r="E1" s="53"/>
      <c r="F1" s="52"/>
      <c r="G1" s="52"/>
      <c r="H1" s="52"/>
      <c r="I1" s="52"/>
      <c r="J1" s="52"/>
      <c r="K1" s="52"/>
      <c r="L1" s="52"/>
      <c r="M1" s="52"/>
      <c r="N1" s="52"/>
      <c r="O1" s="52"/>
      <c r="P1" s="52"/>
      <c r="Q1" s="52"/>
      <c r="R1" s="109" t="s">
        <v>1</v>
      </c>
      <c r="S1" s="109" t="s">
        <v>2</v>
      </c>
      <c r="T1" s="109" t="s">
        <v>3</v>
      </c>
      <c r="U1" s="50"/>
      <c r="V1" s="50"/>
    </row>
    <row r="2" s="38" customFormat="1" ht="30" spans="1:22">
      <c r="A2" s="54"/>
      <c r="B2" s="54"/>
      <c r="C2" s="55"/>
      <c r="D2" s="56"/>
      <c r="E2" s="57"/>
      <c r="F2" s="58"/>
      <c r="H2" s="54"/>
      <c r="I2" s="100"/>
      <c r="J2" s="100"/>
      <c r="K2" s="100"/>
      <c r="M2" s="100"/>
      <c r="N2" s="100"/>
      <c r="P2" s="56"/>
      <c r="Q2" s="100"/>
      <c r="U2" s="50"/>
      <c r="V2" s="50"/>
    </row>
    <row r="3" s="39" customFormat="1" ht="60" customHeight="1" spans="1:22">
      <c r="A3" s="59" t="s">
        <v>4</v>
      </c>
      <c r="B3" s="59" t="s">
        <v>5</v>
      </c>
      <c r="C3" s="60" t="s">
        <v>627</v>
      </c>
      <c r="D3" s="61" t="s">
        <v>7</v>
      </c>
      <c r="E3" s="61" t="s">
        <v>8</v>
      </c>
      <c r="F3" s="61" t="s">
        <v>9</v>
      </c>
      <c r="G3" s="62"/>
      <c r="H3" s="102" t="s">
        <v>10</v>
      </c>
      <c r="I3" s="119" t="str">
        <f>R1</f>
        <v>徐州市控规全流程信息化管理平台建设及控规成果质量分析前期研究项目</v>
      </c>
      <c r="J3" s="119" t="str">
        <f>S1</f>
        <v>徐州市城市体检项目</v>
      </c>
      <c r="K3" s="119" t="str">
        <f t="shared" ref="I3:K3" si="0">T1</f>
        <v>徐州市三维基础地理信息系统平台项目</v>
      </c>
      <c r="L3" s="101"/>
      <c r="M3" s="102" t="s">
        <v>11</v>
      </c>
      <c r="N3" s="102" t="s">
        <v>12</v>
      </c>
      <c r="O3" s="103"/>
      <c r="P3" s="61" t="s">
        <v>13</v>
      </c>
      <c r="Q3" s="110" t="s">
        <v>14</v>
      </c>
      <c r="U3" s="111"/>
      <c r="V3" s="111"/>
    </row>
    <row r="4" s="40" customFormat="1" ht="24" customHeight="1" spans="1:22">
      <c r="A4" s="64"/>
      <c r="B4" s="64"/>
      <c r="C4" s="65" t="s">
        <v>15</v>
      </c>
      <c r="D4" s="66"/>
      <c r="E4" s="66"/>
      <c r="F4" s="66"/>
      <c r="G4" s="67"/>
      <c r="H4" s="67"/>
      <c r="I4" s="67"/>
      <c r="J4" s="67"/>
      <c r="K4" s="67"/>
      <c r="L4" s="67"/>
      <c r="M4" s="67"/>
      <c r="N4" s="67"/>
      <c r="O4" s="67"/>
      <c r="P4" s="66"/>
      <c r="Q4" s="112"/>
      <c r="U4" s="113"/>
      <c r="V4" s="113"/>
    </row>
    <row r="5" s="41" customFormat="1" ht="24" customHeight="1" spans="1:22">
      <c r="A5" s="68"/>
      <c r="B5" s="68" t="s">
        <v>628</v>
      </c>
      <c r="C5" s="69" t="s">
        <v>629</v>
      </c>
      <c r="D5" s="69"/>
      <c r="E5" s="69"/>
      <c r="F5" s="69"/>
      <c r="G5" s="70"/>
      <c r="H5" s="71"/>
      <c r="I5" s="71"/>
      <c r="J5" s="71"/>
      <c r="K5" s="71"/>
      <c r="L5" s="70"/>
      <c r="M5" s="71"/>
      <c r="N5" s="71"/>
      <c r="O5" s="104"/>
      <c r="P5" s="69"/>
      <c r="Q5" s="112"/>
      <c r="U5" s="113"/>
      <c r="V5" s="113"/>
    </row>
    <row r="6" s="41" customFormat="1" ht="12.75" customHeight="1" spans="1:22">
      <c r="A6" s="72"/>
      <c r="B6" s="73" t="s">
        <v>18</v>
      </c>
      <c r="C6" s="74" t="s">
        <v>630</v>
      </c>
      <c r="D6" s="74"/>
      <c r="E6" s="74"/>
      <c r="F6" s="74"/>
      <c r="G6" s="75"/>
      <c r="H6" s="76"/>
      <c r="I6" s="76"/>
      <c r="J6" s="76"/>
      <c r="K6" s="76"/>
      <c r="L6" s="75"/>
      <c r="M6" s="76"/>
      <c r="N6" s="76"/>
      <c r="O6" s="76"/>
      <c r="P6" s="74"/>
      <c r="Q6" s="114"/>
      <c r="U6" s="113"/>
      <c r="V6" s="113"/>
    </row>
    <row r="7" s="42" customFormat="1" ht="12.75" customHeight="1" spans="1:22">
      <c r="A7" s="77"/>
      <c r="B7" s="78">
        <v>1</v>
      </c>
      <c r="C7" s="79" t="s">
        <v>631</v>
      </c>
      <c r="D7" s="80"/>
      <c r="E7" s="81" t="str">
        <f>HYPERLINK(IF(I7="",IF(J7="",'Documents link'!I40,'Documents link'!F40),'Documents link'!C40),IF(I7="",IF(J7="",'Documents link'!H40,'Documents link'!E40),'Documents link'!B40))</f>
        <v>配置管理计划(XZSKC-SCTY-Configuration Management Plan).doc</v>
      </c>
      <c r="F7" s="82"/>
      <c r="G7" s="83"/>
      <c r="H7" s="105"/>
      <c r="I7" s="105"/>
      <c r="J7" s="105" t="s">
        <v>21</v>
      </c>
      <c r="K7" s="105"/>
      <c r="L7" s="106"/>
      <c r="M7" s="105" t="s">
        <v>21</v>
      </c>
      <c r="N7" s="89"/>
      <c r="O7" s="70"/>
      <c r="P7" s="86"/>
      <c r="Q7" s="115"/>
      <c r="U7" s="113"/>
      <c r="V7" s="113"/>
    </row>
    <row r="8" s="42" customFormat="1" ht="12.75" customHeight="1" spans="1:22">
      <c r="A8" s="77"/>
      <c r="B8" s="78">
        <v>2</v>
      </c>
      <c r="C8" s="79" t="s">
        <v>632</v>
      </c>
      <c r="D8" s="80"/>
      <c r="E8" s="81" t="str">
        <f>HYPERLINK('Documents link'!L32,'Documents link'!K32)</f>
        <v>组织级配置管理计划(ORG-CM Plan).xlsx</v>
      </c>
      <c r="F8" s="86"/>
      <c r="G8" s="87"/>
      <c r="H8" s="84" t="s">
        <v>21</v>
      </c>
      <c r="I8" s="84"/>
      <c r="J8" s="84"/>
      <c r="K8" s="84"/>
      <c r="L8" s="83"/>
      <c r="M8" s="84" t="s">
        <v>21</v>
      </c>
      <c r="N8" s="89"/>
      <c r="O8" s="70"/>
      <c r="P8" s="86"/>
      <c r="Q8" s="115"/>
      <c r="U8" s="113"/>
      <c r="V8" s="113"/>
    </row>
    <row r="9" s="42" customFormat="1" ht="12.75" customHeight="1" spans="1:22">
      <c r="A9" s="77"/>
      <c r="B9" s="78">
        <v>3</v>
      </c>
      <c r="C9" s="79"/>
      <c r="D9" s="80"/>
      <c r="E9" s="85"/>
      <c r="F9" s="86"/>
      <c r="G9" s="87"/>
      <c r="H9" s="84"/>
      <c r="I9" s="84"/>
      <c r="J9" s="84"/>
      <c r="K9" s="84"/>
      <c r="L9" s="83"/>
      <c r="M9" s="84"/>
      <c r="N9" s="89"/>
      <c r="O9" s="70"/>
      <c r="P9" s="86"/>
      <c r="Q9" s="115"/>
      <c r="U9" s="113"/>
      <c r="V9" s="113"/>
    </row>
    <row r="10" s="42" customFormat="1" ht="12.75" customHeight="1" spans="1:22">
      <c r="A10" s="77"/>
      <c r="B10" s="78">
        <v>4</v>
      </c>
      <c r="C10" s="88"/>
      <c r="D10" s="86"/>
      <c r="E10" s="86"/>
      <c r="F10" s="86"/>
      <c r="G10" s="87"/>
      <c r="H10" s="89"/>
      <c r="I10" s="89"/>
      <c r="J10" s="107"/>
      <c r="K10" s="89"/>
      <c r="L10" s="70"/>
      <c r="M10" s="89"/>
      <c r="N10" s="89"/>
      <c r="O10" s="70"/>
      <c r="P10" s="86"/>
      <c r="Q10" s="115"/>
      <c r="U10" s="113"/>
      <c r="V10" s="113"/>
    </row>
    <row r="11" s="42" customFormat="1" ht="12.75" customHeight="1" spans="1:22">
      <c r="A11" s="77"/>
      <c r="B11" s="78">
        <v>5</v>
      </c>
      <c r="C11" s="88"/>
      <c r="D11" s="86"/>
      <c r="E11" s="86"/>
      <c r="F11" s="86"/>
      <c r="G11" s="87"/>
      <c r="H11" s="89"/>
      <c r="I11" s="89"/>
      <c r="J11" s="107"/>
      <c r="K11" s="89"/>
      <c r="L11" s="70"/>
      <c r="M11" s="89"/>
      <c r="N11" s="89"/>
      <c r="O11" s="70"/>
      <c r="P11" s="86"/>
      <c r="Q11" s="115"/>
      <c r="U11" s="113"/>
      <c r="V11" s="113"/>
    </row>
    <row r="12" s="42" customFormat="1" ht="12.75" customHeight="1" spans="1:22">
      <c r="A12" s="77"/>
      <c r="B12" s="78">
        <v>6</v>
      </c>
      <c r="C12" s="88"/>
      <c r="D12" s="86"/>
      <c r="E12" s="86"/>
      <c r="F12" s="86"/>
      <c r="G12" s="87"/>
      <c r="H12" s="89"/>
      <c r="I12" s="89"/>
      <c r="J12" s="107"/>
      <c r="K12" s="89"/>
      <c r="L12" s="70"/>
      <c r="M12" s="89"/>
      <c r="N12" s="89"/>
      <c r="O12" s="70"/>
      <c r="P12" s="86"/>
      <c r="Q12" s="115"/>
      <c r="U12" s="113"/>
      <c r="V12" s="113"/>
    </row>
    <row r="13" s="42" customFormat="1" ht="12.75" customHeight="1" spans="1:22">
      <c r="A13" s="90"/>
      <c r="B13" s="91" t="s">
        <v>22</v>
      </c>
      <c r="C13" s="88"/>
      <c r="D13" s="92"/>
      <c r="E13" s="93"/>
      <c r="F13" s="94"/>
      <c r="G13" s="87"/>
      <c r="H13" s="95"/>
      <c r="I13" s="95"/>
      <c r="J13" s="95"/>
      <c r="K13" s="95"/>
      <c r="L13" s="70"/>
      <c r="M13" s="108"/>
      <c r="N13" s="108"/>
      <c r="O13" s="70"/>
      <c r="P13" s="86"/>
      <c r="Q13" s="115"/>
      <c r="U13" s="113"/>
      <c r="V13" s="113"/>
    </row>
    <row r="14" s="40" customFormat="1" ht="24" customHeight="1" spans="1:22">
      <c r="A14" s="64"/>
      <c r="B14" s="64"/>
      <c r="C14" s="65" t="s">
        <v>23</v>
      </c>
      <c r="D14" s="66"/>
      <c r="E14" s="66"/>
      <c r="F14" s="66"/>
      <c r="G14" s="67"/>
      <c r="H14" s="67"/>
      <c r="I14" s="67"/>
      <c r="J14" s="67"/>
      <c r="K14" s="67"/>
      <c r="L14" s="67"/>
      <c r="M14" s="67"/>
      <c r="N14" s="67"/>
      <c r="O14" s="67"/>
      <c r="P14" s="66"/>
      <c r="Q14" s="112"/>
      <c r="U14" s="113"/>
      <c r="V14" s="113"/>
    </row>
    <row r="15" s="41" customFormat="1" ht="24" customHeight="1" spans="1:22">
      <c r="A15" s="68"/>
      <c r="B15" s="68" t="s">
        <v>633</v>
      </c>
      <c r="C15" s="69" t="s">
        <v>634</v>
      </c>
      <c r="D15" s="69"/>
      <c r="E15" s="69"/>
      <c r="F15" s="69"/>
      <c r="G15" s="70"/>
      <c r="H15" s="71"/>
      <c r="I15" s="71"/>
      <c r="J15" s="71"/>
      <c r="K15" s="71"/>
      <c r="L15" s="70"/>
      <c r="M15" s="71"/>
      <c r="N15" s="71"/>
      <c r="O15" s="104"/>
      <c r="P15" s="69"/>
      <c r="Q15" s="112"/>
      <c r="U15" s="113"/>
      <c r="V15" s="113"/>
    </row>
    <row r="16" s="41" customFormat="1" ht="12.75" customHeight="1" spans="1:22">
      <c r="A16" s="72"/>
      <c r="B16" s="73" t="s">
        <v>18</v>
      </c>
      <c r="C16" s="74" t="s">
        <v>635</v>
      </c>
      <c r="D16" s="74"/>
      <c r="E16" s="74"/>
      <c r="F16" s="74"/>
      <c r="G16" s="75"/>
      <c r="H16" s="76"/>
      <c r="I16" s="76"/>
      <c r="J16" s="76"/>
      <c r="K16" s="76"/>
      <c r="L16" s="75"/>
      <c r="M16" s="76"/>
      <c r="N16" s="76"/>
      <c r="O16" s="76"/>
      <c r="P16" s="74"/>
      <c r="Q16" s="114"/>
      <c r="U16" s="113"/>
      <c r="V16" s="113"/>
    </row>
    <row r="17" s="42" customFormat="1" ht="12.75" customHeight="1" spans="1:22">
      <c r="A17" s="77"/>
      <c r="B17" s="78">
        <v>1</v>
      </c>
      <c r="C17" s="79" t="s">
        <v>636</v>
      </c>
      <c r="D17" s="80"/>
      <c r="E17" s="99" t="str">
        <f>HYPERLINK(IF(I17="",IF(J17="",'Documents link'!I40,'Documents link'!F40),'Documents link'!C40),IF(I17="",IF(J17="",'Documents link'!H40,'Documents link'!E40),'Documents link'!B40))</f>
        <v>配置管理计划(XZSKC-SCTY-Configuration Management Plan).doc</v>
      </c>
      <c r="F17" s="82"/>
      <c r="G17" s="83"/>
      <c r="H17" s="84"/>
      <c r="I17" s="105"/>
      <c r="J17" s="105" t="s">
        <v>21</v>
      </c>
      <c r="K17" s="105"/>
      <c r="L17" s="106"/>
      <c r="M17" s="105" t="s">
        <v>21</v>
      </c>
      <c r="N17" s="89"/>
      <c r="O17" s="70"/>
      <c r="P17" s="86"/>
      <c r="Q17" s="115"/>
      <c r="U17" s="113"/>
      <c r="V17" s="113"/>
    </row>
    <row r="18" s="42" customFormat="1" ht="12.75" customHeight="1" spans="1:22">
      <c r="A18" s="77"/>
      <c r="B18" s="78">
        <v>2</v>
      </c>
      <c r="C18" s="79" t="s">
        <v>636</v>
      </c>
      <c r="D18" s="80"/>
      <c r="E18" s="121" t="str">
        <f>HYPERLINK('Documents link'!L32,'Documents link'!K32)</f>
        <v>组织级配置管理计划(ORG-CM Plan).xlsx</v>
      </c>
      <c r="F18" s="86"/>
      <c r="G18" s="87"/>
      <c r="H18" s="84" t="s">
        <v>21</v>
      </c>
      <c r="I18" s="84"/>
      <c r="J18" s="84"/>
      <c r="K18" s="84"/>
      <c r="L18" s="83"/>
      <c r="M18" s="84" t="s">
        <v>21</v>
      </c>
      <c r="N18" s="89"/>
      <c r="O18" s="70"/>
      <c r="P18" s="86"/>
      <c r="Q18" s="115"/>
      <c r="U18" s="113"/>
      <c r="V18" s="113"/>
    </row>
    <row r="19" s="42" customFormat="1" ht="12.75" customHeight="1" spans="1:22">
      <c r="A19" s="77"/>
      <c r="B19" s="78">
        <v>3</v>
      </c>
      <c r="C19" s="79"/>
      <c r="D19" s="80"/>
      <c r="E19" s="85"/>
      <c r="F19" s="86"/>
      <c r="G19" s="87"/>
      <c r="H19" s="84"/>
      <c r="I19" s="84"/>
      <c r="J19" s="84"/>
      <c r="K19" s="84"/>
      <c r="L19" s="83"/>
      <c r="M19" s="84"/>
      <c r="N19" s="89"/>
      <c r="O19" s="70"/>
      <c r="P19" s="86"/>
      <c r="Q19" s="115"/>
      <c r="U19" s="113"/>
      <c r="V19" s="113"/>
    </row>
    <row r="20" s="42" customFormat="1" ht="12.75" customHeight="1" spans="1:22">
      <c r="A20" s="77"/>
      <c r="B20" s="78">
        <v>4</v>
      </c>
      <c r="C20" s="88"/>
      <c r="D20" s="86"/>
      <c r="E20" s="86"/>
      <c r="F20" s="86"/>
      <c r="G20" s="87"/>
      <c r="H20" s="89"/>
      <c r="I20" s="89"/>
      <c r="J20" s="107"/>
      <c r="K20" s="89"/>
      <c r="L20" s="70"/>
      <c r="M20" s="89"/>
      <c r="N20" s="89"/>
      <c r="O20" s="70"/>
      <c r="P20" s="86"/>
      <c r="Q20" s="115"/>
      <c r="U20" s="113"/>
      <c r="V20" s="113"/>
    </row>
    <row r="21" s="42" customFormat="1" ht="12.75" customHeight="1" spans="1:22">
      <c r="A21" s="77"/>
      <c r="B21" s="78">
        <v>5</v>
      </c>
      <c r="C21" s="88"/>
      <c r="D21" s="86"/>
      <c r="E21" s="86"/>
      <c r="F21" s="86"/>
      <c r="G21" s="87"/>
      <c r="H21" s="89"/>
      <c r="I21" s="89"/>
      <c r="J21" s="107"/>
      <c r="K21" s="89"/>
      <c r="L21" s="70"/>
      <c r="M21" s="89"/>
      <c r="N21" s="89"/>
      <c r="O21" s="70"/>
      <c r="P21" s="86"/>
      <c r="Q21" s="115"/>
      <c r="U21" s="113"/>
      <c r="V21" s="113"/>
    </row>
    <row r="22" s="42" customFormat="1" ht="12.75" customHeight="1" spans="1:22">
      <c r="A22" s="77"/>
      <c r="B22" s="78">
        <v>6</v>
      </c>
      <c r="C22" s="88"/>
      <c r="D22" s="86"/>
      <c r="E22" s="86"/>
      <c r="F22" s="86"/>
      <c r="G22" s="87"/>
      <c r="H22" s="89"/>
      <c r="I22" s="89"/>
      <c r="J22" s="107"/>
      <c r="K22" s="89"/>
      <c r="L22" s="70"/>
      <c r="M22" s="89"/>
      <c r="N22" s="89"/>
      <c r="O22" s="70"/>
      <c r="P22" s="86"/>
      <c r="Q22" s="115"/>
      <c r="U22" s="113"/>
      <c r="V22" s="113"/>
    </row>
    <row r="23" s="42" customFormat="1" ht="12.75" customHeight="1" spans="1:22">
      <c r="A23" s="90"/>
      <c r="B23" s="91" t="s">
        <v>22</v>
      </c>
      <c r="C23" s="88"/>
      <c r="D23" s="92"/>
      <c r="E23" s="93"/>
      <c r="F23" s="94"/>
      <c r="G23" s="87"/>
      <c r="H23" s="95"/>
      <c r="I23" s="95"/>
      <c r="J23" s="95"/>
      <c r="K23" s="95"/>
      <c r="L23" s="70"/>
      <c r="M23" s="108"/>
      <c r="N23" s="108"/>
      <c r="O23" s="70"/>
      <c r="P23" s="86"/>
      <c r="Q23" s="115"/>
      <c r="U23" s="113"/>
      <c r="V23" s="113"/>
    </row>
    <row r="24" s="41" customFormat="1" ht="24" customHeight="1" spans="1:22">
      <c r="A24" s="68"/>
      <c r="B24" s="68" t="s">
        <v>637</v>
      </c>
      <c r="C24" s="69" t="s">
        <v>638</v>
      </c>
      <c r="D24" s="69"/>
      <c r="E24" s="69"/>
      <c r="F24" s="69"/>
      <c r="G24" s="70"/>
      <c r="H24" s="71"/>
      <c r="I24" s="71"/>
      <c r="J24" s="71"/>
      <c r="K24" s="71"/>
      <c r="L24" s="70"/>
      <c r="M24" s="71"/>
      <c r="N24" s="71"/>
      <c r="O24" s="104"/>
      <c r="P24" s="69"/>
      <c r="Q24" s="112"/>
      <c r="U24" s="113"/>
      <c r="V24" s="113"/>
    </row>
    <row r="25" s="41" customFormat="1" ht="12.75" customHeight="1" spans="1:22">
      <c r="A25" s="72"/>
      <c r="B25" s="73" t="s">
        <v>18</v>
      </c>
      <c r="C25" s="74" t="s">
        <v>639</v>
      </c>
      <c r="D25" s="74"/>
      <c r="E25" s="74"/>
      <c r="F25" s="74"/>
      <c r="G25" s="75"/>
      <c r="H25" s="76"/>
      <c r="I25" s="76"/>
      <c r="J25" s="76"/>
      <c r="K25" s="76"/>
      <c r="L25" s="75"/>
      <c r="M25" s="76"/>
      <c r="N25" s="76"/>
      <c r="O25" s="76"/>
      <c r="P25" s="74"/>
      <c r="Q25" s="114"/>
      <c r="U25" s="113"/>
      <c r="V25" s="113"/>
    </row>
    <row r="26" s="42" customFormat="1" ht="12.75" customHeight="1" spans="1:22">
      <c r="A26" s="77"/>
      <c r="B26" s="78">
        <v>1</v>
      </c>
      <c r="C26" s="79" t="s">
        <v>640</v>
      </c>
      <c r="D26" s="80"/>
      <c r="E26" s="99" t="str">
        <f>HYPERLINK(IF(I26="",IF(J26="",'Documents link'!I40,'Documents link'!F40),'Documents link'!C40),IF(I26="",IF(J26="",'Documents link'!H40,'Documents link'!E40),'Documents link'!B40))</f>
        <v>配置管理计划(XZSKC-SCTY-Configuration Management Plan).doc</v>
      </c>
      <c r="F26" s="82"/>
      <c r="G26" s="83"/>
      <c r="H26" s="84"/>
      <c r="I26" s="105"/>
      <c r="J26" s="105" t="s">
        <v>21</v>
      </c>
      <c r="K26" s="105"/>
      <c r="L26" s="106"/>
      <c r="M26" s="105" t="s">
        <v>21</v>
      </c>
      <c r="N26" s="89"/>
      <c r="O26" s="70"/>
      <c r="P26" s="86"/>
      <c r="Q26" s="115"/>
      <c r="U26" s="113"/>
      <c r="V26" s="113"/>
    </row>
    <row r="27" s="42" customFormat="1" ht="12.75" customHeight="1" spans="1:22">
      <c r="A27" s="77"/>
      <c r="B27" s="78">
        <v>2</v>
      </c>
      <c r="C27" s="79" t="s">
        <v>640</v>
      </c>
      <c r="D27" s="80"/>
      <c r="E27" s="122" t="str">
        <f>HYPERLINK('Documents link'!L32,'Documents link'!K32)</f>
        <v>组织级配置管理计划(ORG-CM Plan).xlsx</v>
      </c>
      <c r="F27" s="86"/>
      <c r="G27" s="87"/>
      <c r="H27" s="84" t="s">
        <v>21</v>
      </c>
      <c r="I27" s="84"/>
      <c r="J27" s="84"/>
      <c r="K27" s="84"/>
      <c r="L27" s="83"/>
      <c r="M27" s="84" t="s">
        <v>21</v>
      </c>
      <c r="N27" s="89"/>
      <c r="O27" s="70"/>
      <c r="P27" s="86"/>
      <c r="Q27" s="115"/>
      <c r="U27" s="113"/>
      <c r="V27" s="113"/>
    </row>
    <row r="28" s="42" customFormat="1" ht="12.75" customHeight="1" spans="1:22">
      <c r="A28" s="77"/>
      <c r="B28" s="78">
        <v>3</v>
      </c>
      <c r="C28" s="79"/>
      <c r="D28" s="80"/>
      <c r="E28" s="85"/>
      <c r="F28" s="86"/>
      <c r="G28" s="87"/>
      <c r="H28" s="84"/>
      <c r="I28" s="84"/>
      <c r="J28" s="84"/>
      <c r="K28" s="84"/>
      <c r="L28" s="83"/>
      <c r="M28" s="84"/>
      <c r="N28" s="89"/>
      <c r="O28" s="70"/>
      <c r="P28" s="86"/>
      <c r="Q28" s="115"/>
      <c r="U28" s="113"/>
      <c r="V28" s="113"/>
    </row>
    <row r="29" s="42" customFormat="1" ht="12.75" customHeight="1" spans="1:22">
      <c r="A29" s="77"/>
      <c r="B29" s="78">
        <v>4</v>
      </c>
      <c r="C29" s="88"/>
      <c r="D29" s="86"/>
      <c r="E29" s="86"/>
      <c r="F29" s="86"/>
      <c r="G29" s="87"/>
      <c r="H29" s="89"/>
      <c r="I29" s="89"/>
      <c r="J29" s="107"/>
      <c r="K29" s="89"/>
      <c r="L29" s="70"/>
      <c r="M29" s="89"/>
      <c r="N29" s="89"/>
      <c r="O29" s="70"/>
      <c r="P29" s="86"/>
      <c r="Q29" s="115"/>
      <c r="U29" s="113"/>
      <c r="V29" s="113"/>
    </row>
    <row r="30" s="42" customFormat="1" ht="12.75" customHeight="1" spans="1:22">
      <c r="A30" s="77"/>
      <c r="B30" s="78">
        <v>5</v>
      </c>
      <c r="C30" s="88"/>
      <c r="D30" s="86"/>
      <c r="E30" s="86"/>
      <c r="F30" s="86"/>
      <c r="G30" s="87"/>
      <c r="H30" s="89"/>
      <c r="I30" s="89"/>
      <c r="J30" s="107"/>
      <c r="K30" s="89"/>
      <c r="L30" s="70"/>
      <c r="M30" s="89"/>
      <c r="N30" s="89"/>
      <c r="O30" s="70"/>
      <c r="P30" s="86"/>
      <c r="Q30" s="115"/>
      <c r="U30" s="113"/>
      <c r="V30" s="113"/>
    </row>
    <row r="31" s="42" customFormat="1" ht="12.75" customHeight="1" spans="1:22">
      <c r="A31" s="77"/>
      <c r="B31" s="78">
        <v>6</v>
      </c>
      <c r="C31" s="88"/>
      <c r="D31" s="86"/>
      <c r="E31" s="86"/>
      <c r="F31" s="86"/>
      <c r="G31" s="87"/>
      <c r="H31" s="89"/>
      <c r="I31" s="89"/>
      <c r="J31" s="107"/>
      <c r="K31" s="89"/>
      <c r="L31" s="70"/>
      <c r="M31" s="89"/>
      <c r="N31" s="89"/>
      <c r="O31" s="70"/>
      <c r="P31" s="86"/>
      <c r="Q31" s="115"/>
      <c r="U31" s="113"/>
      <c r="V31" s="113"/>
    </row>
    <row r="32" s="42" customFormat="1" ht="12.75" customHeight="1" spans="1:22">
      <c r="A32" s="90"/>
      <c r="B32" s="91" t="s">
        <v>22</v>
      </c>
      <c r="C32" s="88"/>
      <c r="D32" s="92"/>
      <c r="E32" s="93"/>
      <c r="F32" s="94"/>
      <c r="G32" s="87"/>
      <c r="H32" s="95"/>
      <c r="I32" s="95"/>
      <c r="J32" s="95"/>
      <c r="K32" s="95"/>
      <c r="L32" s="70"/>
      <c r="M32" s="108"/>
      <c r="N32" s="108"/>
      <c r="O32" s="70"/>
      <c r="P32" s="86"/>
      <c r="Q32" s="115"/>
      <c r="U32" s="113"/>
      <c r="V32" s="113"/>
    </row>
    <row r="33" s="41" customFormat="1" ht="24" customHeight="1" spans="1:22">
      <c r="A33" s="68"/>
      <c r="B33" s="68" t="s">
        <v>641</v>
      </c>
      <c r="C33" s="69" t="s">
        <v>642</v>
      </c>
      <c r="D33" s="69"/>
      <c r="E33" s="69"/>
      <c r="F33" s="69"/>
      <c r="G33" s="70"/>
      <c r="H33" s="71"/>
      <c r="I33" s="71"/>
      <c r="J33" s="71"/>
      <c r="K33" s="71"/>
      <c r="L33" s="70"/>
      <c r="M33" s="71"/>
      <c r="N33" s="71"/>
      <c r="O33" s="104"/>
      <c r="P33" s="69"/>
      <c r="Q33" s="112"/>
      <c r="U33" s="113"/>
      <c r="V33" s="113"/>
    </row>
    <row r="34" s="41" customFormat="1" ht="12.75" customHeight="1" spans="1:22">
      <c r="A34" s="72"/>
      <c r="B34" s="73" t="s">
        <v>18</v>
      </c>
      <c r="C34" s="74" t="s">
        <v>643</v>
      </c>
      <c r="D34" s="74"/>
      <c r="E34" s="74"/>
      <c r="F34" s="74"/>
      <c r="G34" s="75"/>
      <c r="H34" s="76"/>
      <c r="I34" s="76"/>
      <c r="J34" s="76"/>
      <c r="K34" s="76"/>
      <c r="L34" s="75"/>
      <c r="M34" s="76"/>
      <c r="N34" s="76"/>
      <c r="O34" s="76"/>
      <c r="P34" s="74"/>
      <c r="Q34" s="114"/>
      <c r="U34" s="113"/>
      <c r="V34" s="113"/>
    </row>
    <row r="35" s="42" customFormat="1" ht="12.75" customHeight="1" spans="1:22">
      <c r="A35" s="77"/>
      <c r="B35" s="78">
        <v>1</v>
      </c>
      <c r="C35" s="79" t="s">
        <v>644</v>
      </c>
      <c r="D35" s="80"/>
      <c r="E35" s="96" t="str">
        <f>HYPERLINK(IF(I35="",IF(J35="",'Documents link'!I40,'Documents link'!F40),'Documents link'!C40),IF(I35="",IF(J35="",'Documents link'!H40,'Documents link'!E40),'Documents link'!B40))</f>
        <v>配置管理计划(XZSKC-SCTY-Configuration Management Plan).doc</v>
      </c>
      <c r="F35" s="82"/>
      <c r="G35" s="83"/>
      <c r="H35" s="84"/>
      <c r="I35" s="105"/>
      <c r="J35" s="105" t="s">
        <v>21</v>
      </c>
      <c r="K35" s="105"/>
      <c r="L35" s="106"/>
      <c r="M35" s="105" t="s">
        <v>21</v>
      </c>
      <c r="N35" s="89"/>
      <c r="O35" s="70"/>
      <c r="P35" s="86"/>
      <c r="Q35" s="115"/>
      <c r="U35" s="113"/>
      <c r="V35" s="113"/>
    </row>
    <row r="36" s="42" customFormat="1" ht="12.75" customHeight="1" spans="1:22">
      <c r="A36" s="77"/>
      <c r="B36" s="78">
        <v>2</v>
      </c>
      <c r="C36" s="79" t="s">
        <v>645</v>
      </c>
      <c r="D36" s="80"/>
      <c r="E36" s="121" t="str">
        <f>HYPERLINK('Documents link'!L32,'Documents link'!K32)</f>
        <v>组织级配置管理计划(ORG-CM Plan).xlsx</v>
      </c>
      <c r="F36" s="86"/>
      <c r="G36" s="87"/>
      <c r="H36" s="84" t="s">
        <v>21</v>
      </c>
      <c r="I36" s="84"/>
      <c r="J36" s="84"/>
      <c r="K36" s="84"/>
      <c r="L36" s="83"/>
      <c r="M36" s="84" t="s">
        <v>21</v>
      </c>
      <c r="N36" s="89"/>
      <c r="O36" s="70"/>
      <c r="P36" s="86"/>
      <c r="Q36" s="115"/>
      <c r="U36" s="113"/>
      <c r="V36" s="113"/>
    </row>
    <row r="37" s="42" customFormat="1" ht="12.75" customHeight="1" spans="1:22">
      <c r="A37" s="77"/>
      <c r="B37" s="78">
        <v>3</v>
      </c>
      <c r="C37" s="79"/>
      <c r="D37" s="80"/>
      <c r="E37" s="85"/>
      <c r="F37" s="86"/>
      <c r="G37" s="87"/>
      <c r="H37" s="84"/>
      <c r="I37" s="84"/>
      <c r="J37" s="84"/>
      <c r="K37" s="84"/>
      <c r="L37" s="83"/>
      <c r="M37" s="84"/>
      <c r="N37" s="89"/>
      <c r="O37" s="70"/>
      <c r="P37" s="86"/>
      <c r="Q37" s="115"/>
      <c r="U37" s="113"/>
      <c r="V37" s="113"/>
    </row>
    <row r="38" s="42" customFormat="1" ht="12.75" customHeight="1" spans="1:22">
      <c r="A38" s="77"/>
      <c r="B38" s="78">
        <v>4</v>
      </c>
      <c r="C38" s="88"/>
      <c r="D38" s="86"/>
      <c r="E38" s="86"/>
      <c r="F38" s="86"/>
      <c r="G38" s="87"/>
      <c r="H38" s="89"/>
      <c r="I38" s="89"/>
      <c r="J38" s="107"/>
      <c r="K38" s="89"/>
      <c r="L38" s="70"/>
      <c r="M38" s="89"/>
      <c r="N38" s="89"/>
      <c r="O38" s="70"/>
      <c r="P38" s="86"/>
      <c r="Q38" s="115"/>
      <c r="U38" s="113"/>
      <c r="V38" s="113"/>
    </row>
    <row r="39" s="42" customFormat="1" ht="12.75" customHeight="1" spans="1:22">
      <c r="A39" s="77"/>
      <c r="B39" s="78">
        <v>5</v>
      </c>
      <c r="C39" s="88"/>
      <c r="D39" s="86"/>
      <c r="E39" s="86"/>
      <c r="F39" s="86"/>
      <c r="G39" s="87"/>
      <c r="H39" s="89"/>
      <c r="I39" s="89"/>
      <c r="J39" s="107"/>
      <c r="K39" s="89"/>
      <c r="L39" s="70"/>
      <c r="M39" s="89"/>
      <c r="N39" s="89"/>
      <c r="O39" s="70"/>
      <c r="P39" s="86"/>
      <c r="Q39" s="115"/>
      <c r="U39" s="113"/>
      <c r="V39" s="113"/>
    </row>
    <row r="40" s="42" customFormat="1" ht="12.75" customHeight="1" spans="1:22">
      <c r="A40" s="77"/>
      <c r="B40" s="78">
        <v>6</v>
      </c>
      <c r="C40" s="88"/>
      <c r="D40" s="86"/>
      <c r="E40" s="86"/>
      <c r="F40" s="86"/>
      <c r="G40" s="87"/>
      <c r="H40" s="89"/>
      <c r="I40" s="89"/>
      <c r="J40" s="107"/>
      <c r="K40" s="89"/>
      <c r="L40" s="70"/>
      <c r="M40" s="89"/>
      <c r="N40" s="89"/>
      <c r="O40" s="70"/>
      <c r="P40" s="86"/>
      <c r="Q40" s="115"/>
      <c r="U40" s="113"/>
      <c r="V40" s="113"/>
    </row>
    <row r="41" s="42" customFormat="1" ht="12.75" customHeight="1" spans="1:22">
      <c r="A41" s="90"/>
      <c r="B41" s="91" t="s">
        <v>22</v>
      </c>
      <c r="C41" s="88"/>
      <c r="D41" s="92"/>
      <c r="E41" s="93"/>
      <c r="F41" s="94"/>
      <c r="G41" s="87"/>
      <c r="H41" s="95"/>
      <c r="I41" s="95"/>
      <c r="J41" s="95"/>
      <c r="K41" s="95"/>
      <c r="L41" s="70"/>
      <c r="M41" s="108"/>
      <c r="N41" s="108"/>
      <c r="O41" s="70"/>
      <c r="P41" s="86"/>
      <c r="Q41" s="115"/>
      <c r="U41" s="113"/>
      <c r="V41" s="113"/>
    </row>
    <row r="42" s="41" customFormat="1" ht="24" customHeight="1" spans="1:22">
      <c r="A42" s="68"/>
      <c r="B42" s="68" t="s">
        <v>646</v>
      </c>
      <c r="C42" s="69" t="s">
        <v>647</v>
      </c>
      <c r="D42" s="69"/>
      <c r="E42" s="69"/>
      <c r="F42" s="69"/>
      <c r="G42" s="70"/>
      <c r="H42" s="71"/>
      <c r="I42" s="71"/>
      <c r="J42" s="71"/>
      <c r="K42" s="71"/>
      <c r="L42" s="70"/>
      <c r="M42" s="71"/>
      <c r="N42" s="71"/>
      <c r="O42" s="104"/>
      <c r="P42" s="69"/>
      <c r="Q42" s="112"/>
      <c r="U42" s="113"/>
      <c r="V42" s="113"/>
    </row>
    <row r="43" s="41" customFormat="1" ht="12.75" customHeight="1" spans="1:22">
      <c r="A43" s="72"/>
      <c r="B43" s="73" t="s">
        <v>18</v>
      </c>
      <c r="C43" s="74" t="s">
        <v>648</v>
      </c>
      <c r="D43" s="74"/>
      <c r="E43" s="74"/>
      <c r="F43" s="74"/>
      <c r="G43" s="75"/>
      <c r="H43" s="76"/>
      <c r="I43" s="76"/>
      <c r="J43" s="76"/>
      <c r="K43" s="76"/>
      <c r="L43" s="75"/>
      <c r="M43" s="76"/>
      <c r="N43" s="76"/>
      <c r="O43" s="76"/>
      <c r="P43" s="74"/>
      <c r="Q43" s="114"/>
      <c r="U43" s="113"/>
      <c r="V43" s="113"/>
    </row>
    <row r="44" s="42" customFormat="1" ht="12.75" customHeight="1" spans="1:22">
      <c r="A44" s="77"/>
      <c r="B44" s="78">
        <v>1</v>
      </c>
      <c r="C44" s="79" t="s">
        <v>649</v>
      </c>
      <c r="D44" s="80"/>
      <c r="E44" s="81" t="str">
        <f>HYPERLINK(IF(I44="",IF(J44="",'Documents link'!I43,'Documents link'!F43),'Documents link'!C43),IF(I44="",IF(J44="",'Documents link'!H43,'Documents link'!E43),'Documents link'!B43))</f>
        <v>变更申请单1(XZSKC-SCTY-Change Application Form).docx</v>
      </c>
      <c r="F44" s="82"/>
      <c r="G44" s="83"/>
      <c r="H44" s="84"/>
      <c r="I44" s="105"/>
      <c r="J44" s="84" t="s">
        <v>21</v>
      </c>
      <c r="K44" s="105"/>
      <c r="L44" s="106"/>
      <c r="M44" s="84" t="s">
        <v>21</v>
      </c>
      <c r="N44" s="89"/>
      <c r="O44" s="70"/>
      <c r="P44" s="86"/>
      <c r="Q44" s="115"/>
      <c r="U44" s="113"/>
      <c r="V44" s="113"/>
    </row>
    <row r="45" s="42" customFormat="1" ht="12.75" customHeight="1" spans="1:22">
      <c r="A45" s="77"/>
      <c r="B45" s="78">
        <v>2</v>
      </c>
      <c r="C45" s="79" t="s">
        <v>650</v>
      </c>
      <c r="D45" s="80"/>
      <c r="E45" s="121" t="str">
        <f>HYPERLINK('Documents link'!L33,'Documents link'!K33)</f>
        <v>组织资产变更申请(ORG_CM_ChangeApply).docx</v>
      </c>
      <c r="F45" s="86"/>
      <c r="G45" s="87"/>
      <c r="H45" s="84" t="s">
        <v>21</v>
      </c>
      <c r="I45" s="84"/>
      <c r="J45" s="84"/>
      <c r="K45" s="84"/>
      <c r="L45" s="83"/>
      <c r="M45" s="84" t="s">
        <v>21</v>
      </c>
      <c r="N45" s="89"/>
      <c r="O45" s="70"/>
      <c r="P45" s="86"/>
      <c r="Q45" s="115"/>
      <c r="U45" s="113"/>
      <c r="V45" s="113"/>
    </row>
    <row r="46" s="42" customFormat="1" ht="12.75" customHeight="1" spans="1:22">
      <c r="A46" s="77"/>
      <c r="B46" s="78">
        <v>3</v>
      </c>
      <c r="C46" s="79"/>
      <c r="D46" s="80"/>
      <c r="E46" s="85"/>
      <c r="F46" s="86"/>
      <c r="G46" s="87"/>
      <c r="H46" s="84"/>
      <c r="I46" s="84"/>
      <c r="J46" s="84"/>
      <c r="K46" s="84"/>
      <c r="L46" s="83"/>
      <c r="M46" s="84"/>
      <c r="N46" s="89"/>
      <c r="O46" s="70"/>
      <c r="P46" s="86"/>
      <c r="Q46" s="115"/>
      <c r="U46" s="113"/>
      <c r="V46" s="113"/>
    </row>
    <row r="47" s="42" customFormat="1" ht="12.75" customHeight="1" spans="1:22">
      <c r="A47" s="77"/>
      <c r="B47" s="78">
        <v>4</v>
      </c>
      <c r="C47" s="88"/>
      <c r="D47" s="86"/>
      <c r="E47" s="86"/>
      <c r="F47" s="86"/>
      <c r="G47" s="87"/>
      <c r="H47" s="89"/>
      <c r="I47" s="89"/>
      <c r="J47" s="107"/>
      <c r="K47" s="89"/>
      <c r="L47" s="70"/>
      <c r="M47" s="89"/>
      <c r="N47" s="89"/>
      <c r="O47" s="70"/>
      <c r="P47" s="86"/>
      <c r="Q47" s="115"/>
      <c r="U47" s="113"/>
      <c r="V47" s="113"/>
    </row>
    <row r="48" s="42" customFormat="1" ht="12.75" customHeight="1" spans="1:22">
      <c r="A48" s="77"/>
      <c r="B48" s="78">
        <v>5</v>
      </c>
      <c r="C48" s="88"/>
      <c r="D48" s="86"/>
      <c r="E48" s="86"/>
      <c r="F48" s="86"/>
      <c r="G48" s="87"/>
      <c r="H48" s="89"/>
      <c r="I48" s="89"/>
      <c r="J48" s="107"/>
      <c r="K48" s="89"/>
      <c r="L48" s="70"/>
      <c r="M48" s="89"/>
      <c r="N48" s="89"/>
      <c r="O48" s="70"/>
      <c r="P48" s="86"/>
      <c r="Q48" s="115"/>
      <c r="U48" s="113"/>
      <c r="V48" s="113"/>
    </row>
    <row r="49" s="42" customFormat="1" ht="12.75" customHeight="1" spans="1:22">
      <c r="A49" s="77"/>
      <c r="B49" s="78">
        <v>6</v>
      </c>
      <c r="C49" s="88"/>
      <c r="D49" s="86"/>
      <c r="E49" s="86"/>
      <c r="F49" s="86"/>
      <c r="G49" s="87"/>
      <c r="H49" s="89"/>
      <c r="I49" s="89"/>
      <c r="J49" s="107"/>
      <c r="K49" s="89"/>
      <c r="L49" s="70"/>
      <c r="M49" s="89"/>
      <c r="N49" s="89"/>
      <c r="O49" s="70"/>
      <c r="P49" s="86"/>
      <c r="Q49" s="115"/>
      <c r="U49" s="113"/>
      <c r="V49" s="113"/>
    </row>
    <row r="50" s="42" customFormat="1" ht="12.75" customHeight="1" spans="1:22">
      <c r="A50" s="90"/>
      <c r="B50" s="91" t="s">
        <v>22</v>
      </c>
      <c r="C50" s="88"/>
      <c r="D50" s="92"/>
      <c r="E50" s="93"/>
      <c r="F50" s="94"/>
      <c r="G50" s="87"/>
      <c r="H50" s="95"/>
      <c r="I50" s="95"/>
      <c r="J50" s="95"/>
      <c r="K50" s="95"/>
      <c r="L50" s="70"/>
      <c r="M50" s="108"/>
      <c r="N50" s="108"/>
      <c r="O50" s="70"/>
      <c r="P50" s="86"/>
      <c r="Q50" s="115"/>
      <c r="U50" s="113"/>
      <c r="V50" s="113"/>
    </row>
    <row r="51" s="41" customFormat="1" ht="24" customHeight="1" spans="1:22">
      <c r="A51" s="68"/>
      <c r="B51" s="68" t="s">
        <v>651</v>
      </c>
      <c r="C51" s="69" t="s">
        <v>652</v>
      </c>
      <c r="D51" s="69"/>
      <c r="E51" s="69"/>
      <c r="F51" s="69"/>
      <c r="G51" s="70"/>
      <c r="H51" s="71"/>
      <c r="I51" s="71"/>
      <c r="J51" s="71"/>
      <c r="K51" s="71"/>
      <c r="L51" s="70"/>
      <c r="M51" s="71"/>
      <c r="N51" s="71"/>
      <c r="O51" s="104"/>
      <c r="P51" s="69"/>
      <c r="Q51" s="112"/>
      <c r="U51" s="113"/>
      <c r="V51" s="113"/>
    </row>
    <row r="52" s="41" customFormat="1" ht="12.75" customHeight="1" spans="1:22">
      <c r="A52" s="72"/>
      <c r="B52" s="73" t="s">
        <v>18</v>
      </c>
      <c r="C52" s="74" t="s">
        <v>653</v>
      </c>
      <c r="D52" s="74"/>
      <c r="E52" s="74"/>
      <c r="F52" s="74"/>
      <c r="G52" s="75"/>
      <c r="H52" s="76"/>
      <c r="I52" s="76"/>
      <c r="J52" s="76"/>
      <c r="K52" s="76"/>
      <c r="L52" s="75"/>
      <c r="M52" s="76"/>
      <c r="N52" s="76"/>
      <c r="O52" s="76"/>
      <c r="P52" s="74"/>
      <c r="Q52" s="114"/>
      <c r="U52" s="113"/>
      <c r="V52" s="113"/>
    </row>
    <row r="53" s="42" customFormat="1" ht="12.75" customHeight="1" spans="1:22">
      <c r="A53" s="77"/>
      <c r="B53" s="78">
        <v>1</v>
      </c>
      <c r="C53" s="79" t="s">
        <v>654</v>
      </c>
      <c r="D53" s="80"/>
      <c r="E53" s="81" t="str">
        <f>HYPERLINK(IF(I53="",IF(J53="",'Documents link'!I41,'Documents link'!F41),'Documents link'!C41),IF(I53="",IF(J53="",'Documents link'!H41,'Documents link'!E41),'Documents link'!B41))</f>
        <v>配置项登记表(XZSKC-SCTY-Configuration Items Registration Form).xls</v>
      </c>
      <c r="F53" s="82"/>
      <c r="G53" s="83"/>
      <c r="H53" s="84"/>
      <c r="I53" s="105"/>
      <c r="J53" s="84" t="s">
        <v>21</v>
      </c>
      <c r="K53" s="105"/>
      <c r="L53" s="106"/>
      <c r="M53" s="84" t="s">
        <v>21</v>
      </c>
      <c r="N53" s="89"/>
      <c r="O53" s="70"/>
      <c r="P53" s="86"/>
      <c r="Q53" s="115"/>
      <c r="U53" s="113"/>
      <c r="V53" s="113"/>
    </row>
    <row r="54" s="42" customFormat="1" ht="12.75" customHeight="1" spans="1:22">
      <c r="A54" s="77"/>
      <c r="B54" s="78">
        <v>2</v>
      </c>
      <c r="C54" s="79" t="s">
        <v>655</v>
      </c>
      <c r="D54" s="80"/>
      <c r="E54" s="121" t="str">
        <f>HYPERLINK('Documents link'!L34,'Documents link'!K34)</f>
        <v>组织级配置管理报告(ORG-CM Report).xlsx</v>
      </c>
      <c r="F54" s="86"/>
      <c r="G54" s="87"/>
      <c r="H54" s="84" t="s">
        <v>21</v>
      </c>
      <c r="I54" s="84"/>
      <c r="J54" s="84"/>
      <c r="K54" s="84"/>
      <c r="L54" s="83"/>
      <c r="M54" s="84" t="s">
        <v>21</v>
      </c>
      <c r="N54" s="89"/>
      <c r="O54" s="70"/>
      <c r="P54" s="86"/>
      <c r="Q54" s="115"/>
      <c r="U54" s="113"/>
      <c r="V54" s="113"/>
    </row>
    <row r="55" s="42" customFormat="1" ht="12.75" customHeight="1" spans="1:22">
      <c r="A55" s="77"/>
      <c r="B55" s="78">
        <v>3</v>
      </c>
      <c r="C55" s="79"/>
      <c r="D55" s="80"/>
      <c r="E55" s="85"/>
      <c r="F55" s="86"/>
      <c r="G55" s="87"/>
      <c r="H55" s="84"/>
      <c r="I55" s="84"/>
      <c r="J55" s="84"/>
      <c r="K55" s="84"/>
      <c r="L55" s="83"/>
      <c r="M55" s="84"/>
      <c r="N55" s="89"/>
      <c r="O55" s="70"/>
      <c r="P55" s="86"/>
      <c r="Q55" s="115"/>
      <c r="U55" s="113"/>
      <c r="V55" s="113"/>
    </row>
    <row r="56" s="42" customFormat="1" ht="12.75" customHeight="1" spans="1:22">
      <c r="A56" s="77"/>
      <c r="B56" s="78">
        <v>4</v>
      </c>
      <c r="C56" s="88"/>
      <c r="D56" s="86"/>
      <c r="E56" s="86"/>
      <c r="F56" s="86"/>
      <c r="G56" s="87"/>
      <c r="H56" s="89"/>
      <c r="I56" s="89"/>
      <c r="J56" s="107"/>
      <c r="K56" s="89"/>
      <c r="L56" s="70"/>
      <c r="M56" s="89"/>
      <c r="N56" s="89"/>
      <c r="O56" s="70"/>
      <c r="P56" s="86"/>
      <c r="Q56" s="115"/>
      <c r="U56" s="113"/>
      <c r="V56" s="113"/>
    </row>
    <row r="57" s="42" customFormat="1" ht="12.75" customHeight="1" spans="1:22">
      <c r="A57" s="77"/>
      <c r="B57" s="78">
        <v>5</v>
      </c>
      <c r="C57" s="88"/>
      <c r="D57" s="86"/>
      <c r="E57" s="86"/>
      <c r="F57" s="86"/>
      <c r="G57" s="87"/>
      <c r="H57" s="89"/>
      <c r="I57" s="89"/>
      <c r="J57" s="107"/>
      <c r="K57" s="89"/>
      <c r="L57" s="70"/>
      <c r="M57" s="89"/>
      <c r="N57" s="89"/>
      <c r="O57" s="70"/>
      <c r="P57" s="86"/>
      <c r="Q57" s="115"/>
      <c r="U57" s="113"/>
      <c r="V57" s="113"/>
    </row>
    <row r="58" s="42" customFormat="1" ht="12.75" customHeight="1" spans="1:22">
      <c r="A58" s="77"/>
      <c r="B58" s="78">
        <v>6</v>
      </c>
      <c r="C58" s="88"/>
      <c r="D58" s="86"/>
      <c r="E58" s="86"/>
      <c r="F58" s="86"/>
      <c r="G58" s="87"/>
      <c r="H58" s="89"/>
      <c r="I58" s="89"/>
      <c r="J58" s="107"/>
      <c r="K58" s="89"/>
      <c r="L58" s="70"/>
      <c r="M58" s="89"/>
      <c r="N58" s="89"/>
      <c r="O58" s="70"/>
      <c r="P58" s="86"/>
      <c r="Q58" s="115"/>
      <c r="U58" s="113"/>
      <c r="V58" s="113"/>
    </row>
    <row r="59" s="42" customFormat="1" ht="12.75" customHeight="1" spans="1:22">
      <c r="A59" s="90"/>
      <c r="B59" s="91" t="s">
        <v>22</v>
      </c>
      <c r="C59" s="88"/>
      <c r="D59" s="92"/>
      <c r="E59" s="93"/>
      <c r="F59" s="94"/>
      <c r="G59" s="87"/>
      <c r="H59" s="95"/>
      <c r="I59" s="95"/>
      <c r="J59" s="95"/>
      <c r="K59" s="95"/>
      <c r="L59" s="70"/>
      <c r="M59" s="108"/>
      <c r="N59" s="108"/>
      <c r="O59" s="70"/>
      <c r="P59" s="86"/>
      <c r="Q59" s="115"/>
      <c r="U59" s="113"/>
      <c r="V59" s="113"/>
    </row>
    <row r="60" s="41" customFormat="1" ht="24" customHeight="1" spans="1:22">
      <c r="A60" s="68"/>
      <c r="B60" s="68" t="s">
        <v>656</v>
      </c>
      <c r="C60" s="69" t="s">
        <v>657</v>
      </c>
      <c r="D60" s="69"/>
      <c r="E60" s="69"/>
      <c r="F60" s="69"/>
      <c r="G60" s="70"/>
      <c r="H60" s="71"/>
      <c r="I60" s="71"/>
      <c r="J60" s="71"/>
      <c r="K60" s="71"/>
      <c r="L60" s="70"/>
      <c r="M60" s="71"/>
      <c r="N60" s="71"/>
      <c r="O60" s="104"/>
      <c r="P60" s="69"/>
      <c r="Q60" s="112"/>
      <c r="U60" s="113"/>
      <c r="V60" s="113"/>
    </row>
    <row r="61" s="41" customFormat="1" ht="12.75" customHeight="1" spans="1:22">
      <c r="A61" s="72"/>
      <c r="B61" s="73" t="s">
        <v>18</v>
      </c>
      <c r="C61" s="74" t="s">
        <v>658</v>
      </c>
      <c r="D61" s="74"/>
      <c r="E61" s="74"/>
      <c r="F61" s="74"/>
      <c r="G61" s="75"/>
      <c r="H61" s="76"/>
      <c r="I61" s="76"/>
      <c r="J61" s="76"/>
      <c r="K61" s="76"/>
      <c r="L61" s="75"/>
      <c r="M61" s="76"/>
      <c r="N61" s="76"/>
      <c r="O61" s="76"/>
      <c r="P61" s="74"/>
      <c r="Q61" s="114"/>
      <c r="U61" s="113"/>
      <c r="V61" s="113"/>
    </row>
    <row r="62" s="42" customFormat="1" ht="12.75" customHeight="1" spans="1:22">
      <c r="A62" s="77"/>
      <c r="B62" s="78">
        <v>1</v>
      </c>
      <c r="C62" s="79" t="s">
        <v>659</v>
      </c>
      <c r="D62" s="80"/>
      <c r="E62" s="99" t="str">
        <f>HYPERLINK(IF(I62="",IF(J62="",'Documents link'!I44,'Documents link'!F44),'Documents link'!C44),IF(I62="",IF(J62="",'Documents link'!H44,'Documents link'!E44),'Documents link'!B44))</f>
        <v>审计报告</v>
      </c>
      <c r="F62" s="82"/>
      <c r="G62" s="83"/>
      <c r="H62" s="84"/>
      <c r="I62" s="105"/>
      <c r="J62" s="84" t="s">
        <v>21</v>
      </c>
      <c r="K62" s="105"/>
      <c r="L62" s="106"/>
      <c r="M62" s="84" t="s">
        <v>21</v>
      </c>
      <c r="N62" s="89"/>
      <c r="O62" s="70"/>
      <c r="P62" s="86"/>
      <c r="Q62" s="115"/>
      <c r="U62" s="113"/>
      <c r="V62" s="113"/>
    </row>
    <row r="63" s="42" customFormat="1" ht="12.75" customHeight="1" spans="1:22">
      <c r="A63" s="77"/>
      <c r="B63" s="78">
        <v>2</v>
      </c>
      <c r="C63" s="79" t="s">
        <v>659</v>
      </c>
      <c r="D63" s="80"/>
      <c r="E63" s="97" t="str">
        <f>HYPERLINK('Documents link'!L35,'Documents link'!K35)</f>
        <v>组织级配置审计报告(ORG-CM Audit Report)..xlsx</v>
      </c>
      <c r="F63" s="120"/>
      <c r="G63" s="87"/>
      <c r="H63" s="84" t="s">
        <v>21</v>
      </c>
      <c r="I63" s="84"/>
      <c r="J63" s="84"/>
      <c r="K63" s="84"/>
      <c r="L63" s="83"/>
      <c r="M63" s="84" t="s">
        <v>21</v>
      </c>
      <c r="N63" s="89"/>
      <c r="O63" s="70"/>
      <c r="P63" s="86"/>
      <c r="Q63" s="115"/>
      <c r="U63" s="113"/>
      <c r="V63" s="113"/>
    </row>
    <row r="64" s="42" customFormat="1" ht="12.75" customHeight="1" spans="1:22">
      <c r="A64" s="77"/>
      <c r="B64" s="78">
        <v>3</v>
      </c>
      <c r="C64" s="79"/>
      <c r="D64" s="80"/>
      <c r="E64" s="85"/>
      <c r="F64" s="86"/>
      <c r="G64" s="87"/>
      <c r="H64" s="84"/>
      <c r="I64" s="84"/>
      <c r="J64" s="84"/>
      <c r="K64" s="84"/>
      <c r="L64" s="83"/>
      <c r="M64" s="84"/>
      <c r="N64" s="89"/>
      <c r="O64" s="70"/>
      <c r="P64" s="86"/>
      <c r="Q64" s="115"/>
      <c r="U64" s="113"/>
      <c r="V64" s="113"/>
    </row>
    <row r="65" s="42" customFormat="1" ht="12.75" customHeight="1" spans="1:22">
      <c r="A65" s="77"/>
      <c r="B65" s="78">
        <v>4</v>
      </c>
      <c r="C65" s="88"/>
      <c r="D65" s="86"/>
      <c r="E65" s="86"/>
      <c r="F65" s="86"/>
      <c r="G65" s="87"/>
      <c r="H65" s="89"/>
      <c r="I65" s="89"/>
      <c r="J65" s="107"/>
      <c r="K65" s="89"/>
      <c r="L65" s="70"/>
      <c r="M65" s="89"/>
      <c r="N65" s="89"/>
      <c r="O65" s="70"/>
      <c r="P65" s="86"/>
      <c r="Q65" s="115"/>
      <c r="U65" s="113"/>
      <c r="V65" s="113"/>
    </row>
    <row r="66" s="42" customFormat="1" ht="12.75" customHeight="1" spans="1:22">
      <c r="A66" s="77"/>
      <c r="B66" s="78">
        <v>5</v>
      </c>
      <c r="C66" s="88"/>
      <c r="D66" s="86"/>
      <c r="E66" s="86"/>
      <c r="F66" s="86"/>
      <c r="G66" s="87"/>
      <c r="H66" s="89"/>
      <c r="I66" s="89"/>
      <c r="J66" s="107"/>
      <c r="K66" s="89"/>
      <c r="L66" s="70"/>
      <c r="M66" s="89"/>
      <c r="N66" s="89"/>
      <c r="O66" s="70"/>
      <c r="P66" s="86"/>
      <c r="Q66" s="115"/>
      <c r="U66" s="113"/>
      <c r="V66" s="113"/>
    </row>
    <row r="67" s="42" customFormat="1" ht="12.75" customHeight="1" spans="1:22">
      <c r="A67" s="77"/>
      <c r="B67" s="78">
        <v>6</v>
      </c>
      <c r="C67" s="88"/>
      <c r="D67" s="86"/>
      <c r="E67" s="86"/>
      <c r="F67" s="86"/>
      <c r="G67" s="87"/>
      <c r="H67" s="89"/>
      <c r="I67" s="89"/>
      <c r="J67" s="107"/>
      <c r="K67" s="89"/>
      <c r="L67" s="70"/>
      <c r="M67" s="89"/>
      <c r="N67" s="89"/>
      <c r="O67" s="70"/>
      <c r="P67" s="86"/>
      <c r="Q67" s="115"/>
      <c r="U67" s="113"/>
      <c r="V67" s="113"/>
    </row>
    <row r="68" s="42" customFormat="1" ht="12.75" customHeight="1" spans="1:22">
      <c r="A68" s="90"/>
      <c r="B68" s="91" t="s">
        <v>22</v>
      </c>
      <c r="C68" s="88"/>
      <c r="D68" s="92"/>
      <c r="E68" s="93"/>
      <c r="F68" s="94"/>
      <c r="G68" s="87"/>
      <c r="H68" s="95"/>
      <c r="I68" s="95"/>
      <c r="J68" s="95"/>
      <c r="K68" s="95"/>
      <c r="L68" s="70"/>
      <c r="M68" s="108"/>
      <c r="N68" s="108"/>
      <c r="O68" s="70"/>
      <c r="P68" s="86"/>
      <c r="Q68" s="115"/>
      <c r="U68" s="113"/>
      <c r="V68" s="113"/>
    </row>
  </sheetData>
  <autoFilter ref="A3:F68">
    <extLst/>
  </autoFilter>
  <mergeCells count="1">
    <mergeCell ref="B1:Q1"/>
  </mergeCells>
  <conditionalFormatting sqref="A1">
    <cfRule type="cellIs" dxfId="0" priority="666" stopIfTrue="1" operator="equal">
      <formula>"U"</formula>
    </cfRule>
    <cfRule type="cellIs" dxfId="1" priority="667" stopIfTrue="1" operator="equal">
      <formula>"S"</formula>
    </cfRule>
  </conditionalFormatting>
  <conditionalFormatting sqref="H7">
    <cfRule type="cellIs" dxfId="2" priority="632" stopIfTrue="1" operator="notEqual">
      <formula>0</formula>
    </cfRule>
    <cfRule type="cellIs" dxfId="3" priority="631" stopIfTrue="1" operator="equal">
      <formula>"ny"</formula>
    </cfRule>
    <cfRule type="cellIs" dxfId="4" priority="630" stopIfTrue="1" operator="equal">
      <formula>"pf"</formula>
    </cfRule>
    <cfRule type="cellIs" dxfId="0" priority="629" stopIfTrue="1" operator="equal">
      <formula>"dm"</formula>
    </cfRule>
    <cfRule type="cellIs" dxfId="0" priority="628" stopIfTrue="1" operator="equal">
      <formula>"pm"</formula>
    </cfRule>
    <cfRule type="cellIs" dxfId="5" priority="627" stopIfTrue="1" operator="equal">
      <formula>"lm"</formula>
    </cfRule>
    <cfRule type="cellIs" dxfId="1" priority="626" stopIfTrue="1" operator="equal">
      <formula>"fm"</formula>
    </cfRule>
    <cfRule type="cellIs" dxfId="6" priority="625" stopIfTrue="1" operator="equal">
      <formula>0</formula>
    </cfRule>
    <cfRule type="cellIs" priority="624" stopIfTrue="1" operator="equal">
      <formula>""</formula>
    </cfRule>
  </conditionalFormatting>
  <conditionalFormatting sqref="J7">
    <cfRule type="cellIs" dxfId="2" priority="90" stopIfTrue="1" operator="notEqual">
      <formula>0</formula>
    </cfRule>
    <cfRule type="cellIs" dxfId="3" priority="89" stopIfTrue="1" operator="equal">
      <formula>"ny"</formula>
    </cfRule>
    <cfRule type="cellIs" dxfId="4" priority="88" stopIfTrue="1" operator="equal">
      <formula>"pf"</formula>
    </cfRule>
    <cfRule type="cellIs" dxfId="0" priority="87" stopIfTrue="1" operator="equal">
      <formula>"dm"</formula>
    </cfRule>
    <cfRule type="cellIs" dxfId="0" priority="86" stopIfTrue="1" operator="equal">
      <formula>"pm"</formula>
    </cfRule>
    <cfRule type="cellIs" dxfId="5" priority="85" stopIfTrue="1" operator="equal">
      <formula>"lm"</formula>
    </cfRule>
    <cfRule type="cellIs" dxfId="1" priority="84" stopIfTrue="1" operator="equal">
      <formula>"fm"</formula>
    </cfRule>
    <cfRule type="cellIs" dxfId="6" priority="83" stopIfTrue="1" operator="equal">
      <formula>0</formula>
    </cfRule>
    <cfRule type="cellIs" priority="82" stopIfTrue="1" operator="equal">
      <formula>""</formula>
    </cfRule>
  </conditionalFormatting>
  <conditionalFormatting sqref="M7">
    <cfRule type="cellIs" dxfId="2" priority="623" stopIfTrue="1" operator="notEqual">
      <formula>0</formula>
    </cfRule>
    <cfRule type="cellIs" dxfId="3" priority="622" stopIfTrue="1" operator="equal">
      <formula>"ny"</formula>
    </cfRule>
    <cfRule type="cellIs" dxfId="4" priority="621" stopIfTrue="1" operator="equal">
      <formula>"pf"</formula>
    </cfRule>
    <cfRule type="cellIs" dxfId="0" priority="620" stopIfTrue="1" operator="equal">
      <formula>"dm"</formula>
    </cfRule>
    <cfRule type="cellIs" dxfId="0" priority="619" stopIfTrue="1" operator="equal">
      <formula>"pm"</formula>
    </cfRule>
    <cfRule type="cellIs" dxfId="5" priority="618" stopIfTrue="1" operator="equal">
      <formula>"lm"</formula>
    </cfRule>
    <cfRule type="cellIs" dxfId="1" priority="617" stopIfTrue="1" operator="equal">
      <formula>"fm"</formula>
    </cfRule>
    <cfRule type="cellIs" dxfId="6" priority="616" stopIfTrue="1" operator="equal">
      <formula>0</formula>
    </cfRule>
    <cfRule type="cellIs" priority="615" stopIfTrue="1" operator="equal">
      <formula>""</formula>
    </cfRule>
  </conditionalFormatting>
  <conditionalFormatting sqref="H8">
    <cfRule type="cellIs" dxfId="2" priority="360" stopIfTrue="1" operator="notEqual">
      <formula>0</formula>
    </cfRule>
    <cfRule type="cellIs" dxfId="3" priority="359" stopIfTrue="1" operator="equal">
      <formula>"ny"</formula>
    </cfRule>
    <cfRule type="cellIs" dxfId="4" priority="358" stopIfTrue="1" operator="equal">
      <formula>"pf"</formula>
    </cfRule>
    <cfRule type="cellIs" dxfId="0" priority="357" stopIfTrue="1" operator="equal">
      <formula>"dm"</formula>
    </cfRule>
    <cfRule type="cellIs" dxfId="0" priority="356" stopIfTrue="1" operator="equal">
      <formula>"pm"</formula>
    </cfRule>
    <cfRule type="cellIs" dxfId="5" priority="355" stopIfTrue="1" operator="equal">
      <formula>"lm"</formula>
    </cfRule>
    <cfRule type="cellIs" dxfId="1" priority="354" stopIfTrue="1" operator="equal">
      <formula>"fm"</formula>
    </cfRule>
    <cfRule type="cellIs" dxfId="6" priority="353" stopIfTrue="1" operator="equal">
      <formula>0</formula>
    </cfRule>
    <cfRule type="cellIs" priority="352" stopIfTrue="1" operator="equal">
      <formula>""</formula>
    </cfRule>
  </conditionalFormatting>
  <conditionalFormatting sqref="M8">
    <cfRule type="cellIs" dxfId="2" priority="306" stopIfTrue="1" operator="notEqual">
      <formula>0</formula>
    </cfRule>
    <cfRule type="cellIs" dxfId="3" priority="305" stopIfTrue="1" operator="equal">
      <formula>"ny"</formula>
    </cfRule>
    <cfRule type="cellIs" dxfId="4" priority="304" stopIfTrue="1" operator="equal">
      <formula>"pf"</formula>
    </cfRule>
    <cfRule type="cellIs" dxfId="0" priority="303" stopIfTrue="1" operator="equal">
      <formula>"dm"</formula>
    </cfRule>
    <cfRule type="cellIs" dxfId="0" priority="302" stopIfTrue="1" operator="equal">
      <formula>"pm"</formula>
    </cfRule>
    <cfRule type="cellIs" dxfId="5" priority="301" stopIfTrue="1" operator="equal">
      <formula>"lm"</formula>
    </cfRule>
    <cfRule type="cellIs" dxfId="1" priority="300" stopIfTrue="1" operator="equal">
      <formula>"fm"</formula>
    </cfRule>
    <cfRule type="cellIs" dxfId="6" priority="299" stopIfTrue="1" operator="equal">
      <formula>0</formula>
    </cfRule>
    <cfRule type="cellIs" priority="298" stopIfTrue="1" operator="equal">
      <formula>""</formula>
    </cfRule>
  </conditionalFormatting>
  <conditionalFormatting sqref="J17">
    <cfRule type="cellIs" dxfId="2" priority="81" stopIfTrue="1" operator="notEqual">
      <formula>0</formula>
    </cfRule>
    <cfRule type="cellIs" dxfId="3" priority="80" stopIfTrue="1" operator="equal">
      <formula>"ny"</formula>
    </cfRule>
    <cfRule type="cellIs" dxfId="4" priority="79" stopIfTrue="1" operator="equal">
      <formula>"pf"</formula>
    </cfRule>
    <cfRule type="cellIs" dxfId="0" priority="78" stopIfTrue="1" operator="equal">
      <formula>"dm"</formula>
    </cfRule>
    <cfRule type="cellIs" dxfId="0" priority="77" stopIfTrue="1" operator="equal">
      <formula>"pm"</formula>
    </cfRule>
    <cfRule type="cellIs" dxfId="5" priority="76" stopIfTrue="1" operator="equal">
      <formula>"lm"</formula>
    </cfRule>
    <cfRule type="cellIs" dxfId="1" priority="75" stopIfTrue="1" operator="equal">
      <formula>"fm"</formula>
    </cfRule>
    <cfRule type="cellIs" dxfId="6" priority="74" stopIfTrue="1" operator="equal">
      <formula>0</formula>
    </cfRule>
    <cfRule type="cellIs" priority="73" stopIfTrue="1" operator="equal">
      <formula>""</formula>
    </cfRule>
  </conditionalFormatting>
  <conditionalFormatting sqref="L17">
    <cfRule type="cellIs" dxfId="2" priority="605" stopIfTrue="1" operator="notEqual">
      <formula>0</formula>
    </cfRule>
    <cfRule type="cellIs" dxfId="3" priority="604" stopIfTrue="1" operator="equal">
      <formula>"ny"</formula>
    </cfRule>
    <cfRule type="cellIs" dxfId="4" priority="603" stopIfTrue="1" operator="equal">
      <formula>"pf"</formula>
    </cfRule>
    <cfRule type="cellIs" dxfId="0" priority="602" stopIfTrue="1" operator="equal">
      <formula>"dm"</formula>
    </cfRule>
    <cfRule type="cellIs" dxfId="0" priority="601" stopIfTrue="1" operator="equal">
      <formula>"pm"</formula>
    </cfRule>
    <cfRule type="cellIs" dxfId="5" priority="600" stopIfTrue="1" operator="equal">
      <formula>"lm"</formula>
    </cfRule>
    <cfRule type="cellIs" dxfId="1" priority="599" stopIfTrue="1" operator="equal">
      <formula>"fm"</formula>
    </cfRule>
    <cfRule type="cellIs" dxfId="6" priority="598" stopIfTrue="1" operator="equal">
      <formula>0</formula>
    </cfRule>
    <cfRule type="cellIs" priority="597" stopIfTrue="1" operator="equal">
      <formula>""</formula>
    </cfRule>
  </conditionalFormatting>
  <conditionalFormatting sqref="M17">
    <cfRule type="cellIs" dxfId="2" priority="596" stopIfTrue="1" operator="notEqual">
      <formula>0</formula>
    </cfRule>
    <cfRule type="cellIs" dxfId="3" priority="595" stopIfTrue="1" operator="equal">
      <formula>"ny"</formula>
    </cfRule>
    <cfRule type="cellIs" dxfId="4" priority="594" stopIfTrue="1" operator="equal">
      <formula>"pf"</formula>
    </cfRule>
    <cfRule type="cellIs" dxfId="0" priority="593" stopIfTrue="1" operator="equal">
      <formula>"dm"</formula>
    </cfRule>
    <cfRule type="cellIs" dxfId="0" priority="592" stopIfTrue="1" operator="equal">
      <formula>"pm"</formula>
    </cfRule>
    <cfRule type="cellIs" dxfId="5" priority="591" stopIfTrue="1" operator="equal">
      <formula>"lm"</formula>
    </cfRule>
    <cfRule type="cellIs" dxfId="1" priority="590" stopIfTrue="1" operator="equal">
      <formula>"fm"</formula>
    </cfRule>
    <cfRule type="cellIs" dxfId="6" priority="589" stopIfTrue="1" operator="equal">
      <formula>0</formula>
    </cfRule>
    <cfRule type="cellIs" priority="588" stopIfTrue="1" operator="equal">
      <formula>""</formula>
    </cfRule>
  </conditionalFormatting>
  <conditionalFormatting sqref="H18">
    <cfRule type="cellIs" dxfId="2" priority="369" stopIfTrue="1" operator="notEqual">
      <formula>0</formula>
    </cfRule>
    <cfRule type="cellIs" dxfId="3" priority="368" stopIfTrue="1" operator="equal">
      <formula>"ny"</formula>
    </cfRule>
    <cfRule type="cellIs" dxfId="4" priority="367" stopIfTrue="1" operator="equal">
      <formula>"pf"</formula>
    </cfRule>
    <cfRule type="cellIs" dxfId="0" priority="366" stopIfTrue="1" operator="equal">
      <formula>"dm"</formula>
    </cfRule>
    <cfRule type="cellIs" dxfId="0" priority="365" stopIfTrue="1" operator="equal">
      <formula>"pm"</formula>
    </cfRule>
    <cfRule type="cellIs" dxfId="5" priority="364" stopIfTrue="1" operator="equal">
      <formula>"lm"</formula>
    </cfRule>
    <cfRule type="cellIs" dxfId="1" priority="363" stopIfTrue="1" operator="equal">
      <formula>"fm"</formula>
    </cfRule>
    <cfRule type="cellIs" dxfId="6" priority="362" stopIfTrue="1" operator="equal">
      <formula>0</formula>
    </cfRule>
    <cfRule type="cellIs" priority="361" stopIfTrue="1" operator="equal">
      <formula>""</formula>
    </cfRule>
  </conditionalFormatting>
  <conditionalFormatting sqref="M18">
    <cfRule type="cellIs" dxfId="2" priority="315" stopIfTrue="1" operator="notEqual">
      <formula>0</formula>
    </cfRule>
    <cfRule type="cellIs" dxfId="3" priority="314" stopIfTrue="1" operator="equal">
      <formula>"ny"</formula>
    </cfRule>
    <cfRule type="cellIs" dxfId="4" priority="313" stopIfTrue="1" operator="equal">
      <formula>"pf"</formula>
    </cfRule>
    <cfRule type="cellIs" dxfId="0" priority="312" stopIfTrue="1" operator="equal">
      <formula>"dm"</formula>
    </cfRule>
    <cfRule type="cellIs" dxfId="0" priority="311" stopIfTrue="1" operator="equal">
      <formula>"pm"</formula>
    </cfRule>
    <cfRule type="cellIs" dxfId="5" priority="310" stopIfTrue="1" operator="equal">
      <formula>"lm"</formula>
    </cfRule>
    <cfRule type="cellIs" dxfId="1" priority="309" stopIfTrue="1" operator="equal">
      <formula>"fm"</formula>
    </cfRule>
    <cfRule type="cellIs" dxfId="6" priority="308" stopIfTrue="1" operator="equal">
      <formula>0</formula>
    </cfRule>
    <cfRule type="cellIs" priority="307" stopIfTrue="1" operator="equal">
      <formula>""</formula>
    </cfRule>
  </conditionalFormatting>
  <conditionalFormatting sqref="Q24">
    <cfRule type="cellIs" dxfId="0" priority="454" stopIfTrue="1" operator="equal">
      <formula>"u"</formula>
    </cfRule>
    <cfRule type="cellIs" dxfId="1" priority="453" stopIfTrue="1" operator="equal">
      <formula>"fm"</formula>
    </cfRule>
    <cfRule type="cellIs" dxfId="3" priority="452" stopIfTrue="1" operator="equal">
      <formula>"ny"</formula>
    </cfRule>
    <cfRule type="cellIs" dxfId="4" priority="451" stopIfTrue="1" operator="equal">
      <formula>"pf"</formula>
    </cfRule>
    <cfRule type="cellIs" dxfId="0" priority="450" stopIfTrue="1" operator="equal">
      <formula>"dm"</formula>
    </cfRule>
    <cfRule type="cellIs" dxfId="0" priority="449" stopIfTrue="1" operator="equal">
      <formula>"pm"</formula>
    </cfRule>
    <cfRule type="cellIs" dxfId="5" priority="448" stopIfTrue="1" operator="equal">
      <formula>"lm"</formula>
    </cfRule>
    <cfRule type="cellIs" dxfId="1" priority="447" stopIfTrue="1" operator="equal">
      <formula>"s"</formula>
    </cfRule>
  </conditionalFormatting>
  <conditionalFormatting sqref="J26">
    <cfRule type="cellIs" dxfId="2" priority="72" stopIfTrue="1" operator="notEqual">
      <formula>0</formula>
    </cfRule>
    <cfRule type="cellIs" dxfId="3" priority="71" stopIfTrue="1" operator="equal">
      <formula>"ny"</formula>
    </cfRule>
    <cfRule type="cellIs" dxfId="4" priority="70" stopIfTrue="1" operator="equal">
      <formula>"pf"</formula>
    </cfRule>
    <cfRule type="cellIs" dxfId="0" priority="69" stopIfTrue="1" operator="equal">
      <formula>"dm"</formula>
    </cfRule>
    <cfRule type="cellIs" dxfId="0" priority="68" stopIfTrue="1" operator="equal">
      <formula>"pm"</formula>
    </cfRule>
    <cfRule type="cellIs" dxfId="5" priority="67" stopIfTrue="1" operator="equal">
      <formula>"lm"</formula>
    </cfRule>
    <cfRule type="cellIs" dxfId="1" priority="66" stopIfTrue="1" operator="equal">
      <formula>"fm"</formula>
    </cfRule>
    <cfRule type="cellIs" dxfId="6" priority="65" stopIfTrue="1" operator="equal">
      <formula>0</formula>
    </cfRule>
    <cfRule type="cellIs" priority="64" stopIfTrue="1" operator="equal">
      <formula>""</formula>
    </cfRule>
  </conditionalFormatting>
  <conditionalFormatting sqref="L26">
    <cfRule type="cellIs" dxfId="2" priority="578" stopIfTrue="1" operator="notEqual">
      <formula>0</formula>
    </cfRule>
    <cfRule type="cellIs" dxfId="3" priority="577" stopIfTrue="1" operator="equal">
      <formula>"ny"</formula>
    </cfRule>
    <cfRule type="cellIs" dxfId="4" priority="576" stopIfTrue="1" operator="equal">
      <formula>"pf"</formula>
    </cfRule>
    <cfRule type="cellIs" dxfId="0" priority="575" stopIfTrue="1" operator="equal">
      <formula>"dm"</formula>
    </cfRule>
    <cfRule type="cellIs" dxfId="0" priority="574" stopIfTrue="1" operator="equal">
      <formula>"pm"</formula>
    </cfRule>
    <cfRule type="cellIs" dxfId="5" priority="573" stopIfTrue="1" operator="equal">
      <formula>"lm"</formula>
    </cfRule>
    <cfRule type="cellIs" dxfId="1" priority="572" stopIfTrue="1" operator="equal">
      <formula>"fm"</formula>
    </cfRule>
    <cfRule type="cellIs" dxfId="6" priority="571" stopIfTrue="1" operator="equal">
      <formula>0</formula>
    </cfRule>
    <cfRule type="cellIs" priority="570" stopIfTrue="1" operator="equal">
      <formula>""</formula>
    </cfRule>
  </conditionalFormatting>
  <conditionalFormatting sqref="M26">
    <cfRule type="cellIs" dxfId="2" priority="569" stopIfTrue="1" operator="notEqual">
      <formula>0</formula>
    </cfRule>
    <cfRule type="cellIs" dxfId="3" priority="568" stopIfTrue="1" operator="equal">
      <formula>"ny"</formula>
    </cfRule>
    <cfRule type="cellIs" dxfId="4" priority="567" stopIfTrue="1" operator="equal">
      <formula>"pf"</formula>
    </cfRule>
    <cfRule type="cellIs" dxfId="0" priority="566" stopIfTrue="1" operator="equal">
      <formula>"dm"</formula>
    </cfRule>
    <cfRule type="cellIs" dxfId="0" priority="565" stopIfTrue="1" operator="equal">
      <formula>"pm"</formula>
    </cfRule>
    <cfRule type="cellIs" dxfId="5" priority="564" stopIfTrue="1" operator="equal">
      <formula>"lm"</formula>
    </cfRule>
    <cfRule type="cellIs" dxfId="1" priority="563" stopIfTrue="1" operator="equal">
      <formula>"fm"</formula>
    </cfRule>
    <cfRule type="cellIs" dxfId="6" priority="562" stopIfTrue="1" operator="equal">
      <formula>0</formula>
    </cfRule>
    <cfRule type="cellIs" priority="561" stopIfTrue="1" operator="equal">
      <formula>""</formula>
    </cfRule>
  </conditionalFormatting>
  <conditionalFormatting sqref="H27">
    <cfRule type="cellIs" dxfId="2" priority="378" stopIfTrue="1" operator="notEqual">
      <formula>0</formula>
    </cfRule>
    <cfRule type="cellIs" dxfId="3" priority="377" stopIfTrue="1" operator="equal">
      <formula>"ny"</formula>
    </cfRule>
    <cfRule type="cellIs" dxfId="4" priority="376" stopIfTrue="1" operator="equal">
      <formula>"pf"</formula>
    </cfRule>
    <cfRule type="cellIs" dxfId="0" priority="375" stopIfTrue="1" operator="equal">
      <formula>"dm"</formula>
    </cfRule>
    <cfRule type="cellIs" dxfId="0" priority="374" stopIfTrue="1" operator="equal">
      <formula>"pm"</formula>
    </cfRule>
    <cfRule type="cellIs" dxfId="5" priority="373" stopIfTrue="1" operator="equal">
      <formula>"lm"</formula>
    </cfRule>
    <cfRule type="cellIs" dxfId="1" priority="372" stopIfTrue="1" operator="equal">
      <formula>"fm"</formula>
    </cfRule>
    <cfRule type="cellIs" dxfId="6" priority="371" stopIfTrue="1" operator="equal">
      <formula>0</formula>
    </cfRule>
    <cfRule type="cellIs" priority="370" stopIfTrue="1" operator="equal">
      <formula>""</formula>
    </cfRule>
  </conditionalFormatting>
  <conditionalFormatting sqref="M27">
    <cfRule type="cellIs" dxfId="2" priority="324" stopIfTrue="1" operator="notEqual">
      <formula>0</formula>
    </cfRule>
    <cfRule type="cellIs" dxfId="3" priority="323" stopIfTrue="1" operator="equal">
      <formula>"ny"</formula>
    </cfRule>
    <cfRule type="cellIs" dxfId="4" priority="322" stopIfTrue="1" operator="equal">
      <formula>"pf"</formula>
    </cfRule>
    <cfRule type="cellIs" dxfId="0" priority="321" stopIfTrue="1" operator="equal">
      <formula>"dm"</formula>
    </cfRule>
    <cfRule type="cellIs" dxfId="0" priority="320" stopIfTrue="1" operator="equal">
      <formula>"pm"</formula>
    </cfRule>
    <cfRule type="cellIs" dxfId="5" priority="319" stopIfTrue="1" operator="equal">
      <formula>"lm"</formula>
    </cfRule>
    <cfRule type="cellIs" dxfId="1" priority="318" stopIfTrue="1" operator="equal">
      <formula>"fm"</formula>
    </cfRule>
    <cfRule type="cellIs" dxfId="6" priority="317" stopIfTrue="1" operator="equal">
      <formula>0</formula>
    </cfRule>
    <cfRule type="cellIs" priority="316" stopIfTrue="1" operator="equal">
      <formula>""</formula>
    </cfRule>
  </conditionalFormatting>
  <conditionalFormatting sqref="Q33">
    <cfRule type="cellIs" dxfId="0" priority="446" stopIfTrue="1" operator="equal">
      <formula>"u"</formula>
    </cfRule>
    <cfRule type="cellIs" dxfId="1" priority="445" stopIfTrue="1" operator="equal">
      <formula>"fm"</formula>
    </cfRule>
    <cfRule type="cellIs" dxfId="3" priority="444" stopIfTrue="1" operator="equal">
      <formula>"ny"</formula>
    </cfRule>
    <cfRule type="cellIs" dxfId="4" priority="443" stopIfTrue="1" operator="equal">
      <formula>"pf"</formula>
    </cfRule>
    <cfRule type="cellIs" dxfId="0" priority="442" stopIfTrue="1" operator="equal">
      <formula>"dm"</formula>
    </cfRule>
    <cfRule type="cellIs" dxfId="0" priority="441" stopIfTrue="1" operator="equal">
      <formula>"pm"</formula>
    </cfRule>
    <cfRule type="cellIs" dxfId="5" priority="440" stopIfTrue="1" operator="equal">
      <formula>"lm"</formula>
    </cfRule>
    <cfRule type="cellIs" dxfId="1" priority="439" stopIfTrue="1" operator="equal">
      <formula>"s"</formula>
    </cfRule>
  </conditionalFormatting>
  <conditionalFormatting sqref="J35">
    <cfRule type="cellIs" dxfId="2" priority="63" stopIfTrue="1" operator="notEqual">
      <formula>0</formula>
    </cfRule>
    <cfRule type="cellIs" dxfId="3" priority="62" stopIfTrue="1" operator="equal">
      <formula>"ny"</formula>
    </cfRule>
    <cfRule type="cellIs" dxfId="4" priority="61" stopIfTrue="1" operator="equal">
      <formula>"pf"</formula>
    </cfRule>
    <cfRule type="cellIs" dxfId="0" priority="60" stopIfTrue="1" operator="equal">
      <formula>"dm"</formula>
    </cfRule>
    <cfRule type="cellIs" dxfId="0" priority="59" stopIfTrue="1" operator="equal">
      <formula>"pm"</formula>
    </cfRule>
    <cfRule type="cellIs" dxfId="5" priority="58" stopIfTrue="1" operator="equal">
      <formula>"lm"</formula>
    </cfRule>
    <cfRule type="cellIs" dxfId="1" priority="57" stopIfTrue="1" operator="equal">
      <formula>"fm"</formula>
    </cfRule>
    <cfRule type="cellIs" dxfId="6" priority="56" stopIfTrue="1" operator="equal">
      <formula>0</formula>
    </cfRule>
    <cfRule type="cellIs" priority="55" stopIfTrue="1" operator="equal">
      <formula>""</formula>
    </cfRule>
  </conditionalFormatting>
  <conditionalFormatting sqref="L35">
    <cfRule type="cellIs" dxfId="2" priority="551" stopIfTrue="1" operator="notEqual">
      <formula>0</formula>
    </cfRule>
    <cfRule type="cellIs" dxfId="3" priority="550" stopIfTrue="1" operator="equal">
      <formula>"ny"</formula>
    </cfRule>
    <cfRule type="cellIs" dxfId="4" priority="549" stopIfTrue="1" operator="equal">
      <formula>"pf"</formula>
    </cfRule>
    <cfRule type="cellIs" dxfId="0" priority="548" stopIfTrue="1" operator="equal">
      <formula>"dm"</formula>
    </cfRule>
    <cfRule type="cellIs" dxfId="0" priority="547" stopIfTrue="1" operator="equal">
      <formula>"pm"</formula>
    </cfRule>
    <cfRule type="cellIs" dxfId="5" priority="546" stopIfTrue="1" operator="equal">
      <formula>"lm"</formula>
    </cfRule>
    <cfRule type="cellIs" dxfId="1" priority="545" stopIfTrue="1" operator="equal">
      <formula>"fm"</formula>
    </cfRule>
    <cfRule type="cellIs" dxfId="6" priority="544" stopIfTrue="1" operator="equal">
      <formula>0</formula>
    </cfRule>
    <cfRule type="cellIs" priority="543" stopIfTrue="1" operator="equal">
      <formula>""</formula>
    </cfRule>
  </conditionalFormatting>
  <conditionalFormatting sqref="M35">
    <cfRule type="cellIs" dxfId="2" priority="542" stopIfTrue="1" operator="notEqual">
      <formula>0</formula>
    </cfRule>
    <cfRule type="cellIs" dxfId="3" priority="541" stopIfTrue="1" operator="equal">
      <formula>"ny"</formula>
    </cfRule>
    <cfRule type="cellIs" dxfId="4" priority="540" stopIfTrue="1" operator="equal">
      <formula>"pf"</formula>
    </cfRule>
    <cfRule type="cellIs" dxfId="0" priority="539" stopIfTrue="1" operator="equal">
      <formula>"dm"</formula>
    </cfRule>
    <cfRule type="cellIs" dxfId="0" priority="538" stopIfTrue="1" operator="equal">
      <formula>"pm"</formula>
    </cfRule>
    <cfRule type="cellIs" dxfId="5" priority="537" stopIfTrue="1" operator="equal">
      <formula>"lm"</formula>
    </cfRule>
    <cfRule type="cellIs" dxfId="1" priority="536" stopIfTrue="1" operator="equal">
      <formula>"fm"</formula>
    </cfRule>
    <cfRule type="cellIs" dxfId="6" priority="535" stopIfTrue="1" operator="equal">
      <formula>0</formula>
    </cfRule>
    <cfRule type="cellIs" priority="534" stopIfTrue="1" operator="equal">
      <formula>""</formula>
    </cfRule>
  </conditionalFormatting>
  <conditionalFormatting sqref="H36">
    <cfRule type="cellIs" dxfId="2" priority="387" stopIfTrue="1" operator="notEqual">
      <formula>0</formula>
    </cfRule>
    <cfRule type="cellIs" dxfId="3" priority="386" stopIfTrue="1" operator="equal">
      <formula>"ny"</formula>
    </cfRule>
    <cfRule type="cellIs" dxfId="4" priority="385" stopIfTrue="1" operator="equal">
      <formula>"pf"</formula>
    </cfRule>
    <cfRule type="cellIs" dxfId="0" priority="384" stopIfTrue="1" operator="equal">
      <formula>"dm"</formula>
    </cfRule>
    <cfRule type="cellIs" dxfId="0" priority="383" stopIfTrue="1" operator="equal">
      <formula>"pm"</formula>
    </cfRule>
    <cfRule type="cellIs" dxfId="5" priority="382" stopIfTrue="1" operator="equal">
      <formula>"lm"</formula>
    </cfRule>
    <cfRule type="cellIs" dxfId="1" priority="381" stopIfTrue="1" operator="equal">
      <formula>"fm"</formula>
    </cfRule>
    <cfRule type="cellIs" dxfId="6" priority="380" stopIfTrue="1" operator="equal">
      <formula>0</formula>
    </cfRule>
    <cfRule type="cellIs" priority="379" stopIfTrue="1" operator="equal">
      <formula>""</formula>
    </cfRule>
  </conditionalFormatting>
  <conditionalFormatting sqref="M36">
    <cfRule type="cellIs" dxfId="2" priority="333" stopIfTrue="1" operator="notEqual">
      <formula>0</formula>
    </cfRule>
    <cfRule type="cellIs" dxfId="3" priority="332" stopIfTrue="1" operator="equal">
      <formula>"ny"</formula>
    </cfRule>
    <cfRule type="cellIs" dxfId="4" priority="331" stopIfTrue="1" operator="equal">
      <formula>"pf"</formula>
    </cfRule>
    <cfRule type="cellIs" dxfId="0" priority="330" stopIfTrue="1" operator="equal">
      <formula>"dm"</formula>
    </cfRule>
    <cfRule type="cellIs" dxfId="0" priority="329" stopIfTrue="1" operator="equal">
      <formula>"pm"</formula>
    </cfRule>
    <cfRule type="cellIs" dxfId="5" priority="328" stopIfTrue="1" operator="equal">
      <formula>"lm"</formula>
    </cfRule>
    <cfRule type="cellIs" dxfId="1" priority="327" stopIfTrue="1" operator="equal">
      <formula>"fm"</formula>
    </cfRule>
    <cfRule type="cellIs" dxfId="6" priority="326" stopIfTrue="1" operator="equal">
      <formula>0</formula>
    </cfRule>
    <cfRule type="cellIs" priority="325" stopIfTrue="1" operator="equal">
      <formula>""</formula>
    </cfRule>
  </conditionalFormatting>
  <conditionalFormatting sqref="Q42">
    <cfRule type="cellIs" dxfId="0" priority="438" stopIfTrue="1" operator="equal">
      <formula>"u"</formula>
    </cfRule>
    <cfRule type="cellIs" dxfId="1" priority="437" stopIfTrue="1" operator="equal">
      <formula>"fm"</formula>
    </cfRule>
    <cfRule type="cellIs" dxfId="3" priority="436" stopIfTrue="1" operator="equal">
      <formula>"ny"</formula>
    </cfRule>
    <cfRule type="cellIs" dxfId="4" priority="435" stopIfTrue="1" operator="equal">
      <formula>"pf"</formula>
    </cfRule>
    <cfRule type="cellIs" dxfId="0" priority="434" stopIfTrue="1" operator="equal">
      <formula>"dm"</formula>
    </cfRule>
    <cfRule type="cellIs" dxfId="0" priority="433" stopIfTrue="1" operator="equal">
      <formula>"pm"</formula>
    </cfRule>
    <cfRule type="cellIs" dxfId="5" priority="432" stopIfTrue="1" operator="equal">
      <formula>"lm"</formula>
    </cfRule>
    <cfRule type="cellIs" dxfId="1" priority="431" stopIfTrue="1" operator="equal">
      <formula>"s"</formula>
    </cfRule>
  </conditionalFormatting>
  <conditionalFormatting sqref="I44">
    <cfRule type="cellIs" dxfId="2" priority="9" stopIfTrue="1" operator="notEqual">
      <formula>0</formula>
    </cfRule>
    <cfRule type="cellIs" dxfId="3" priority="8" stopIfTrue="1" operator="equal">
      <formula>"ny"</formula>
    </cfRule>
    <cfRule type="cellIs" dxfId="4" priority="7" stopIfTrue="1" operator="equal">
      <formula>"pf"</formula>
    </cfRule>
    <cfRule type="cellIs" dxfId="0" priority="6" stopIfTrue="1" operator="equal">
      <formula>"dm"</formula>
    </cfRule>
    <cfRule type="cellIs" dxfId="0" priority="5" stopIfTrue="1" operator="equal">
      <formula>"pm"</formula>
    </cfRule>
    <cfRule type="cellIs" dxfId="5" priority="4" stopIfTrue="1" operator="equal">
      <formula>"lm"</formula>
    </cfRule>
    <cfRule type="cellIs" dxfId="1" priority="3" stopIfTrue="1" operator="equal">
      <formula>"fm"</formula>
    </cfRule>
    <cfRule type="cellIs" dxfId="6" priority="2" stopIfTrue="1" operator="equal">
      <formula>0</formula>
    </cfRule>
    <cfRule type="cellIs" priority="1" stopIfTrue="1" operator="equal">
      <formula>""</formula>
    </cfRule>
  </conditionalFormatting>
  <conditionalFormatting sqref="J44">
    <cfRule type="cellIs" dxfId="2" priority="54" stopIfTrue="1" operator="notEqual">
      <formula>0</formula>
    </cfRule>
    <cfRule type="cellIs" dxfId="3" priority="53" stopIfTrue="1" operator="equal">
      <formula>"ny"</formula>
    </cfRule>
    <cfRule type="cellIs" dxfId="4" priority="52" stopIfTrue="1" operator="equal">
      <formula>"pf"</formula>
    </cfRule>
    <cfRule type="cellIs" dxfId="0" priority="51" stopIfTrue="1" operator="equal">
      <formula>"dm"</formula>
    </cfRule>
    <cfRule type="cellIs" dxfId="0" priority="50" stopIfTrue="1" operator="equal">
      <formula>"pm"</formula>
    </cfRule>
    <cfRule type="cellIs" dxfId="5" priority="49" stopIfTrue="1" operator="equal">
      <formula>"lm"</formula>
    </cfRule>
    <cfRule type="cellIs" dxfId="1" priority="48" stopIfTrue="1" operator="equal">
      <formula>"fm"</formula>
    </cfRule>
    <cfRule type="cellIs" dxfId="6" priority="47" stopIfTrue="1" operator="equal">
      <formula>0</formula>
    </cfRule>
    <cfRule type="cellIs" priority="46" stopIfTrue="1" operator="equal">
      <formula>""</formula>
    </cfRule>
  </conditionalFormatting>
  <conditionalFormatting sqref="K44">
    <cfRule type="cellIs" dxfId="2" priority="108" stopIfTrue="1" operator="notEqual">
      <formula>0</formula>
    </cfRule>
    <cfRule type="cellIs" dxfId="3" priority="107" stopIfTrue="1" operator="equal">
      <formula>"ny"</formula>
    </cfRule>
    <cfRule type="cellIs" dxfId="4" priority="106" stopIfTrue="1" operator="equal">
      <formula>"pf"</formula>
    </cfRule>
    <cfRule type="cellIs" dxfId="0" priority="105" stopIfTrue="1" operator="equal">
      <formula>"dm"</formula>
    </cfRule>
    <cfRule type="cellIs" dxfId="0" priority="104" stopIfTrue="1" operator="equal">
      <formula>"pm"</formula>
    </cfRule>
    <cfRule type="cellIs" dxfId="5" priority="103" stopIfTrue="1" operator="equal">
      <formula>"lm"</formula>
    </cfRule>
    <cfRule type="cellIs" dxfId="1" priority="102" stopIfTrue="1" operator="equal">
      <formula>"fm"</formula>
    </cfRule>
    <cfRule type="cellIs" dxfId="6" priority="101" stopIfTrue="1" operator="equal">
      <formula>0</formula>
    </cfRule>
    <cfRule type="cellIs" priority="100" stopIfTrue="1" operator="equal">
      <formula>""</formula>
    </cfRule>
  </conditionalFormatting>
  <conditionalFormatting sqref="H45">
    <cfRule type="cellIs" dxfId="2" priority="396" stopIfTrue="1" operator="notEqual">
      <formula>0</formula>
    </cfRule>
    <cfRule type="cellIs" dxfId="3" priority="395" stopIfTrue="1" operator="equal">
      <formula>"ny"</formula>
    </cfRule>
    <cfRule type="cellIs" dxfId="4" priority="394" stopIfTrue="1" operator="equal">
      <formula>"pf"</formula>
    </cfRule>
    <cfRule type="cellIs" dxfId="0" priority="393" stopIfTrue="1" operator="equal">
      <formula>"dm"</formula>
    </cfRule>
    <cfRule type="cellIs" dxfId="0" priority="392" stopIfTrue="1" operator="equal">
      <formula>"pm"</formula>
    </cfRule>
    <cfRule type="cellIs" dxfId="5" priority="391" stopIfTrue="1" operator="equal">
      <formula>"lm"</formula>
    </cfRule>
    <cfRule type="cellIs" dxfId="1" priority="390" stopIfTrue="1" operator="equal">
      <formula>"fm"</formula>
    </cfRule>
    <cfRule type="cellIs" dxfId="6" priority="389" stopIfTrue="1" operator="equal">
      <formula>0</formula>
    </cfRule>
    <cfRule type="cellIs" priority="388" stopIfTrue="1" operator="equal">
      <formula>""</formula>
    </cfRule>
  </conditionalFormatting>
  <conditionalFormatting sqref="M45">
    <cfRule type="cellIs" dxfId="2" priority="342" stopIfTrue="1" operator="notEqual">
      <formula>0</formula>
    </cfRule>
    <cfRule type="cellIs" dxfId="3" priority="341" stopIfTrue="1" operator="equal">
      <formula>"ny"</formula>
    </cfRule>
    <cfRule type="cellIs" dxfId="4" priority="340" stopIfTrue="1" operator="equal">
      <formula>"pf"</formula>
    </cfRule>
    <cfRule type="cellIs" dxfId="0" priority="339" stopIfTrue="1" operator="equal">
      <formula>"dm"</formula>
    </cfRule>
    <cfRule type="cellIs" dxfId="0" priority="338" stopIfTrue="1" operator="equal">
      <formula>"pm"</formula>
    </cfRule>
    <cfRule type="cellIs" dxfId="5" priority="337" stopIfTrue="1" operator="equal">
      <formula>"lm"</formula>
    </cfRule>
    <cfRule type="cellIs" dxfId="1" priority="336" stopIfTrue="1" operator="equal">
      <formula>"fm"</formula>
    </cfRule>
    <cfRule type="cellIs" dxfId="6" priority="335" stopIfTrue="1" operator="equal">
      <formula>0</formula>
    </cfRule>
    <cfRule type="cellIs" priority="334" stopIfTrue="1" operator="equal">
      <formula>""</formula>
    </cfRule>
  </conditionalFormatting>
  <conditionalFormatting sqref="Q51">
    <cfRule type="cellIs" dxfId="0" priority="430" stopIfTrue="1" operator="equal">
      <formula>"u"</formula>
    </cfRule>
    <cfRule type="cellIs" dxfId="1" priority="429" stopIfTrue="1" operator="equal">
      <formula>"fm"</formula>
    </cfRule>
    <cfRule type="cellIs" dxfId="3" priority="428" stopIfTrue="1" operator="equal">
      <formula>"ny"</formula>
    </cfRule>
    <cfRule type="cellIs" dxfId="4" priority="427" stopIfTrue="1" operator="equal">
      <formula>"pf"</formula>
    </cfRule>
    <cfRule type="cellIs" dxfId="0" priority="426" stopIfTrue="1" operator="equal">
      <formula>"dm"</formula>
    </cfRule>
    <cfRule type="cellIs" dxfId="0" priority="425" stopIfTrue="1" operator="equal">
      <formula>"pm"</formula>
    </cfRule>
    <cfRule type="cellIs" dxfId="5" priority="424" stopIfTrue="1" operator="equal">
      <formula>"lm"</formula>
    </cfRule>
    <cfRule type="cellIs" dxfId="1" priority="423" stopIfTrue="1" operator="equal">
      <formula>"s"</formula>
    </cfRule>
  </conditionalFormatting>
  <conditionalFormatting sqref="J53">
    <cfRule type="cellIs" dxfId="2" priority="45" stopIfTrue="1" operator="notEqual">
      <formula>0</formula>
    </cfRule>
    <cfRule type="cellIs" dxfId="3" priority="44" stopIfTrue="1" operator="equal">
      <formula>"ny"</formula>
    </cfRule>
    <cfRule type="cellIs" dxfId="4" priority="43" stopIfTrue="1" operator="equal">
      <formula>"pf"</formula>
    </cfRule>
    <cfRule type="cellIs" dxfId="0" priority="42" stopIfTrue="1" operator="equal">
      <formula>"dm"</formula>
    </cfRule>
    <cfRule type="cellIs" dxfId="0" priority="41" stopIfTrue="1" operator="equal">
      <formula>"pm"</formula>
    </cfRule>
    <cfRule type="cellIs" dxfId="5" priority="40" stopIfTrue="1" operator="equal">
      <formula>"lm"</formula>
    </cfRule>
    <cfRule type="cellIs" dxfId="1" priority="39" stopIfTrue="1" operator="equal">
      <formula>"fm"</formula>
    </cfRule>
    <cfRule type="cellIs" dxfId="6" priority="38" stopIfTrue="1" operator="equal">
      <formula>0</formula>
    </cfRule>
    <cfRule type="cellIs" priority="37" stopIfTrue="1" operator="equal">
      <formula>""</formula>
    </cfRule>
  </conditionalFormatting>
  <conditionalFormatting sqref="L53:M53">
    <cfRule type="cellIs" dxfId="2" priority="515" stopIfTrue="1" operator="notEqual">
      <formula>0</formula>
    </cfRule>
    <cfRule type="cellIs" dxfId="3" priority="514" stopIfTrue="1" operator="equal">
      <formula>"ny"</formula>
    </cfRule>
    <cfRule type="cellIs" dxfId="4" priority="513" stopIfTrue="1" operator="equal">
      <formula>"pf"</formula>
    </cfRule>
    <cfRule type="cellIs" dxfId="0" priority="512" stopIfTrue="1" operator="equal">
      <formula>"dm"</formula>
    </cfRule>
    <cfRule type="cellIs" dxfId="0" priority="511" stopIfTrue="1" operator="equal">
      <formula>"pm"</formula>
    </cfRule>
    <cfRule type="cellIs" dxfId="5" priority="510" stopIfTrue="1" operator="equal">
      <formula>"lm"</formula>
    </cfRule>
    <cfRule type="cellIs" dxfId="1" priority="509" stopIfTrue="1" operator="equal">
      <formula>"fm"</formula>
    </cfRule>
    <cfRule type="cellIs" dxfId="6" priority="508" stopIfTrue="1" operator="equal">
      <formula>0</formula>
    </cfRule>
    <cfRule type="cellIs" priority="507" stopIfTrue="1" operator="equal">
      <formula>""</formula>
    </cfRule>
  </conditionalFormatting>
  <conditionalFormatting sqref="H54">
    <cfRule type="cellIs" dxfId="2" priority="405" stopIfTrue="1" operator="notEqual">
      <formula>0</formula>
    </cfRule>
    <cfRule type="cellIs" dxfId="3" priority="404" stopIfTrue="1" operator="equal">
      <formula>"ny"</formula>
    </cfRule>
    <cfRule type="cellIs" dxfId="4" priority="403" stopIfTrue="1" operator="equal">
      <formula>"pf"</formula>
    </cfRule>
    <cfRule type="cellIs" dxfId="0" priority="402" stopIfTrue="1" operator="equal">
      <formula>"dm"</formula>
    </cfRule>
    <cfRule type="cellIs" dxfId="0" priority="401" stopIfTrue="1" operator="equal">
      <formula>"pm"</formula>
    </cfRule>
    <cfRule type="cellIs" dxfId="5" priority="400" stopIfTrue="1" operator="equal">
      <formula>"lm"</formula>
    </cfRule>
    <cfRule type="cellIs" dxfId="1" priority="399" stopIfTrue="1" operator="equal">
      <formula>"fm"</formula>
    </cfRule>
    <cfRule type="cellIs" dxfId="6" priority="398" stopIfTrue="1" operator="equal">
      <formula>0</formula>
    </cfRule>
    <cfRule type="cellIs" priority="397" stopIfTrue="1" operator="equal">
      <formula>""</formula>
    </cfRule>
  </conditionalFormatting>
  <conditionalFormatting sqref="M54">
    <cfRule type="cellIs" dxfId="2" priority="351" stopIfTrue="1" operator="notEqual">
      <formula>0</formula>
    </cfRule>
    <cfRule type="cellIs" dxfId="3" priority="350" stopIfTrue="1" operator="equal">
      <formula>"ny"</formula>
    </cfRule>
    <cfRule type="cellIs" dxfId="4" priority="349" stopIfTrue="1" operator="equal">
      <formula>"pf"</formula>
    </cfRule>
    <cfRule type="cellIs" dxfId="0" priority="348" stopIfTrue="1" operator="equal">
      <formula>"dm"</formula>
    </cfRule>
    <cfRule type="cellIs" dxfId="0" priority="347" stopIfTrue="1" operator="equal">
      <formula>"pm"</formula>
    </cfRule>
    <cfRule type="cellIs" dxfId="5" priority="346" stopIfTrue="1" operator="equal">
      <formula>"lm"</formula>
    </cfRule>
    <cfRule type="cellIs" dxfId="1" priority="345" stopIfTrue="1" operator="equal">
      <formula>"fm"</formula>
    </cfRule>
    <cfRule type="cellIs" dxfId="6" priority="344" stopIfTrue="1" operator="equal">
      <formula>0</formula>
    </cfRule>
    <cfRule type="cellIs" priority="343" stopIfTrue="1" operator="equal">
      <formula>""</formula>
    </cfRule>
  </conditionalFormatting>
  <conditionalFormatting sqref="Q60">
    <cfRule type="cellIs" dxfId="0" priority="422" stopIfTrue="1" operator="equal">
      <formula>"u"</formula>
    </cfRule>
    <cfRule type="cellIs" dxfId="1" priority="421" stopIfTrue="1" operator="equal">
      <formula>"fm"</formula>
    </cfRule>
    <cfRule type="cellIs" dxfId="3" priority="420" stopIfTrue="1" operator="equal">
      <formula>"ny"</formula>
    </cfRule>
    <cfRule type="cellIs" dxfId="4" priority="419" stopIfTrue="1" operator="equal">
      <formula>"pf"</formula>
    </cfRule>
    <cfRule type="cellIs" dxfId="0" priority="418" stopIfTrue="1" operator="equal">
      <formula>"dm"</formula>
    </cfRule>
    <cfRule type="cellIs" dxfId="0" priority="417" stopIfTrue="1" operator="equal">
      <formula>"pm"</formula>
    </cfRule>
    <cfRule type="cellIs" dxfId="5" priority="416" stopIfTrue="1" operator="equal">
      <formula>"lm"</formula>
    </cfRule>
    <cfRule type="cellIs" dxfId="1" priority="415" stopIfTrue="1" operator="equal">
      <formula>"s"</formula>
    </cfRule>
  </conditionalFormatting>
  <conditionalFormatting sqref="J62">
    <cfRule type="cellIs" dxfId="2" priority="36" stopIfTrue="1" operator="notEqual">
      <formula>0</formula>
    </cfRule>
    <cfRule type="cellIs" dxfId="3" priority="35" stopIfTrue="1" operator="equal">
      <formula>"ny"</formula>
    </cfRule>
    <cfRule type="cellIs" dxfId="4" priority="34" stopIfTrue="1" operator="equal">
      <formula>"pf"</formula>
    </cfRule>
    <cfRule type="cellIs" dxfId="0" priority="33" stopIfTrue="1" operator="equal">
      <formula>"dm"</formula>
    </cfRule>
    <cfRule type="cellIs" dxfId="0" priority="32" stopIfTrue="1" operator="equal">
      <formula>"pm"</formula>
    </cfRule>
    <cfRule type="cellIs" dxfId="5" priority="31" stopIfTrue="1" operator="equal">
      <formula>"lm"</formula>
    </cfRule>
    <cfRule type="cellIs" dxfId="1" priority="30" stopIfTrue="1" operator="equal">
      <formula>"fm"</formula>
    </cfRule>
    <cfRule type="cellIs" dxfId="6" priority="29" stopIfTrue="1" operator="equal">
      <formula>0</formula>
    </cfRule>
    <cfRule type="cellIs" priority="28" stopIfTrue="1" operator="equal">
      <formula>""</formula>
    </cfRule>
  </conditionalFormatting>
  <conditionalFormatting sqref="M62">
    <cfRule type="cellIs" dxfId="2" priority="488" stopIfTrue="1" operator="notEqual">
      <formula>0</formula>
    </cfRule>
    <cfRule type="cellIs" dxfId="3" priority="487" stopIfTrue="1" operator="equal">
      <formula>"ny"</formula>
    </cfRule>
    <cfRule type="cellIs" dxfId="4" priority="486" stopIfTrue="1" operator="equal">
      <formula>"pf"</formula>
    </cfRule>
    <cfRule type="cellIs" dxfId="0" priority="485" stopIfTrue="1" operator="equal">
      <formula>"dm"</formula>
    </cfRule>
    <cfRule type="cellIs" dxfId="0" priority="484" stopIfTrue="1" operator="equal">
      <formula>"pm"</formula>
    </cfRule>
    <cfRule type="cellIs" dxfId="5" priority="483" stopIfTrue="1" operator="equal">
      <formula>"lm"</formula>
    </cfRule>
    <cfRule type="cellIs" dxfId="1" priority="482" stopIfTrue="1" operator="equal">
      <formula>"fm"</formula>
    </cfRule>
    <cfRule type="cellIs" dxfId="6" priority="481" stopIfTrue="1" operator="equal">
      <formula>0</formula>
    </cfRule>
    <cfRule type="cellIs" priority="480" stopIfTrue="1" operator="equal">
      <formula>""</formula>
    </cfRule>
  </conditionalFormatting>
  <conditionalFormatting sqref="H63">
    <cfRule type="cellIs" dxfId="2" priority="414" stopIfTrue="1" operator="notEqual">
      <formula>0</formula>
    </cfRule>
    <cfRule type="cellIs" dxfId="3" priority="413" stopIfTrue="1" operator="equal">
      <formula>"ny"</formula>
    </cfRule>
    <cfRule type="cellIs" dxfId="4" priority="412" stopIfTrue="1" operator="equal">
      <formula>"pf"</formula>
    </cfRule>
    <cfRule type="cellIs" dxfId="0" priority="411" stopIfTrue="1" operator="equal">
      <formula>"dm"</formula>
    </cfRule>
    <cfRule type="cellIs" dxfId="0" priority="410" stopIfTrue="1" operator="equal">
      <formula>"pm"</formula>
    </cfRule>
    <cfRule type="cellIs" dxfId="5" priority="409" stopIfTrue="1" operator="equal">
      <formula>"lm"</formula>
    </cfRule>
    <cfRule type="cellIs" dxfId="1" priority="408" stopIfTrue="1" operator="equal">
      <formula>"fm"</formula>
    </cfRule>
    <cfRule type="cellIs" dxfId="6" priority="407" stopIfTrue="1" operator="equal">
      <formula>0</formula>
    </cfRule>
    <cfRule type="cellIs" priority="406" stopIfTrue="1" operator="equal">
      <formula>""</formula>
    </cfRule>
  </conditionalFormatting>
  <conditionalFormatting sqref="J63">
    <cfRule type="cellIs" dxfId="2" priority="27" stopIfTrue="1" operator="notEqual">
      <formula>0</formula>
    </cfRule>
    <cfRule type="cellIs" dxfId="3" priority="26" stopIfTrue="1" operator="equal">
      <formula>"ny"</formula>
    </cfRule>
    <cfRule type="cellIs" dxfId="4" priority="25" stopIfTrue="1" operator="equal">
      <formula>"pf"</formula>
    </cfRule>
    <cfRule type="cellIs" dxfId="0" priority="24" stopIfTrue="1" operator="equal">
      <formula>"dm"</formula>
    </cfRule>
    <cfRule type="cellIs" dxfId="0" priority="23" stopIfTrue="1" operator="equal">
      <formula>"pm"</formula>
    </cfRule>
    <cfRule type="cellIs" dxfId="5" priority="22" stopIfTrue="1" operator="equal">
      <formula>"lm"</formula>
    </cfRule>
    <cfRule type="cellIs" dxfId="1" priority="21" stopIfTrue="1" operator="equal">
      <formula>"fm"</formula>
    </cfRule>
    <cfRule type="cellIs" dxfId="6" priority="20" stopIfTrue="1" operator="equal">
      <formula>0</formula>
    </cfRule>
    <cfRule type="cellIs" priority="19" stopIfTrue="1" operator="equal">
      <formula>""</formula>
    </cfRule>
  </conditionalFormatting>
  <conditionalFormatting sqref="M63">
    <cfRule type="cellIs" dxfId="2" priority="479" stopIfTrue="1" operator="notEqual">
      <formula>0</formula>
    </cfRule>
    <cfRule type="cellIs" dxfId="3" priority="478" stopIfTrue="1" operator="equal">
      <formula>"ny"</formula>
    </cfRule>
    <cfRule type="cellIs" dxfId="4" priority="477" stopIfTrue="1" operator="equal">
      <formula>"pf"</formula>
    </cfRule>
    <cfRule type="cellIs" dxfId="0" priority="476" stopIfTrue="1" operator="equal">
      <formula>"dm"</formula>
    </cfRule>
    <cfRule type="cellIs" dxfId="0" priority="475" stopIfTrue="1" operator="equal">
      <formula>"pm"</formula>
    </cfRule>
    <cfRule type="cellIs" dxfId="5" priority="474" stopIfTrue="1" operator="equal">
      <formula>"lm"</formula>
    </cfRule>
    <cfRule type="cellIs" dxfId="1" priority="473" stopIfTrue="1" operator="equal">
      <formula>"fm"</formula>
    </cfRule>
    <cfRule type="cellIs" dxfId="6" priority="472" stopIfTrue="1" operator="equal">
      <formula>0</formula>
    </cfRule>
    <cfRule type="cellIs" priority="471" stopIfTrue="1" operator="equal">
      <formula>""</formula>
    </cfRule>
  </conditionalFormatting>
  <conditionalFormatting sqref="Q4:Q5">
    <cfRule type="cellIs" dxfId="0" priority="470" stopIfTrue="1" operator="equal">
      <formula>"u"</formula>
    </cfRule>
    <cfRule type="cellIs" dxfId="1" priority="469" stopIfTrue="1" operator="equal">
      <formula>"fm"</formula>
    </cfRule>
    <cfRule type="cellIs" dxfId="3" priority="468" stopIfTrue="1" operator="equal">
      <formula>"ny"</formula>
    </cfRule>
    <cfRule type="cellIs" dxfId="4" priority="467" stopIfTrue="1" operator="equal">
      <formula>"pf"</formula>
    </cfRule>
    <cfRule type="cellIs" dxfId="0" priority="466" stopIfTrue="1" operator="equal">
      <formula>"dm"</formula>
    </cfRule>
    <cfRule type="cellIs" dxfId="0" priority="465" stopIfTrue="1" operator="equal">
      <formula>"pm"</formula>
    </cfRule>
    <cfRule type="cellIs" dxfId="5" priority="464" stopIfTrue="1" operator="equal">
      <formula>"lm"</formula>
    </cfRule>
    <cfRule type="cellIs" dxfId="1" priority="463" stopIfTrue="1" operator="equal">
      <formula>"s"</formula>
    </cfRule>
  </conditionalFormatting>
  <conditionalFormatting sqref="Q14:Q15">
    <cfRule type="cellIs" dxfId="0" priority="462" stopIfTrue="1" operator="equal">
      <formula>"u"</formula>
    </cfRule>
    <cfRule type="cellIs" dxfId="1" priority="461" stopIfTrue="1" operator="equal">
      <formula>"fm"</formula>
    </cfRule>
    <cfRule type="cellIs" dxfId="3" priority="460" stopIfTrue="1" operator="equal">
      <formula>"ny"</formula>
    </cfRule>
    <cfRule type="cellIs" dxfId="4" priority="459" stopIfTrue="1" operator="equal">
      <formula>"pf"</formula>
    </cfRule>
    <cfRule type="cellIs" dxfId="0" priority="458" stopIfTrue="1" operator="equal">
      <formula>"dm"</formula>
    </cfRule>
    <cfRule type="cellIs" dxfId="0" priority="457" stopIfTrue="1" operator="equal">
      <formula>"pm"</formula>
    </cfRule>
    <cfRule type="cellIs" dxfId="5" priority="456" stopIfTrue="1" operator="equal">
      <formula>"lm"</formula>
    </cfRule>
    <cfRule type="cellIs" dxfId="1" priority="455" stopIfTrue="1" operator="equal">
      <formula>"s"</formula>
    </cfRule>
  </conditionalFormatting>
  <conditionalFormatting sqref="H4:H6 L4:N6 L7:L8 N7:N8 H9:H17 L9:N16 N17:N18 L18 H19:H26 L19:N25 N26:N27 L27 H28:H35 L28:N34 N35:N36 L36 H37:H43 L37:N43 N44:N45 L45 H46:H53 L46:N52 N53:N54 L54 H55:H62 L55:N61 L62:L63 N62:N63 H64:H65214 L64:N65214">
    <cfRule type="cellIs" priority="651" stopIfTrue="1" operator="equal">
      <formula>""</formula>
    </cfRule>
    <cfRule type="cellIs" dxfId="6" priority="652" stopIfTrue="1" operator="equal">
      <formula>0</formula>
    </cfRule>
    <cfRule type="cellIs" dxfId="1" priority="653" stopIfTrue="1" operator="equal">
      <formula>"fm"</formula>
    </cfRule>
    <cfRule type="cellIs" dxfId="5" priority="654" stopIfTrue="1" operator="equal">
      <formula>"lm"</formula>
    </cfRule>
    <cfRule type="cellIs" dxfId="0" priority="655" stopIfTrue="1" operator="equal">
      <formula>"pm"</formula>
    </cfRule>
    <cfRule type="cellIs" dxfId="0" priority="656" stopIfTrue="1" operator="equal">
      <formula>"dm"</formula>
    </cfRule>
    <cfRule type="cellIs" dxfId="4" priority="657" stopIfTrue="1" operator="equal">
      <formula>"pf"</formula>
    </cfRule>
    <cfRule type="cellIs" dxfId="3" priority="658" stopIfTrue="1" operator="equal">
      <formula>"ny"</formula>
    </cfRule>
    <cfRule type="cellIs" dxfId="2" priority="659" stopIfTrue="1" operator="notEqual">
      <formula>0</formula>
    </cfRule>
  </conditionalFormatting>
  <conditionalFormatting sqref="I4:I6 I7:I8 I9:I17 I18 I19:I26 I27 I28:I35 I36 I37:I43 I45 I46:I53 I54 I55:I62 I63 I64:I65214">
    <cfRule type="cellIs" dxfId="2" priority="18" stopIfTrue="1" operator="notEqual">
      <formula>0</formula>
    </cfRule>
    <cfRule type="cellIs" dxfId="3" priority="17" stopIfTrue="1" operator="equal">
      <formula>"ny"</formula>
    </cfRule>
    <cfRule type="cellIs" dxfId="4" priority="16" stopIfTrue="1" operator="equal">
      <formula>"pf"</formula>
    </cfRule>
    <cfRule type="cellIs" dxfId="0" priority="15" stopIfTrue="1" operator="equal">
      <formula>"dm"</formula>
    </cfRule>
    <cfRule type="cellIs" dxfId="0" priority="14" stopIfTrue="1" operator="equal">
      <formula>"pm"</formula>
    </cfRule>
    <cfRule type="cellIs" dxfId="5" priority="13" stopIfTrue="1" operator="equal">
      <formula>"lm"</formula>
    </cfRule>
    <cfRule type="cellIs" dxfId="1" priority="12" stopIfTrue="1" operator="equal">
      <formula>"fm"</formula>
    </cfRule>
    <cfRule type="cellIs" dxfId="6" priority="11" stopIfTrue="1" operator="equal">
      <formula>0</formula>
    </cfRule>
    <cfRule type="cellIs" priority="10" stopIfTrue="1" operator="equal">
      <formula>""</formula>
    </cfRule>
  </conditionalFormatting>
  <conditionalFormatting sqref="J4:J6 J8 J9:J16 J18 J19:J25 J27 J28:J34 J36 J37:J43 J45 J46:J52 J54 J55:J61 J64:J65214">
    <cfRule type="cellIs" dxfId="2" priority="99" stopIfTrue="1" operator="notEqual">
      <formula>0</formula>
    </cfRule>
    <cfRule type="cellIs" dxfId="3" priority="98" stopIfTrue="1" operator="equal">
      <formula>"ny"</formula>
    </cfRule>
    <cfRule type="cellIs" dxfId="4" priority="97" stopIfTrue="1" operator="equal">
      <formula>"pf"</formula>
    </cfRule>
    <cfRule type="cellIs" dxfId="0" priority="96" stopIfTrue="1" operator="equal">
      <formula>"dm"</formula>
    </cfRule>
    <cfRule type="cellIs" dxfId="0" priority="95" stopIfTrue="1" operator="equal">
      <formula>"pm"</formula>
    </cfRule>
    <cfRule type="cellIs" dxfId="5" priority="94" stopIfTrue="1" operator="equal">
      <formula>"lm"</formula>
    </cfRule>
    <cfRule type="cellIs" dxfId="1" priority="93" stopIfTrue="1" operator="equal">
      <formula>"fm"</formula>
    </cfRule>
    <cfRule type="cellIs" dxfId="6" priority="92" stopIfTrue="1" operator="equal">
      <formula>0</formula>
    </cfRule>
    <cfRule type="cellIs" priority="91" stopIfTrue="1" operator="equal">
      <formula>""</formula>
    </cfRule>
  </conditionalFormatting>
  <conditionalFormatting sqref="K4:K6 K7:K8 K9:K17 K18 K19:K26 K27 K28:K35 K36 K37:K43 K45 K46:K53 K54 K55:K62 K63 K64:K65214">
    <cfRule type="cellIs" dxfId="2" priority="117" stopIfTrue="1" operator="notEqual">
      <formula>0</formula>
    </cfRule>
    <cfRule type="cellIs" dxfId="3" priority="116" stopIfTrue="1" operator="equal">
      <formula>"ny"</formula>
    </cfRule>
    <cfRule type="cellIs" dxfId="4" priority="115" stopIfTrue="1" operator="equal">
      <formula>"pf"</formula>
    </cfRule>
    <cfRule type="cellIs" dxfId="0" priority="114" stopIfTrue="1" operator="equal">
      <formula>"dm"</formula>
    </cfRule>
    <cfRule type="cellIs" dxfId="0" priority="113" stopIfTrue="1" operator="equal">
      <formula>"pm"</formula>
    </cfRule>
    <cfRule type="cellIs" dxfId="5" priority="112" stopIfTrue="1" operator="equal">
      <formula>"lm"</formula>
    </cfRule>
    <cfRule type="cellIs" dxfId="1" priority="111" stopIfTrue="1" operator="equal">
      <formula>"fm"</formula>
    </cfRule>
    <cfRule type="cellIs" dxfId="6" priority="110" stopIfTrue="1" operator="equal">
      <formula>0</formula>
    </cfRule>
    <cfRule type="cellIs" priority="109" stopIfTrue="1" operator="equal">
      <formula>""</formula>
    </cfRule>
  </conditionalFormatting>
  <conditionalFormatting sqref="Q6:Q13 Q16:Q23 Q25:Q32 Q34:Q41 Q43:Q50 Q52:Q59 Q61:Q65214">
    <cfRule type="cellIs" dxfId="1" priority="660" stopIfTrue="1" operator="equal">
      <formula>"s"</formula>
    </cfRule>
    <cfRule type="cellIs" dxfId="5" priority="661" stopIfTrue="1" operator="equal">
      <formula>"lm"</formula>
    </cfRule>
    <cfRule type="cellIs" dxfId="0" priority="662" stopIfTrue="1" operator="equal">
      <formula>"pm"</formula>
    </cfRule>
    <cfRule type="cellIs" dxfId="0" priority="663" stopIfTrue="1" operator="equal">
      <formula>"dm"</formula>
    </cfRule>
    <cfRule type="cellIs" dxfId="4" priority="664" stopIfTrue="1" operator="equal">
      <formula>"pf"</formula>
    </cfRule>
    <cfRule type="cellIs" dxfId="3" priority="665" stopIfTrue="1" operator="equal">
      <formula>"ny"</formula>
    </cfRule>
    <cfRule type="cellIs" dxfId="7" priority="668" stopIfTrue="1" operator="equal">
      <formula>"s"</formula>
    </cfRule>
    <cfRule type="cellIs" dxfId="0" priority="669" stopIfTrue="1" operator="equal">
      <formula>"u"</formula>
    </cfRule>
  </conditionalFormatting>
  <conditionalFormatting sqref="H44 L44:M44">
    <cfRule type="cellIs" dxfId="2" priority="524" stopIfTrue="1" operator="notEqual">
      <formula>0</formula>
    </cfRule>
    <cfRule type="cellIs" dxfId="3" priority="523" stopIfTrue="1" operator="equal">
      <formula>"ny"</formula>
    </cfRule>
    <cfRule type="cellIs" dxfId="4" priority="522" stopIfTrue="1" operator="equal">
      <formula>"pf"</formula>
    </cfRule>
    <cfRule type="cellIs" dxfId="0" priority="521" stopIfTrue="1" operator="equal">
      <formula>"dm"</formula>
    </cfRule>
    <cfRule type="cellIs" dxfId="0" priority="520" stopIfTrue="1" operator="equal">
      <formula>"pm"</formula>
    </cfRule>
    <cfRule type="cellIs" dxfId="5" priority="519" stopIfTrue="1" operator="equal">
      <formula>"lm"</formula>
    </cfRule>
    <cfRule type="cellIs" dxfId="1" priority="518" stopIfTrue="1" operator="equal">
      <formula>"fm"</formula>
    </cfRule>
    <cfRule type="cellIs" dxfId="6" priority="517" stopIfTrue="1" operator="equal">
      <formula>0</formula>
    </cfRule>
    <cfRule type="cellIs" priority="516" stopIfTrue="1" operator="equal">
      <formula>""</formula>
    </cfRule>
  </conditionalFormatting>
  <pageMargins left="0.7" right="0.7" top="0.75" bottom="0.75" header="0.3" footer="0.3"/>
  <pageSetup paperSize="9" orientation="portrait"/>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78"/>
  <sheetViews>
    <sheetView workbookViewId="0">
      <selection activeCell="I23" sqref="I23"/>
    </sheetView>
  </sheetViews>
  <sheetFormatPr defaultColWidth="12.6083333333333" defaultRowHeight="14.25"/>
  <cols>
    <col min="1" max="1" width="6.875" style="43" customWidth="1"/>
    <col min="2" max="2" width="10.75" style="43" customWidth="1"/>
    <col min="3" max="3" width="55.75" style="44" customWidth="1"/>
    <col min="4" max="4" width="14" style="45" customWidth="1"/>
    <col min="5" max="5" width="15.625" style="46" customWidth="1"/>
    <col min="6" max="6" width="19.25" style="45" customWidth="1"/>
    <col min="7" max="7" width="0.75" style="47" customWidth="1"/>
    <col min="8" max="11" width="4.625" style="47" customWidth="1"/>
    <col min="12" max="12" width="1.375" style="47" customWidth="1"/>
    <col min="13" max="13" width="4.625" style="47" customWidth="1"/>
    <col min="14" max="14" width="5.25" style="47" customWidth="1"/>
    <col min="15" max="15" width="0.875" style="47" customWidth="1"/>
    <col min="16" max="16" width="16.25" style="45" customWidth="1"/>
    <col min="17" max="17" width="16.625" style="48" customWidth="1"/>
    <col min="18" max="20" width="12.625" style="49"/>
    <col min="21" max="21" width="12.625" style="50"/>
    <col min="22" max="22" width="16.625" style="50" customWidth="1"/>
    <col min="23" max="16384" width="12.625" style="49"/>
  </cols>
  <sheetData>
    <row r="1" s="38" customFormat="1" ht="42" spans="1:22">
      <c r="A1" s="51"/>
      <c r="B1" s="52" t="s">
        <v>660</v>
      </c>
      <c r="C1" s="52"/>
      <c r="D1" s="52"/>
      <c r="E1" s="53"/>
      <c r="F1" s="52"/>
      <c r="G1" s="52"/>
      <c r="H1" s="52"/>
      <c r="I1" s="52"/>
      <c r="J1" s="52"/>
      <c r="K1" s="52"/>
      <c r="L1" s="52"/>
      <c r="M1" s="52"/>
      <c r="N1" s="52"/>
      <c r="O1" s="52"/>
      <c r="P1" s="52"/>
      <c r="Q1" s="52"/>
      <c r="R1" s="109" t="s">
        <v>1</v>
      </c>
      <c r="S1" s="109" t="s">
        <v>2</v>
      </c>
      <c r="T1" s="109" t="s">
        <v>3</v>
      </c>
      <c r="U1" s="50"/>
      <c r="V1" s="50"/>
    </row>
    <row r="2" s="38" customFormat="1" ht="30" spans="1:22">
      <c r="A2" s="54"/>
      <c r="B2" s="54"/>
      <c r="C2" s="55"/>
      <c r="D2" s="56"/>
      <c r="E2" s="57"/>
      <c r="F2" s="58"/>
      <c r="H2" s="54"/>
      <c r="I2" s="100"/>
      <c r="J2" s="100"/>
      <c r="K2" s="100"/>
      <c r="M2" s="100"/>
      <c r="N2" s="100"/>
      <c r="P2" s="56"/>
      <c r="Q2" s="100"/>
      <c r="U2" s="50"/>
      <c r="V2" s="50"/>
    </row>
    <row r="3" s="39" customFormat="1" ht="60" customHeight="1" spans="1:22">
      <c r="A3" s="59" t="s">
        <v>4</v>
      </c>
      <c r="B3" s="59" t="s">
        <v>5</v>
      </c>
      <c r="C3" s="60" t="s">
        <v>661</v>
      </c>
      <c r="D3" s="61" t="s">
        <v>7</v>
      </c>
      <c r="E3" s="61" t="s">
        <v>8</v>
      </c>
      <c r="F3" s="61" t="s">
        <v>9</v>
      </c>
      <c r="G3" s="62"/>
      <c r="H3" s="102" t="s">
        <v>10</v>
      </c>
      <c r="I3" s="119" t="str">
        <f>R1</f>
        <v>徐州市控规全流程信息化管理平台建设及控规成果质量分析前期研究项目</v>
      </c>
      <c r="J3" s="119" t="str">
        <f>S1</f>
        <v>徐州市城市体检项目</v>
      </c>
      <c r="K3" s="119" t="str">
        <f t="shared" ref="I3:K3" si="0">T1</f>
        <v>徐州市三维基础地理信息系统平台项目</v>
      </c>
      <c r="L3" s="101"/>
      <c r="M3" s="102" t="s">
        <v>11</v>
      </c>
      <c r="N3" s="102" t="s">
        <v>12</v>
      </c>
      <c r="O3" s="103"/>
      <c r="P3" s="61" t="s">
        <v>13</v>
      </c>
      <c r="Q3" s="110" t="s">
        <v>14</v>
      </c>
      <c r="U3" s="111"/>
      <c r="V3" s="111"/>
    </row>
    <row r="4" s="40" customFormat="1" ht="24" customHeight="1" spans="1:22">
      <c r="A4" s="64"/>
      <c r="B4" s="64"/>
      <c r="C4" s="65" t="s">
        <v>15</v>
      </c>
      <c r="D4" s="66"/>
      <c r="E4" s="66"/>
      <c r="F4" s="66"/>
      <c r="G4" s="67"/>
      <c r="H4" s="67"/>
      <c r="I4" s="67"/>
      <c r="J4" s="67"/>
      <c r="K4" s="67"/>
      <c r="L4" s="67"/>
      <c r="M4" s="67"/>
      <c r="N4" s="67"/>
      <c r="O4" s="67"/>
      <c r="P4" s="66"/>
      <c r="Q4" s="112"/>
      <c r="U4" s="113"/>
      <c r="V4" s="113"/>
    </row>
    <row r="5" s="41" customFormat="1" ht="24" customHeight="1" spans="1:22">
      <c r="A5" s="68"/>
      <c r="B5" s="68" t="s">
        <v>662</v>
      </c>
      <c r="C5" s="69" t="s">
        <v>663</v>
      </c>
      <c r="D5" s="69"/>
      <c r="E5" s="69"/>
      <c r="F5" s="69"/>
      <c r="G5" s="70"/>
      <c r="H5" s="71"/>
      <c r="I5" s="71"/>
      <c r="J5" s="71"/>
      <c r="K5" s="71"/>
      <c r="L5" s="70"/>
      <c r="M5" s="71"/>
      <c r="N5" s="71"/>
      <c r="O5" s="104"/>
      <c r="P5" s="69"/>
      <c r="Q5" s="112"/>
      <c r="U5" s="113"/>
      <c r="V5" s="113"/>
    </row>
    <row r="6" s="41" customFormat="1" ht="12.75" customHeight="1" spans="1:22">
      <c r="A6" s="72"/>
      <c r="B6" s="73" t="s">
        <v>18</v>
      </c>
      <c r="C6" s="74" t="s">
        <v>664</v>
      </c>
      <c r="D6" s="74"/>
      <c r="E6" s="74"/>
      <c r="F6" s="74"/>
      <c r="G6" s="75"/>
      <c r="H6" s="76"/>
      <c r="I6" s="76"/>
      <c r="J6" s="76"/>
      <c r="K6" s="76"/>
      <c r="L6" s="75"/>
      <c r="M6" s="76"/>
      <c r="N6" s="76"/>
      <c r="O6" s="76"/>
      <c r="P6" s="74"/>
      <c r="Q6" s="114"/>
      <c r="U6" s="113"/>
      <c r="V6" s="113"/>
    </row>
    <row r="7" s="42" customFormat="1" ht="12.75" customHeight="1" spans="1:22">
      <c r="A7" s="77"/>
      <c r="B7" s="78">
        <v>1</v>
      </c>
      <c r="C7" s="79" t="s">
        <v>665</v>
      </c>
      <c r="D7" s="80"/>
      <c r="E7" s="81" t="str">
        <f>HYPERLINK(IF(I7="",IF(J7="",'Documents link'!I45,'Documents link'!F45),'Documents link'!C45),IF(I7="",IF(J7="",'Documents link'!H45,'Documents link'!E45),'Documents link'!B45))</f>
        <v>决策分析计划(XZSKC-SCTY-Decision Analysis Plan).xlsx</v>
      </c>
      <c r="F7" s="82"/>
      <c r="G7" s="83"/>
      <c r="H7" s="84"/>
      <c r="I7" s="105"/>
      <c r="J7" s="105" t="s">
        <v>21</v>
      </c>
      <c r="K7" s="105"/>
      <c r="L7" s="106"/>
      <c r="M7" s="105" t="s">
        <v>21</v>
      </c>
      <c r="N7" s="89"/>
      <c r="O7" s="70"/>
      <c r="P7" s="86"/>
      <c r="Q7" s="115"/>
      <c r="U7" s="113"/>
      <c r="V7" s="113"/>
    </row>
    <row r="8" s="42" customFormat="1" ht="12.75" customHeight="1" spans="1:22">
      <c r="A8" s="77"/>
      <c r="B8" s="78">
        <v>2</v>
      </c>
      <c r="C8" s="79"/>
      <c r="D8" s="80"/>
      <c r="E8" s="85"/>
      <c r="F8" s="86"/>
      <c r="G8" s="87"/>
      <c r="H8" s="84"/>
      <c r="I8" s="84"/>
      <c r="J8" s="84"/>
      <c r="K8" s="84"/>
      <c r="L8" s="83"/>
      <c r="M8" s="84"/>
      <c r="N8" s="89"/>
      <c r="O8" s="70"/>
      <c r="P8" s="86"/>
      <c r="Q8" s="115"/>
      <c r="U8" s="113"/>
      <c r="V8" s="113"/>
    </row>
    <row r="9" s="42" customFormat="1" ht="12.75" customHeight="1" spans="1:22">
      <c r="A9" s="77"/>
      <c r="B9" s="78">
        <v>3</v>
      </c>
      <c r="C9" s="79"/>
      <c r="D9" s="80"/>
      <c r="E9" s="85"/>
      <c r="F9" s="86"/>
      <c r="G9" s="87"/>
      <c r="H9" s="84"/>
      <c r="I9" s="84"/>
      <c r="J9" s="84"/>
      <c r="K9" s="84"/>
      <c r="L9" s="83"/>
      <c r="M9" s="84"/>
      <c r="N9" s="89"/>
      <c r="O9" s="70"/>
      <c r="P9" s="86"/>
      <c r="Q9" s="115"/>
      <c r="U9" s="113"/>
      <c r="V9" s="113"/>
    </row>
    <row r="10" s="42" customFormat="1" ht="12.75" customHeight="1" spans="1:22">
      <c r="A10" s="77"/>
      <c r="B10" s="78">
        <v>4</v>
      </c>
      <c r="C10" s="88"/>
      <c r="D10" s="86"/>
      <c r="E10" s="86"/>
      <c r="F10" s="86"/>
      <c r="G10" s="87"/>
      <c r="H10" s="89"/>
      <c r="I10" s="89"/>
      <c r="J10" s="107"/>
      <c r="K10" s="89"/>
      <c r="L10" s="70"/>
      <c r="M10" s="89"/>
      <c r="N10" s="89"/>
      <c r="O10" s="70"/>
      <c r="P10" s="86"/>
      <c r="Q10" s="115"/>
      <c r="U10" s="113"/>
      <c r="V10" s="113"/>
    </row>
    <row r="11" s="42" customFormat="1" ht="12.75" customHeight="1" spans="1:22">
      <c r="A11" s="77"/>
      <c r="B11" s="78">
        <v>5</v>
      </c>
      <c r="C11" s="88"/>
      <c r="D11" s="86"/>
      <c r="E11" s="86"/>
      <c r="F11" s="86"/>
      <c r="G11" s="87"/>
      <c r="H11" s="89"/>
      <c r="I11" s="89"/>
      <c r="J11" s="107"/>
      <c r="K11" s="89"/>
      <c r="L11" s="70"/>
      <c r="M11" s="89"/>
      <c r="N11" s="89"/>
      <c r="O11" s="70"/>
      <c r="P11" s="86"/>
      <c r="Q11" s="115"/>
      <c r="U11" s="113"/>
      <c r="V11" s="113"/>
    </row>
    <row r="12" s="42" customFormat="1" ht="12.75" customHeight="1" spans="1:22">
      <c r="A12" s="77"/>
      <c r="B12" s="78">
        <v>6</v>
      </c>
      <c r="C12" s="88"/>
      <c r="D12" s="86"/>
      <c r="E12" s="86"/>
      <c r="F12" s="86"/>
      <c r="G12" s="87"/>
      <c r="H12" s="89"/>
      <c r="I12" s="89"/>
      <c r="J12" s="107"/>
      <c r="K12" s="89"/>
      <c r="L12" s="70"/>
      <c r="M12" s="89"/>
      <c r="N12" s="89"/>
      <c r="O12" s="70"/>
      <c r="P12" s="86"/>
      <c r="Q12" s="115"/>
      <c r="U12" s="113"/>
      <c r="V12" s="113"/>
    </row>
    <row r="13" s="42" customFormat="1" ht="12.75" customHeight="1" spans="1:22">
      <c r="A13" s="90"/>
      <c r="B13" s="91" t="s">
        <v>22</v>
      </c>
      <c r="C13" s="88"/>
      <c r="D13" s="92"/>
      <c r="E13" s="93"/>
      <c r="F13" s="94"/>
      <c r="G13" s="87"/>
      <c r="H13" s="95"/>
      <c r="I13" s="95"/>
      <c r="J13" s="95"/>
      <c r="K13" s="95"/>
      <c r="L13" s="70"/>
      <c r="M13" s="108"/>
      <c r="N13" s="108"/>
      <c r="O13" s="70"/>
      <c r="P13" s="86"/>
      <c r="Q13" s="115"/>
      <c r="U13" s="113"/>
      <c r="V13" s="113"/>
    </row>
    <row r="14" s="41" customFormat="1" ht="24" customHeight="1" spans="1:22">
      <c r="A14" s="68"/>
      <c r="B14" s="68" t="s">
        <v>666</v>
      </c>
      <c r="C14" s="69" t="s">
        <v>667</v>
      </c>
      <c r="D14" s="69"/>
      <c r="E14" s="69"/>
      <c r="F14" s="69"/>
      <c r="G14" s="70"/>
      <c r="H14" s="71"/>
      <c r="I14" s="71"/>
      <c r="J14" s="71"/>
      <c r="K14" s="71"/>
      <c r="L14" s="70"/>
      <c r="M14" s="71"/>
      <c r="N14" s="71"/>
      <c r="O14" s="104"/>
      <c r="P14" s="69"/>
      <c r="Q14" s="112"/>
      <c r="U14" s="113"/>
      <c r="V14" s="113"/>
    </row>
    <row r="15" s="41" customFormat="1" ht="12.75" customHeight="1" spans="1:22">
      <c r="A15" s="72"/>
      <c r="B15" s="73" t="s">
        <v>18</v>
      </c>
      <c r="C15" s="74" t="s">
        <v>668</v>
      </c>
      <c r="D15" s="74"/>
      <c r="E15" s="74"/>
      <c r="F15" s="74"/>
      <c r="G15" s="75"/>
      <c r="H15" s="76"/>
      <c r="I15" s="76"/>
      <c r="J15" s="76"/>
      <c r="K15" s="76"/>
      <c r="L15" s="75"/>
      <c r="M15" s="76"/>
      <c r="N15" s="76"/>
      <c r="O15" s="76"/>
      <c r="P15" s="74"/>
      <c r="Q15" s="114"/>
      <c r="U15" s="113"/>
      <c r="V15" s="113"/>
    </row>
    <row r="16" s="42" customFormat="1" ht="12.75" customHeight="1" spans="1:22">
      <c r="A16" s="77"/>
      <c r="B16" s="78">
        <v>1</v>
      </c>
      <c r="C16" s="79" t="s">
        <v>669</v>
      </c>
      <c r="D16" s="80"/>
      <c r="E16" s="81" t="str">
        <f>HYPERLINK(IF(I16="",IF(J16="",'Documents link'!I9,'Documents link'!F9),'Documents link'!C9),IF(I16="",IF(J16="",'Documents link'!H9,'Documents link'!E9),'Documents link'!B9))</f>
        <v>决策分析报告(XZSKC-SCTY-Decision Analysis Report).xlsx</v>
      </c>
      <c r="F16" s="82"/>
      <c r="G16" s="83"/>
      <c r="H16" s="84"/>
      <c r="I16" s="105"/>
      <c r="J16" s="105" t="s">
        <v>21</v>
      </c>
      <c r="K16" s="105"/>
      <c r="L16" s="106"/>
      <c r="M16" s="105" t="s">
        <v>21</v>
      </c>
      <c r="N16" s="89"/>
      <c r="O16" s="70"/>
      <c r="P16" s="86"/>
      <c r="Q16" s="115"/>
      <c r="U16" s="113"/>
      <c r="V16" s="113"/>
    </row>
    <row r="17" s="42" customFormat="1" ht="12.75" customHeight="1" spans="1:22">
      <c r="A17" s="77"/>
      <c r="B17" s="78">
        <v>2</v>
      </c>
      <c r="C17" s="79"/>
      <c r="D17" s="80"/>
      <c r="E17" s="85"/>
      <c r="F17" s="86"/>
      <c r="G17" s="87"/>
      <c r="H17" s="84"/>
      <c r="I17" s="84"/>
      <c r="J17" s="84"/>
      <c r="K17" s="84"/>
      <c r="L17" s="83"/>
      <c r="M17" s="84"/>
      <c r="N17" s="89"/>
      <c r="O17" s="70"/>
      <c r="P17" s="86"/>
      <c r="Q17" s="115"/>
      <c r="U17" s="113"/>
      <c r="V17" s="113"/>
    </row>
    <row r="18" s="42" customFormat="1" ht="12.75" customHeight="1" spans="1:22">
      <c r="A18" s="77"/>
      <c r="B18" s="78">
        <v>3</v>
      </c>
      <c r="C18" s="79"/>
      <c r="D18" s="80"/>
      <c r="E18" s="85"/>
      <c r="F18" s="86"/>
      <c r="G18" s="87"/>
      <c r="H18" s="84"/>
      <c r="I18" s="84"/>
      <c r="J18" s="84"/>
      <c r="K18" s="84"/>
      <c r="L18" s="83"/>
      <c r="M18" s="84"/>
      <c r="N18" s="89"/>
      <c r="O18" s="70"/>
      <c r="P18" s="86"/>
      <c r="Q18" s="115"/>
      <c r="U18" s="113"/>
      <c r="V18" s="113"/>
    </row>
    <row r="19" s="42" customFormat="1" ht="12.75" customHeight="1" spans="1:22">
      <c r="A19" s="77"/>
      <c r="B19" s="78">
        <v>4</v>
      </c>
      <c r="C19" s="88"/>
      <c r="D19" s="86"/>
      <c r="E19" s="86"/>
      <c r="F19" s="86"/>
      <c r="G19" s="87"/>
      <c r="H19" s="89"/>
      <c r="I19" s="89"/>
      <c r="J19" s="107"/>
      <c r="K19" s="89"/>
      <c r="L19" s="70"/>
      <c r="M19" s="89"/>
      <c r="N19" s="89"/>
      <c r="O19" s="70"/>
      <c r="P19" s="86"/>
      <c r="Q19" s="115"/>
      <c r="U19" s="113"/>
      <c r="V19" s="113"/>
    </row>
    <row r="20" s="42" customFormat="1" ht="12.75" customHeight="1" spans="1:22">
      <c r="A20" s="77"/>
      <c r="B20" s="78">
        <v>5</v>
      </c>
      <c r="C20" s="88"/>
      <c r="D20" s="86"/>
      <c r="E20" s="86"/>
      <c r="F20" s="86"/>
      <c r="G20" s="87"/>
      <c r="H20" s="89"/>
      <c r="I20" s="89"/>
      <c r="J20" s="107"/>
      <c r="K20" s="89"/>
      <c r="L20" s="70"/>
      <c r="M20" s="89"/>
      <c r="N20" s="89"/>
      <c r="O20" s="70"/>
      <c r="P20" s="86"/>
      <c r="Q20" s="115"/>
      <c r="U20" s="113"/>
      <c r="V20" s="113"/>
    </row>
    <row r="21" s="42" customFormat="1" ht="12.75" customHeight="1" spans="1:22">
      <c r="A21" s="77"/>
      <c r="B21" s="78">
        <v>6</v>
      </c>
      <c r="C21" s="88"/>
      <c r="D21" s="86"/>
      <c r="E21" s="86"/>
      <c r="F21" s="86"/>
      <c r="G21" s="87"/>
      <c r="H21" s="89"/>
      <c r="I21" s="89"/>
      <c r="J21" s="107"/>
      <c r="K21" s="89"/>
      <c r="L21" s="70"/>
      <c r="M21" s="89"/>
      <c r="N21" s="89"/>
      <c r="O21" s="70"/>
      <c r="P21" s="86"/>
      <c r="Q21" s="115"/>
      <c r="U21" s="113"/>
      <c r="V21" s="113"/>
    </row>
    <row r="22" s="42" customFormat="1" ht="12.75" customHeight="1" spans="1:22">
      <c r="A22" s="90"/>
      <c r="B22" s="91" t="s">
        <v>22</v>
      </c>
      <c r="C22" s="88"/>
      <c r="D22" s="92"/>
      <c r="E22" s="93"/>
      <c r="F22" s="94"/>
      <c r="G22" s="87"/>
      <c r="H22" s="95"/>
      <c r="I22" s="95"/>
      <c r="J22" s="95"/>
      <c r="K22" s="95"/>
      <c r="L22" s="70"/>
      <c r="M22" s="108"/>
      <c r="N22" s="108"/>
      <c r="O22" s="70"/>
      <c r="P22" s="86"/>
      <c r="Q22" s="115"/>
      <c r="U22" s="113"/>
      <c r="V22" s="113"/>
    </row>
    <row r="23" s="40" customFormat="1" ht="24" customHeight="1" spans="1:22">
      <c r="A23" s="64"/>
      <c r="B23" s="64"/>
      <c r="C23" s="65" t="s">
        <v>23</v>
      </c>
      <c r="D23" s="66"/>
      <c r="E23" s="66"/>
      <c r="F23" s="66"/>
      <c r="G23" s="67"/>
      <c r="H23" s="67"/>
      <c r="I23" s="67"/>
      <c r="J23" s="67"/>
      <c r="K23" s="67"/>
      <c r="L23" s="67"/>
      <c r="M23" s="67"/>
      <c r="N23" s="67"/>
      <c r="O23" s="67"/>
      <c r="P23" s="66"/>
      <c r="Q23" s="112"/>
      <c r="U23" s="113"/>
      <c r="V23" s="113"/>
    </row>
    <row r="24" s="41" customFormat="1" ht="24" customHeight="1" spans="1:22">
      <c r="A24" s="68"/>
      <c r="B24" s="68" t="s">
        <v>670</v>
      </c>
      <c r="C24" s="69" t="s">
        <v>671</v>
      </c>
      <c r="D24" s="69"/>
      <c r="E24" s="69"/>
      <c r="F24" s="69"/>
      <c r="G24" s="70"/>
      <c r="H24" s="71"/>
      <c r="I24" s="71"/>
      <c r="J24" s="71"/>
      <c r="K24" s="71"/>
      <c r="L24" s="70"/>
      <c r="M24" s="71"/>
      <c r="N24" s="71"/>
      <c r="O24" s="104"/>
      <c r="P24" s="69"/>
      <c r="Q24" s="112"/>
      <c r="U24" s="113"/>
      <c r="V24" s="113"/>
    </row>
    <row r="25" s="41" customFormat="1" ht="12.75" customHeight="1" spans="1:22">
      <c r="A25" s="72"/>
      <c r="B25" s="73" t="s">
        <v>18</v>
      </c>
      <c r="C25" s="74" t="s">
        <v>672</v>
      </c>
      <c r="D25" s="74"/>
      <c r="E25" s="74"/>
      <c r="F25" s="74"/>
      <c r="G25" s="75"/>
      <c r="H25" s="76"/>
      <c r="I25" s="76"/>
      <c r="J25" s="76"/>
      <c r="K25" s="76"/>
      <c r="L25" s="75"/>
      <c r="M25" s="76"/>
      <c r="N25" s="76"/>
      <c r="O25" s="76"/>
      <c r="P25" s="74"/>
      <c r="Q25" s="114"/>
      <c r="U25" s="113"/>
      <c r="V25" s="113"/>
    </row>
    <row r="26" s="42" customFormat="1" ht="12.75" customHeight="1" spans="1:22">
      <c r="A26" s="77"/>
      <c r="B26" s="78">
        <v>1</v>
      </c>
      <c r="C26" s="79" t="s">
        <v>673</v>
      </c>
      <c r="D26" s="80"/>
      <c r="E26" s="81" t="str">
        <f>HYPERLINK('Documents link'!L36,'Documents link'!K36)</f>
        <v>决策分析规程(ORG-Decision Analysis Procedure)V1.0.doc</v>
      </c>
      <c r="F26" s="82"/>
      <c r="G26" s="83"/>
      <c r="H26" s="84"/>
      <c r="I26" s="105"/>
      <c r="J26" s="105" t="s">
        <v>21</v>
      </c>
      <c r="K26" s="105"/>
      <c r="L26" s="106"/>
      <c r="M26" s="105" t="s">
        <v>21</v>
      </c>
      <c r="N26" s="89"/>
      <c r="O26" s="70"/>
      <c r="P26" s="86"/>
      <c r="Q26" s="115"/>
      <c r="U26" s="113"/>
      <c r="V26" s="113"/>
    </row>
    <row r="27" s="42" customFormat="1" ht="12.75" customHeight="1" spans="1:22">
      <c r="A27" s="77"/>
      <c r="B27" s="78">
        <v>2</v>
      </c>
      <c r="C27" s="79"/>
      <c r="D27" s="80"/>
      <c r="E27" s="85"/>
      <c r="F27" s="120"/>
      <c r="G27" s="87"/>
      <c r="H27" s="84"/>
      <c r="I27" s="84"/>
      <c r="J27" s="105"/>
      <c r="K27" s="84"/>
      <c r="L27" s="83"/>
      <c r="M27" s="105"/>
      <c r="N27" s="89"/>
      <c r="O27" s="70"/>
      <c r="P27" s="86"/>
      <c r="Q27" s="115"/>
      <c r="U27" s="113"/>
      <c r="V27" s="113"/>
    </row>
    <row r="28" s="42" customFormat="1" ht="12.75" customHeight="1" spans="1:22">
      <c r="A28" s="77"/>
      <c r="B28" s="78">
        <v>3</v>
      </c>
      <c r="C28" s="79"/>
      <c r="D28" s="80"/>
      <c r="E28" s="85"/>
      <c r="F28" s="86"/>
      <c r="G28" s="87"/>
      <c r="H28" s="84"/>
      <c r="I28" s="84"/>
      <c r="J28" s="84"/>
      <c r="K28" s="84"/>
      <c r="L28" s="83"/>
      <c r="M28" s="84"/>
      <c r="N28" s="89"/>
      <c r="O28" s="70"/>
      <c r="P28" s="86"/>
      <c r="Q28" s="115"/>
      <c r="U28" s="113"/>
      <c r="V28" s="113"/>
    </row>
    <row r="29" s="42" customFormat="1" ht="12.75" customHeight="1" spans="1:22">
      <c r="A29" s="77"/>
      <c r="B29" s="78">
        <v>4</v>
      </c>
      <c r="C29" s="88"/>
      <c r="D29" s="86"/>
      <c r="E29" s="86"/>
      <c r="F29" s="86"/>
      <c r="G29" s="87"/>
      <c r="H29" s="89"/>
      <c r="I29" s="89"/>
      <c r="J29" s="107"/>
      <c r="K29" s="89"/>
      <c r="L29" s="70"/>
      <c r="M29" s="89"/>
      <c r="N29" s="89"/>
      <c r="O29" s="70"/>
      <c r="P29" s="86"/>
      <c r="Q29" s="115"/>
      <c r="U29" s="113"/>
      <c r="V29" s="113"/>
    </row>
    <row r="30" s="42" customFormat="1" ht="12.75" customHeight="1" spans="1:22">
      <c r="A30" s="77"/>
      <c r="B30" s="78">
        <v>5</v>
      </c>
      <c r="C30" s="88"/>
      <c r="D30" s="86"/>
      <c r="E30" s="86"/>
      <c r="F30" s="86"/>
      <c r="G30" s="87"/>
      <c r="H30" s="89"/>
      <c r="I30" s="89"/>
      <c r="J30" s="107"/>
      <c r="K30" s="89"/>
      <c r="L30" s="70"/>
      <c r="M30" s="89"/>
      <c r="N30" s="89"/>
      <c r="O30" s="70"/>
      <c r="P30" s="86"/>
      <c r="Q30" s="115"/>
      <c r="U30" s="113"/>
      <c r="V30" s="113"/>
    </row>
    <row r="31" s="42" customFormat="1" ht="12.75" customHeight="1" spans="1:22">
      <c r="A31" s="77"/>
      <c r="B31" s="78">
        <v>6</v>
      </c>
      <c r="C31" s="88"/>
      <c r="D31" s="86"/>
      <c r="E31" s="86"/>
      <c r="F31" s="86"/>
      <c r="G31" s="87"/>
      <c r="H31" s="89"/>
      <c r="I31" s="89"/>
      <c r="J31" s="107"/>
      <c r="K31" s="89"/>
      <c r="L31" s="70"/>
      <c r="M31" s="89"/>
      <c r="N31" s="89"/>
      <c r="O31" s="70"/>
      <c r="P31" s="86"/>
      <c r="Q31" s="115"/>
      <c r="U31" s="113"/>
      <c r="V31" s="113"/>
    </row>
    <row r="32" s="42" customFormat="1" ht="12.75" customHeight="1" spans="1:22">
      <c r="A32" s="90"/>
      <c r="B32" s="91" t="s">
        <v>22</v>
      </c>
      <c r="C32" s="88"/>
      <c r="D32" s="92"/>
      <c r="E32" s="93"/>
      <c r="F32" s="94"/>
      <c r="G32" s="87"/>
      <c r="H32" s="95"/>
      <c r="I32" s="95"/>
      <c r="J32" s="95"/>
      <c r="K32" s="95"/>
      <c r="L32" s="70"/>
      <c r="M32" s="108"/>
      <c r="N32" s="108"/>
      <c r="O32" s="70"/>
      <c r="P32" s="86"/>
      <c r="Q32" s="115"/>
      <c r="U32" s="113"/>
      <c r="V32" s="113"/>
    </row>
    <row r="33" s="41" customFormat="1" ht="24" customHeight="1" spans="1:22">
      <c r="A33" s="68"/>
      <c r="B33" s="68" t="s">
        <v>674</v>
      </c>
      <c r="C33" s="69" t="s">
        <v>675</v>
      </c>
      <c r="D33" s="69"/>
      <c r="E33" s="69"/>
      <c r="F33" s="69"/>
      <c r="G33" s="70"/>
      <c r="H33" s="71"/>
      <c r="I33" s="71"/>
      <c r="J33" s="71"/>
      <c r="K33" s="71"/>
      <c r="L33" s="70"/>
      <c r="M33" s="71"/>
      <c r="N33" s="71"/>
      <c r="O33" s="104"/>
      <c r="P33" s="69"/>
      <c r="Q33" s="112"/>
      <c r="U33" s="113"/>
      <c r="V33" s="113"/>
    </row>
    <row r="34" s="41" customFormat="1" ht="12.75" customHeight="1" spans="1:22">
      <c r="A34" s="72"/>
      <c r="B34" s="73" t="s">
        <v>18</v>
      </c>
      <c r="C34" s="74" t="s">
        <v>676</v>
      </c>
      <c r="D34" s="74"/>
      <c r="E34" s="74"/>
      <c r="F34" s="74"/>
      <c r="G34" s="75"/>
      <c r="H34" s="76"/>
      <c r="I34" s="76"/>
      <c r="J34" s="76"/>
      <c r="K34" s="76"/>
      <c r="L34" s="75"/>
      <c r="M34" s="76"/>
      <c r="N34" s="76"/>
      <c r="O34" s="76"/>
      <c r="P34" s="74"/>
      <c r="Q34" s="114"/>
      <c r="U34" s="113"/>
      <c r="V34" s="113"/>
    </row>
    <row r="35" s="42" customFormat="1" ht="12.75" customHeight="1" spans="1:22">
      <c r="A35" s="77"/>
      <c r="B35" s="78">
        <v>1</v>
      </c>
      <c r="C35" s="79" t="s">
        <v>677</v>
      </c>
      <c r="D35" s="80"/>
      <c r="E35" s="81" t="str">
        <f>HYPERLINK('Documents link'!L36,'Documents link'!K36)</f>
        <v>决策分析规程(ORG-Decision Analysis Procedure)V1.0.doc</v>
      </c>
      <c r="F35" s="82"/>
      <c r="G35" s="83"/>
      <c r="H35" s="84"/>
      <c r="I35" s="105"/>
      <c r="J35" s="105" t="s">
        <v>21</v>
      </c>
      <c r="K35" s="105"/>
      <c r="L35" s="106"/>
      <c r="M35" s="105" t="s">
        <v>21</v>
      </c>
      <c r="N35" s="89"/>
      <c r="O35" s="70"/>
      <c r="P35" s="86"/>
      <c r="Q35" s="115"/>
      <c r="U35" s="113"/>
      <c r="V35" s="113"/>
    </row>
    <row r="36" s="42" customFormat="1" ht="12.75" customHeight="1" spans="1:22">
      <c r="A36" s="77"/>
      <c r="B36" s="78">
        <v>2</v>
      </c>
      <c r="C36" s="79"/>
      <c r="D36" s="80"/>
      <c r="E36" s="85"/>
      <c r="F36" s="86"/>
      <c r="G36" s="87"/>
      <c r="H36" s="84"/>
      <c r="I36" s="84"/>
      <c r="J36" s="84"/>
      <c r="K36" s="84"/>
      <c r="L36" s="83"/>
      <c r="M36" s="84"/>
      <c r="N36" s="89"/>
      <c r="O36" s="70"/>
      <c r="P36" s="86"/>
      <c r="Q36" s="115"/>
      <c r="U36" s="113"/>
      <c r="V36" s="113"/>
    </row>
    <row r="37" s="42" customFormat="1" ht="12.75" customHeight="1" spans="1:22">
      <c r="A37" s="77"/>
      <c r="B37" s="78">
        <v>3</v>
      </c>
      <c r="C37" s="79"/>
      <c r="D37" s="80"/>
      <c r="E37" s="85"/>
      <c r="F37" s="86"/>
      <c r="G37" s="87"/>
      <c r="H37" s="84"/>
      <c r="I37" s="84"/>
      <c r="J37" s="84"/>
      <c r="K37" s="84"/>
      <c r="L37" s="83"/>
      <c r="M37" s="84"/>
      <c r="N37" s="89"/>
      <c r="O37" s="70"/>
      <c r="P37" s="86"/>
      <c r="Q37" s="115"/>
      <c r="U37" s="113"/>
      <c r="V37" s="113"/>
    </row>
    <row r="38" s="42" customFormat="1" ht="12.75" customHeight="1" spans="1:22">
      <c r="A38" s="77"/>
      <c r="B38" s="78">
        <v>4</v>
      </c>
      <c r="C38" s="88"/>
      <c r="D38" s="86"/>
      <c r="E38" s="86"/>
      <c r="F38" s="86"/>
      <c r="G38" s="87"/>
      <c r="H38" s="89"/>
      <c r="I38" s="89"/>
      <c r="J38" s="107"/>
      <c r="K38" s="89"/>
      <c r="L38" s="70"/>
      <c r="M38" s="89"/>
      <c r="N38" s="89"/>
      <c r="O38" s="70"/>
      <c r="P38" s="86"/>
      <c r="Q38" s="115"/>
      <c r="U38" s="113"/>
      <c r="V38" s="113"/>
    </row>
    <row r="39" s="42" customFormat="1" ht="12.75" customHeight="1" spans="1:22">
      <c r="A39" s="77"/>
      <c r="B39" s="78">
        <v>5</v>
      </c>
      <c r="C39" s="88"/>
      <c r="D39" s="86"/>
      <c r="E39" s="86"/>
      <c r="F39" s="86"/>
      <c r="G39" s="87"/>
      <c r="H39" s="89"/>
      <c r="I39" s="89"/>
      <c r="J39" s="107"/>
      <c r="K39" s="89"/>
      <c r="L39" s="70"/>
      <c r="M39" s="89"/>
      <c r="N39" s="89"/>
      <c r="O39" s="70"/>
      <c r="P39" s="86"/>
      <c r="Q39" s="115"/>
      <c r="U39" s="113"/>
      <c r="V39" s="113"/>
    </row>
    <row r="40" s="42" customFormat="1" ht="12.75" customHeight="1" spans="1:22">
      <c r="A40" s="77"/>
      <c r="B40" s="78">
        <v>6</v>
      </c>
      <c r="C40" s="88"/>
      <c r="D40" s="86"/>
      <c r="E40" s="86"/>
      <c r="F40" s="86"/>
      <c r="G40" s="87"/>
      <c r="H40" s="89"/>
      <c r="I40" s="89"/>
      <c r="J40" s="107"/>
      <c r="K40" s="89"/>
      <c r="L40" s="70"/>
      <c r="M40" s="89"/>
      <c r="N40" s="89"/>
      <c r="O40" s="70"/>
      <c r="P40" s="86"/>
      <c r="Q40" s="115"/>
      <c r="U40" s="113"/>
      <c r="V40" s="113"/>
    </row>
    <row r="41" s="42" customFormat="1" ht="12.75" customHeight="1" spans="1:22">
      <c r="A41" s="90"/>
      <c r="B41" s="91" t="s">
        <v>22</v>
      </c>
      <c r="C41" s="88"/>
      <c r="D41" s="92"/>
      <c r="E41" s="93"/>
      <c r="F41" s="94"/>
      <c r="G41" s="87"/>
      <c r="H41" s="95"/>
      <c r="I41" s="95"/>
      <c r="J41" s="95"/>
      <c r="K41" s="95"/>
      <c r="L41" s="70"/>
      <c r="M41" s="108"/>
      <c r="N41" s="108"/>
      <c r="O41" s="70"/>
      <c r="P41" s="86"/>
      <c r="Q41" s="115"/>
      <c r="U41" s="113"/>
      <c r="V41" s="113"/>
    </row>
    <row r="42" s="41" customFormat="1" ht="24" customHeight="1" spans="1:22">
      <c r="A42" s="68"/>
      <c r="B42" s="68" t="s">
        <v>678</v>
      </c>
      <c r="C42" s="69" t="s">
        <v>679</v>
      </c>
      <c r="D42" s="69"/>
      <c r="E42" s="69"/>
      <c r="F42" s="69"/>
      <c r="G42" s="70"/>
      <c r="H42" s="71"/>
      <c r="I42" s="71"/>
      <c r="J42" s="71"/>
      <c r="K42" s="71"/>
      <c r="L42" s="70"/>
      <c r="M42" s="71"/>
      <c r="N42" s="71"/>
      <c r="O42" s="104"/>
      <c r="P42" s="69"/>
      <c r="Q42" s="112"/>
      <c r="U42" s="113"/>
      <c r="V42" s="113"/>
    </row>
    <row r="43" s="41" customFormat="1" ht="12.75" customHeight="1" spans="1:22">
      <c r="A43" s="72"/>
      <c r="B43" s="73" t="s">
        <v>18</v>
      </c>
      <c r="C43" s="74" t="s">
        <v>680</v>
      </c>
      <c r="D43" s="74"/>
      <c r="E43" s="74"/>
      <c r="F43" s="74"/>
      <c r="G43" s="75"/>
      <c r="H43" s="76"/>
      <c r="I43" s="76"/>
      <c r="J43" s="76"/>
      <c r="K43" s="76"/>
      <c r="L43" s="75"/>
      <c r="M43" s="76"/>
      <c r="N43" s="76"/>
      <c r="O43" s="76"/>
      <c r="P43" s="74"/>
      <c r="Q43" s="114"/>
      <c r="U43" s="113"/>
      <c r="V43" s="113"/>
    </row>
    <row r="44" s="42" customFormat="1" ht="12.75" customHeight="1" spans="1:22">
      <c r="A44" s="77"/>
      <c r="B44" s="78">
        <v>1</v>
      </c>
      <c r="C44" s="79" t="s">
        <v>665</v>
      </c>
      <c r="D44" s="80"/>
      <c r="E44" s="82" t="str">
        <f>HYPERLINK(IF(I44="",IF(J44="",'Documents link'!I45,'Documents link'!F45),'Documents link'!C45),IF(I44="",IF(J44="",'Documents link'!H45,'Documents link'!E45),'Documents link'!B45))</f>
        <v>决策分析计划(XZSKC-SCTY-Decision Analysis Plan).xlsx</v>
      </c>
      <c r="F44" s="82"/>
      <c r="G44" s="83"/>
      <c r="H44" s="84"/>
      <c r="I44" s="105"/>
      <c r="J44" s="105" t="s">
        <v>21</v>
      </c>
      <c r="K44" s="105"/>
      <c r="L44" s="106"/>
      <c r="M44" s="105" t="s">
        <v>21</v>
      </c>
      <c r="N44" s="89"/>
      <c r="O44" s="70"/>
      <c r="P44" s="86"/>
      <c r="Q44" s="115"/>
      <c r="U44" s="113"/>
      <c r="V44" s="113"/>
    </row>
    <row r="45" s="42" customFormat="1" ht="12.75" customHeight="1" spans="1:22">
      <c r="A45" s="77"/>
      <c r="B45" s="78">
        <v>2</v>
      </c>
      <c r="C45" s="79"/>
      <c r="D45" s="80"/>
      <c r="E45" s="85"/>
      <c r="F45" s="82"/>
      <c r="G45" s="87"/>
      <c r="H45" s="84"/>
      <c r="I45" s="84"/>
      <c r="J45" s="84"/>
      <c r="K45" s="84"/>
      <c r="L45" s="83"/>
      <c r="M45" s="84"/>
      <c r="N45" s="89"/>
      <c r="O45" s="70"/>
      <c r="P45" s="86"/>
      <c r="Q45" s="115"/>
      <c r="U45" s="113"/>
      <c r="V45" s="113"/>
    </row>
    <row r="46" s="42" customFormat="1" ht="12.75" customHeight="1" spans="1:22">
      <c r="A46" s="77"/>
      <c r="B46" s="78">
        <v>3</v>
      </c>
      <c r="C46" s="79"/>
      <c r="D46" s="80"/>
      <c r="E46" s="85"/>
      <c r="F46" s="86"/>
      <c r="G46" s="87"/>
      <c r="H46" s="84"/>
      <c r="I46" s="84"/>
      <c r="J46" s="84"/>
      <c r="K46" s="84"/>
      <c r="L46" s="83"/>
      <c r="M46" s="84"/>
      <c r="N46" s="89"/>
      <c r="O46" s="70"/>
      <c r="P46" s="86"/>
      <c r="Q46" s="115"/>
      <c r="U46" s="113"/>
      <c r="V46" s="113"/>
    </row>
    <row r="47" s="42" customFormat="1" ht="12.75" customHeight="1" spans="1:22">
      <c r="A47" s="77"/>
      <c r="B47" s="78">
        <v>4</v>
      </c>
      <c r="C47" s="88"/>
      <c r="D47" s="86"/>
      <c r="E47" s="86"/>
      <c r="F47" s="86"/>
      <c r="G47" s="87"/>
      <c r="H47" s="89"/>
      <c r="I47" s="89"/>
      <c r="J47" s="107"/>
      <c r="K47" s="89"/>
      <c r="L47" s="70"/>
      <c r="M47" s="89"/>
      <c r="N47" s="89"/>
      <c r="O47" s="70"/>
      <c r="P47" s="86"/>
      <c r="Q47" s="115"/>
      <c r="U47" s="113"/>
      <c r="V47" s="113"/>
    </row>
    <row r="48" s="42" customFormat="1" ht="12.75" customHeight="1" spans="1:22">
      <c r="A48" s="77"/>
      <c r="B48" s="78">
        <v>5</v>
      </c>
      <c r="C48" s="88"/>
      <c r="D48" s="86"/>
      <c r="E48" s="86"/>
      <c r="F48" s="86"/>
      <c r="G48" s="87"/>
      <c r="H48" s="89"/>
      <c r="I48" s="89"/>
      <c r="J48" s="107"/>
      <c r="K48" s="89"/>
      <c r="L48" s="70"/>
      <c r="M48" s="89"/>
      <c r="N48" s="89"/>
      <c r="O48" s="70"/>
      <c r="P48" s="86"/>
      <c r="Q48" s="115"/>
      <c r="U48" s="113"/>
      <c r="V48" s="113"/>
    </row>
    <row r="49" s="42" customFormat="1" ht="12.75" customHeight="1" spans="1:22">
      <c r="A49" s="77"/>
      <c r="B49" s="78">
        <v>6</v>
      </c>
      <c r="C49" s="88"/>
      <c r="D49" s="86"/>
      <c r="E49" s="86"/>
      <c r="F49" s="86"/>
      <c r="G49" s="87"/>
      <c r="H49" s="89"/>
      <c r="I49" s="89"/>
      <c r="J49" s="107"/>
      <c r="K49" s="89"/>
      <c r="L49" s="70"/>
      <c r="M49" s="89"/>
      <c r="N49" s="89"/>
      <c r="O49" s="70"/>
      <c r="P49" s="86"/>
      <c r="Q49" s="115"/>
      <c r="U49" s="113"/>
      <c r="V49" s="113"/>
    </row>
    <row r="50" s="42" customFormat="1" ht="12.75" customHeight="1" spans="1:22">
      <c r="A50" s="90"/>
      <c r="B50" s="91" t="s">
        <v>22</v>
      </c>
      <c r="C50" s="88"/>
      <c r="D50" s="92"/>
      <c r="E50" s="93"/>
      <c r="F50" s="94"/>
      <c r="G50" s="87"/>
      <c r="H50" s="95"/>
      <c r="I50" s="95"/>
      <c r="J50" s="95"/>
      <c r="K50" s="95"/>
      <c r="L50" s="70"/>
      <c r="M50" s="108"/>
      <c r="N50" s="108"/>
      <c r="O50" s="70"/>
      <c r="P50" s="86"/>
      <c r="Q50" s="115"/>
      <c r="U50" s="113"/>
      <c r="V50" s="113"/>
    </row>
    <row r="51" s="41" customFormat="1" ht="24" customHeight="1" spans="1:22">
      <c r="A51" s="68"/>
      <c r="B51" s="68" t="s">
        <v>681</v>
      </c>
      <c r="C51" s="69" t="s">
        <v>682</v>
      </c>
      <c r="D51" s="69"/>
      <c r="E51" s="69"/>
      <c r="F51" s="69"/>
      <c r="G51" s="70"/>
      <c r="H51" s="71"/>
      <c r="I51" s="71"/>
      <c r="J51" s="71"/>
      <c r="K51" s="71"/>
      <c r="L51" s="70"/>
      <c r="M51" s="71"/>
      <c r="N51" s="71"/>
      <c r="O51" s="104"/>
      <c r="P51" s="69"/>
      <c r="Q51" s="112"/>
      <c r="U51" s="113"/>
      <c r="V51" s="113"/>
    </row>
    <row r="52" s="41" customFormat="1" ht="12.75" customHeight="1" spans="1:22">
      <c r="A52" s="72"/>
      <c r="B52" s="73" t="s">
        <v>18</v>
      </c>
      <c r="C52" s="74" t="s">
        <v>683</v>
      </c>
      <c r="D52" s="74"/>
      <c r="E52" s="74"/>
      <c r="F52" s="74"/>
      <c r="G52" s="75"/>
      <c r="H52" s="76"/>
      <c r="I52" s="76"/>
      <c r="J52" s="76"/>
      <c r="K52" s="76"/>
      <c r="L52" s="75"/>
      <c r="M52" s="76"/>
      <c r="N52" s="76"/>
      <c r="O52" s="76"/>
      <c r="P52" s="74"/>
      <c r="Q52" s="114"/>
      <c r="U52" s="113"/>
      <c r="V52" s="113"/>
    </row>
    <row r="53" s="42" customFormat="1" ht="12.75" customHeight="1" spans="1:22">
      <c r="A53" s="77"/>
      <c r="B53" s="78">
        <v>1</v>
      </c>
      <c r="C53" s="79" t="s">
        <v>684</v>
      </c>
      <c r="D53" s="80"/>
      <c r="E53" s="81" t="str">
        <f>HYPERLINK('Documents link'!L37,'Documents link'!K37)</f>
        <v>决策分析指南(ORG-Decision Analysis Guideline)V1.0.doc</v>
      </c>
      <c r="F53" s="120"/>
      <c r="G53" s="83"/>
      <c r="H53" s="84"/>
      <c r="I53" s="105"/>
      <c r="J53" s="105" t="s">
        <v>21</v>
      </c>
      <c r="K53" s="105"/>
      <c r="L53" s="106"/>
      <c r="M53" s="105" t="s">
        <v>21</v>
      </c>
      <c r="N53" s="89"/>
      <c r="O53" s="70"/>
      <c r="P53" s="86"/>
      <c r="Q53" s="115"/>
      <c r="U53" s="113"/>
      <c r="V53" s="113"/>
    </row>
    <row r="54" s="42" customFormat="1" ht="12.75" customHeight="1" spans="1:22">
      <c r="A54" s="77"/>
      <c r="B54" s="78">
        <v>2</v>
      </c>
      <c r="C54" s="79" t="s">
        <v>669</v>
      </c>
      <c r="D54" s="80"/>
      <c r="E54" s="82" t="str">
        <f>HYPERLINK(IF(I54="",IF(J54="",'Documents link'!I9,'Documents link'!F9),'Documents link'!C9),IF(I54="",IF(J54="",'Documents link'!H9,'Documents link'!E9),'Documents link'!B9))</f>
        <v>决策分析报告(XZSKC-SWJCDL-Decision Analysis Report).xlsx</v>
      </c>
      <c r="F54" s="82"/>
      <c r="G54" s="87"/>
      <c r="H54" s="84"/>
      <c r="I54" s="84"/>
      <c r="J54" s="84"/>
      <c r="K54" s="84"/>
      <c r="L54" s="83"/>
      <c r="M54" s="84"/>
      <c r="N54" s="89"/>
      <c r="O54" s="70"/>
      <c r="P54" s="86"/>
      <c r="Q54" s="115"/>
      <c r="U54" s="113"/>
      <c r="V54" s="113"/>
    </row>
    <row r="55" s="42" customFormat="1" ht="12.75" customHeight="1" spans="1:22">
      <c r="A55" s="77"/>
      <c r="B55" s="78">
        <v>3</v>
      </c>
      <c r="C55" s="79"/>
      <c r="D55" s="80"/>
      <c r="E55" s="85"/>
      <c r="F55" s="86"/>
      <c r="G55" s="87"/>
      <c r="H55" s="84"/>
      <c r="I55" s="84"/>
      <c r="J55" s="84"/>
      <c r="K55" s="84"/>
      <c r="L55" s="83"/>
      <c r="M55" s="84"/>
      <c r="N55" s="89"/>
      <c r="O55" s="70"/>
      <c r="P55" s="86"/>
      <c r="Q55" s="115"/>
      <c r="U55" s="113"/>
      <c r="V55" s="113"/>
    </row>
    <row r="56" s="42" customFormat="1" ht="12.75" customHeight="1" spans="1:22">
      <c r="A56" s="77"/>
      <c r="B56" s="78">
        <v>4</v>
      </c>
      <c r="C56" s="88"/>
      <c r="D56" s="86"/>
      <c r="E56" s="86"/>
      <c r="F56" s="86"/>
      <c r="G56" s="87"/>
      <c r="H56" s="89"/>
      <c r="I56" s="89"/>
      <c r="J56" s="107"/>
      <c r="K56" s="89"/>
      <c r="L56" s="70"/>
      <c r="M56" s="89"/>
      <c r="N56" s="89"/>
      <c r="O56" s="70"/>
      <c r="P56" s="86"/>
      <c r="Q56" s="115"/>
      <c r="U56" s="113"/>
      <c r="V56" s="113"/>
    </row>
    <row r="57" s="42" customFormat="1" ht="12.75" customHeight="1" spans="1:22">
      <c r="A57" s="77"/>
      <c r="B57" s="78">
        <v>5</v>
      </c>
      <c r="C57" s="88"/>
      <c r="D57" s="86"/>
      <c r="E57" s="86"/>
      <c r="F57" s="86"/>
      <c r="G57" s="87"/>
      <c r="H57" s="89"/>
      <c r="I57" s="89"/>
      <c r="J57" s="107"/>
      <c r="K57" s="89"/>
      <c r="L57" s="70"/>
      <c r="M57" s="89"/>
      <c r="N57" s="89"/>
      <c r="O57" s="70"/>
      <c r="P57" s="86"/>
      <c r="Q57" s="115"/>
      <c r="U57" s="113"/>
      <c r="V57" s="113"/>
    </row>
    <row r="58" s="42" customFormat="1" ht="12.75" customHeight="1" spans="1:22">
      <c r="A58" s="77"/>
      <c r="B58" s="78">
        <v>6</v>
      </c>
      <c r="C58" s="88"/>
      <c r="D58" s="86"/>
      <c r="E58" s="86"/>
      <c r="F58" s="86"/>
      <c r="G58" s="87"/>
      <c r="H58" s="89"/>
      <c r="I58" s="89"/>
      <c r="J58" s="107"/>
      <c r="K58" s="89"/>
      <c r="L58" s="70"/>
      <c r="M58" s="89"/>
      <c r="N58" s="89"/>
      <c r="O58" s="70"/>
      <c r="P58" s="86"/>
      <c r="Q58" s="115"/>
      <c r="U58" s="113"/>
      <c r="V58" s="113"/>
    </row>
    <row r="59" s="42" customFormat="1" ht="12.75" customHeight="1" spans="1:22">
      <c r="A59" s="90"/>
      <c r="B59" s="91" t="s">
        <v>22</v>
      </c>
      <c r="C59" s="88"/>
      <c r="D59" s="92"/>
      <c r="E59" s="93"/>
      <c r="F59" s="94"/>
      <c r="G59" s="87"/>
      <c r="H59" s="95"/>
      <c r="I59" s="95"/>
      <c r="J59" s="95"/>
      <c r="K59" s="95"/>
      <c r="L59" s="70"/>
      <c r="M59" s="108"/>
      <c r="N59" s="108"/>
      <c r="O59" s="70"/>
      <c r="P59" s="86"/>
      <c r="Q59" s="115"/>
      <c r="U59" s="113"/>
      <c r="V59" s="113"/>
    </row>
    <row r="60" s="41" customFormat="1" ht="24" customHeight="1" spans="1:22">
      <c r="A60" s="68"/>
      <c r="B60" s="68" t="s">
        <v>685</v>
      </c>
      <c r="C60" s="69" t="s">
        <v>686</v>
      </c>
      <c r="D60" s="69"/>
      <c r="E60" s="69"/>
      <c r="F60" s="69"/>
      <c r="G60" s="70"/>
      <c r="H60" s="71"/>
      <c r="I60" s="71"/>
      <c r="J60" s="71"/>
      <c r="K60" s="71"/>
      <c r="L60" s="70"/>
      <c r="M60" s="71"/>
      <c r="N60" s="71"/>
      <c r="O60" s="104"/>
      <c r="P60" s="69"/>
      <c r="Q60" s="112"/>
      <c r="U60" s="113"/>
      <c r="V60" s="113"/>
    </row>
    <row r="61" s="41" customFormat="1" ht="12.75" customHeight="1" spans="1:22">
      <c r="A61" s="72"/>
      <c r="B61" s="73" t="s">
        <v>18</v>
      </c>
      <c r="C61" s="74" t="s">
        <v>687</v>
      </c>
      <c r="D61" s="74"/>
      <c r="E61" s="74"/>
      <c r="F61" s="74"/>
      <c r="G61" s="75"/>
      <c r="H61" s="76"/>
      <c r="I61" s="76"/>
      <c r="J61" s="76"/>
      <c r="K61" s="76"/>
      <c r="L61" s="75"/>
      <c r="M61" s="76"/>
      <c r="N61" s="76"/>
      <c r="O61" s="76"/>
      <c r="P61" s="74"/>
      <c r="Q61" s="114"/>
      <c r="U61" s="113"/>
      <c r="V61" s="113"/>
    </row>
    <row r="62" s="42" customFormat="1" ht="12.75" customHeight="1" spans="1:22">
      <c r="A62" s="77"/>
      <c r="B62" s="78">
        <v>1</v>
      </c>
      <c r="C62" s="79" t="s">
        <v>688</v>
      </c>
      <c r="D62" s="80"/>
      <c r="E62" s="99" t="str">
        <f>HYPERLINK(IF(I62="",IF(J62="",'Documents link'!I9,'Documents link'!F9),'Documents link'!C9),IF(I62="",IF(J62="",'Documents link'!H9,'Documents link'!E9),'Documents link'!B9))</f>
        <v>决策分析报告(XZSKC-SCTY-Decision Analysis Report).xlsx</v>
      </c>
      <c r="F62" s="82"/>
      <c r="G62" s="83"/>
      <c r="H62" s="84"/>
      <c r="I62" s="105"/>
      <c r="J62" s="105" t="s">
        <v>21</v>
      </c>
      <c r="K62" s="105"/>
      <c r="L62" s="106"/>
      <c r="M62" s="105" t="s">
        <v>21</v>
      </c>
      <c r="N62" s="89"/>
      <c r="O62" s="70"/>
      <c r="P62" s="86"/>
      <c r="Q62" s="115"/>
      <c r="U62" s="113"/>
      <c r="V62" s="113"/>
    </row>
    <row r="63" s="42" customFormat="1" ht="12.75" customHeight="1" spans="1:22">
      <c r="A63" s="77"/>
      <c r="B63" s="78">
        <v>2</v>
      </c>
      <c r="C63" s="79"/>
      <c r="D63" s="80"/>
      <c r="E63" s="85"/>
      <c r="F63" s="86"/>
      <c r="G63" s="87"/>
      <c r="H63" s="84"/>
      <c r="I63" s="84"/>
      <c r="J63" s="84"/>
      <c r="K63" s="84"/>
      <c r="L63" s="83"/>
      <c r="M63" s="84"/>
      <c r="N63" s="89"/>
      <c r="O63" s="70"/>
      <c r="P63" s="86"/>
      <c r="Q63" s="115"/>
      <c r="U63" s="113"/>
      <c r="V63" s="113"/>
    </row>
    <row r="64" s="42" customFormat="1" ht="12.75" customHeight="1" spans="1:22">
      <c r="A64" s="77"/>
      <c r="B64" s="78">
        <v>3</v>
      </c>
      <c r="C64" s="79"/>
      <c r="D64" s="80"/>
      <c r="E64" s="85"/>
      <c r="F64" s="86"/>
      <c r="G64" s="87"/>
      <c r="H64" s="84"/>
      <c r="I64" s="84"/>
      <c r="J64" s="84"/>
      <c r="K64" s="84"/>
      <c r="L64" s="83"/>
      <c r="M64" s="84"/>
      <c r="N64" s="89"/>
      <c r="O64" s="70"/>
      <c r="P64" s="86"/>
      <c r="Q64" s="115"/>
      <c r="U64" s="113"/>
      <c r="V64" s="113"/>
    </row>
    <row r="65" s="42" customFormat="1" ht="12.75" customHeight="1" spans="1:22">
      <c r="A65" s="77"/>
      <c r="B65" s="78">
        <v>4</v>
      </c>
      <c r="C65" s="88"/>
      <c r="D65" s="86"/>
      <c r="E65" s="86"/>
      <c r="F65" s="86"/>
      <c r="G65" s="87"/>
      <c r="H65" s="89"/>
      <c r="I65" s="89"/>
      <c r="J65" s="107"/>
      <c r="K65" s="89"/>
      <c r="L65" s="70"/>
      <c r="M65" s="89"/>
      <c r="N65" s="89"/>
      <c r="O65" s="70"/>
      <c r="P65" s="86"/>
      <c r="Q65" s="115"/>
      <c r="U65" s="113"/>
      <c r="V65" s="113"/>
    </row>
    <row r="66" s="42" customFormat="1" ht="12.75" customHeight="1" spans="1:22">
      <c r="A66" s="77"/>
      <c r="B66" s="78">
        <v>5</v>
      </c>
      <c r="C66" s="88"/>
      <c r="D66" s="86"/>
      <c r="E66" s="86"/>
      <c r="F66" s="86"/>
      <c r="G66" s="87"/>
      <c r="H66" s="89"/>
      <c r="I66" s="89"/>
      <c r="J66" s="107"/>
      <c r="K66" s="89"/>
      <c r="L66" s="70"/>
      <c r="M66" s="89"/>
      <c r="N66" s="89"/>
      <c r="O66" s="70"/>
      <c r="P66" s="86"/>
      <c r="Q66" s="115"/>
      <c r="U66" s="113"/>
      <c r="V66" s="113"/>
    </row>
    <row r="67" s="42" customFormat="1" ht="12.75" customHeight="1" spans="1:22">
      <c r="A67" s="77"/>
      <c r="B67" s="78">
        <v>6</v>
      </c>
      <c r="C67" s="88"/>
      <c r="D67" s="86"/>
      <c r="E67" s="86"/>
      <c r="F67" s="86"/>
      <c r="G67" s="87"/>
      <c r="H67" s="89"/>
      <c r="I67" s="89"/>
      <c r="J67" s="107"/>
      <c r="K67" s="89"/>
      <c r="L67" s="70"/>
      <c r="M67" s="89"/>
      <c r="N67" s="89"/>
      <c r="O67" s="70"/>
      <c r="P67" s="86"/>
      <c r="Q67" s="115"/>
      <c r="U67" s="113"/>
      <c r="V67" s="113"/>
    </row>
    <row r="68" s="42" customFormat="1" ht="12.75" customHeight="1" spans="1:22">
      <c r="A68" s="90"/>
      <c r="B68" s="91" t="s">
        <v>22</v>
      </c>
      <c r="C68" s="88"/>
      <c r="D68" s="92"/>
      <c r="E68" s="93"/>
      <c r="F68" s="94"/>
      <c r="G68" s="87"/>
      <c r="H68" s="95"/>
      <c r="I68" s="95"/>
      <c r="J68" s="95"/>
      <c r="K68" s="95"/>
      <c r="L68" s="70"/>
      <c r="M68" s="108"/>
      <c r="N68" s="108"/>
      <c r="O68" s="70"/>
      <c r="P68" s="86"/>
      <c r="Q68" s="115"/>
      <c r="U68" s="113"/>
      <c r="V68" s="113"/>
    </row>
    <row r="69" s="40" customFormat="1" ht="24" customHeight="1" spans="1:22">
      <c r="A69" s="64"/>
      <c r="B69" s="64"/>
      <c r="C69" s="65" t="s">
        <v>48</v>
      </c>
      <c r="D69" s="66"/>
      <c r="E69" s="66"/>
      <c r="F69" s="66"/>
      <c r="G69" s="67"/>
      <c r="H69" s="67"/>
      <c r="I69" s="67"/>
      <c r="J69" s="67"/>
      <c r="K69" s="67"/>
      <c r="L69" s="67"/>
      <c r="M69" s="67"/>
      <c r="N69" s="67"/>
      <c r="O69" s="67"/>
      <c r="P69" s="66"/>
      <c r="Q69" s="112"/>
      <c r="U69" s="113"/>
      <c r="V69" s="113"/>
    </row>
    <row r="70" s="41" customFormat="1" ht="24" customHeight="1" spans="1:22">
      <c r="A70" s="68"/>
      <c r="B70" s="68" t="s">
        <v>689</v>
      </c>
      <c r="C70" s="69" t="s">
        <v>690</v>
      </c>
      <c r="D70" s="69"/>
      <c r="E70" s="69"/>
      <c r="F70" s="69"/>
      <c r="G70" s="70"/>
      <c r="H70" s="71"/>
      <c r="I70" s="71"/>
      <c r="J70" s="71"/>
      <c r="K70" s="71"/>
      <c r="L70" s="70"/>
      <c r="M70" s="71"/>
      <c r="N70" s="71"/>
      <c r="O70" s="104"/>
      <c r="P70" s="69"/>
      <c r="Q70" s="112"/>
      <c r="U70" s="113"/>
      <c r="V70" s="113"/>
    </row>
    <row r="71" s="41" customFormat="1" ht="12.75" customHeight="1" spans="1:22">
      <c r="A71" s="72"/>
      <c r="B71" s="73" t="s">
        <v>18</v>
      </c>
      <c r="C71" s="74" t="s">
        <v>691</v>
      </c>
      <c r="D71" s="74"/>
      <c r="E71" s="74"/>
      <c r="F71" s="74"/>
      <c r="G71" s="75"/>
      <c r="H71" s="76"/>
      <c r="I71" s="76"/>
      <c r="J71" s="76"/>
      <c r="K71" s="76"/>
      <c r="L71" s="75"/>
      <c r="M71" s="76"/>
      <c r="N71" s="76"/>
      <c r="O71" s="76"/>
      <c r="P71" s="74"/>
      <c r="Q71" s="114"/>
      <c r="U71" s="113"/>
      <c r="V71" s="113"/>
    </row>
    <row r="72" s="42" customFormat="1" ht="12.75" customHeight="1" spans="1:22">
      <c r="A72" s="77"/>
      <c r="B72" s="78">
        <v>1</v>
      </c>
      <c r="C72" s="79" t="s">
        <v>692</v>
      </c>
      <c r="D72" s="80"/>
      <c r="E72" s="99" t="str">
        <f>HYPERLINK('Documents link'!L36,'Documents link'!K36)</f>
        <v>决策分析规程(ORG-Decision Analysis Procedure)V1.0.doc</v>
      </c>
      <c r="F72" s="82"/>
      <c r="G72" s="83"/>
      <c r="H72" s="84"/>
      <c r="I72" s="105"/>
      <c r="J72" s="105" t="s">
        <v>21</v>
      </c>
      <c r="K72" s="105"/>
      <c r="L72" s="106"/>
      <c r="M72" s="105" t="s">
        <v>21</v>
      </c>
      <c r="N72" s="89"/>
      <c r="O72" s="70"/>
      <c r="P72" s="86"/>
      <c r="Q72" s="115"/>
      <c r="U72" s="113"/>
      <c r="V72" s="113"/>
    </row>
    <row r="73" s="42" customFormat="1" ht="12.75" customHeight="1" spans="1:22">
      <c r="A73" s="77"/>
      <c r="B73" s="78">
        <v>2</v>
      </c>
      <c r="C73" s="79"/>
      <c r="D73" s="80"/>
      <c r="E73" s="85"/>
      <c r="F73" s="86"/>
      <c r="G73" s="87"/>
      <c r="H73" s="84"/>
      <c r="I73" s="84"/>
      <c r="J73" s="84"/>
      <c r="K73" s="84"/>
      <c r="L73" s="83"/>
      <c r="M73" s="84"/>
      <c r="N73" s="89"/>
      <c r="O73" s="70"/>
      <c r="P73" s="86"/>
      <c r="Q73" s="115"/>
      <c r="U73" s="113"/>
      <c r="V73" s="113"/>
    </row>
    <row r="74" s="42" customFormat="1" ht="12.75" customHeight="1" spans="1:22">
      <c r="A74" s="77"/>
      <c r="B74" s="78">
        <v>3</v>
      </c>
      <c r="C74" s="79"/>
      <c r="D74" s="80"/>
      <c r="E74" s="85"/>
      <c r="F74" s="86"/>
      <c r="G74" s="87"/>
      <c r="H74" s="84"/>
      <c r="I74" s="84"/>
      <c r="J74" s="84"/>
      <c r="K74" s="84"/>
      <c r="L74" s="83"/>
      <c r="M74" s="84"/>
      <c r="N74" s="89"/>
      <c r="O74" s="70"/>
      <c r="P74" s="86"/>
      <c r="Q74" s="115"/>
      <c r="U74" s="113"/>
      <c r="V74" s="113"/>
    </row>
    <row r="75" s="42" customFormat="1" ht="12.75" customHeight="1" spans="1:22">
      <c r="A75" s="77"/>
      <c r="B75" s="78">
        <v>4</v>
      </c>
      <c r="C75" s="88"/>
      <c r="D75" s="86"/>
      <c r="E75" s="86"/>
      <c r="F75" s="86"/>
      <c r="G75" s="87"/>
      <c r="H75" s="89"/>
      <c r="I75" s="89"/>
      <c r="J75" s="107"/>
      <c r="K75" s="89"/>
      <c r="L75" s="70"/>
      <c r="M75" s="89"/>
      <c r="N75" s="89"/>
      <c r="O75" s="70"/>
      <c r="P75" s="86"/>
      <c r="Q75" s="115"/>
      <c r="U75" s="113"/>
      <c r="V75" s="113"/>
    </row>
    <row r="76" s="42" customFormat="1" ht="12.75" customHeight="1" spans="1:22">
      <c r="A76" s="77"/>
      <c r="B76" s="78">
        <v>5</v>
      </c>
      <c r="C76" s="88"/>
      <c r="D76" s="86"/>
      <c r="E76" s="86"/>
      <c r="F76" s="86"/>
      <c r="G76" s="87"/>
      <c r="H76" s="89"/>
      <c r="I76" s="89"/>
      <c r="J76" s="107"/>
      <c r="K76" s="89"/>
      <c r="L76" s="70"/>
      <c r="M76" s="89"/>
      <c r="N76" s="89"/>
      <c r="O76" s="70"/>
      <c r="P76" s="86"/>
      <c r="Q76" s="115"/>
      <c r="U76" s="113"/>
      <c r="V76" s="113"/>
    </row>
    <row r="77" s="42" customFormat="1" ht="12.75" customHeight="1" spans="1:22">
      <c r="A77" s="77"/>
      <c r="B77" s="78">
        <v>6</v>
      </c>
      <c r="C77" s="88"/>
      <c r="D77" s="86"/>
      <c r="E77" s="86"/>
      <c r="F77" s="86"/>
      <c r="G77" s="87"/>
      <c r="H77" s="89"/>
      <c r="I77" s="89"/>
      <c r="J77" s="107"/>
      <c r="K77" s="89"/>
      <c r="L77" s="70"/>
      <c r="M77" s="89"/>
      <c r="N77" s="89"/>
      <c r="O77" s="70"/>
      <c r="P77" s="86"/>
      <c r="Q77" s="115"/>
      <c r="U77" s="113"/>
      <c r="V77" s="113"/>
    </row>
    <row r="78" s="42" customFormat="1" ht="12.75" customHeight="1" spans="1:22">
      <c r="A78" s="90"/>
      <c r="B78" s="91" t="s">
        <v>22</v>
      </c>
      <c r="C78" s="88"/>
      <c r="D78" s="92"/>
      <c r="E78" s="93"/>
      <c r="F78" s="94"/>
      <c r="G78" s="87"/>
      <c r="H78" s="95"/>
      <c r="I78" s="95"/>
      <c r="J78" s="95"/>
      <c r="K78" s="95"/>
      <c r="L78" s="70"/>
      <c r="M78" s="108"/>
      <c r="N78" s="108"/>
      <c r="O78" s="70"/>
      <c r="P78" s="86"/>
      <c r="Q78" s="115"/>
      <c r="U78" s="113"/>
      <c r="V78" s="113"/>
    </row>
  </sheetData>
  <autoFilter ref="A3:F78">
    <extLst/>
  </autoFilter>
  <mergeCells count="1">
    <mergeCell ref="B1:Q1"/>
  </mergeCells>
  <conditionalFormatting sqref="A1">
    <cfRule type="cellIs" dxfId="0" priority="765" stopIfTrue="1" operator="equal">
      <formula>"U"</formula>
    </cfRule>
    <cfRule type="cellIs" dxfId="1" priority="766" stopIfTrue="1" operator="equal">
      <formula>"S"</formula>
    </cfRule>
  </conditionalFormatting>
  <conditionalFormatting sqref="I7">
    <cfRule type="cellIs" dxfId="2" priority="63" stopIfTrue="1" operator="notEqual">
      <formula>0</formula>
    </cfRule>
    <cfRule type="cellIs" dxfId="3" priority="62" stopIfTrue="1" operator="equal">
      <formula>"ny"</formula>
    </cfRule>
    <cfRule type="cellIs" dxfId="4" priority="61" stopIfTrue="1" operator="equal">
      <formula>"pf"</formula>
    </cfRule>
    <cfRule type="cellIs" dxfId="0" priority="60" stopIfTrue="1" operator="equal">
      <formula>"dm"</formula>
    </cfRule>
    <cfRule type="cellIs" dxfId="0" priority="59" stopIfTrue="1" operator="equal">
      <formula>"pm"</formula>
    </cfRule>
    <cfRule type="cellIs" dxfId="5" priority="58" stopIfTrue="1" operator="equal">
      <formula>"lm"</formula>
    </cfRule>
    <cfRule type="cellIs" dxfId="1" priority="57" stopIfTrue="1" operator="equal">
      <formula>"fm"</formula>
    </cfRule>
    <cfRule type="cellIs" dxfId="6" priority="56" stopIfTrue="1" operator="equal">
      <formula>0</formula>
    </cfRule>
    <cfRule type="cellIs" priority="55" stopIfTrue="1" operator="equal">
      <formula>""</formula>
    </cfRule>
  </conditionalFormatting>
  <conditionalFormatting sqref="J7">
    <cfRule type="cellIs" dxfId="2" priority="144" stopIfTrue="1" operator="notEqual">
      <formula>0</formula>
    </cfRule>
    <cfRule type="cellIs" dxfId="3" priority="143" stopIfTrue="1" operator="equal">
      <formula>"ny"</formula>
    </cfRule>
    <cfRule type="cellIs" dxfId="4" priority="142" stopIfTrue="1" operator="equal">
      <formula>"pf"</formula>
    </cfRule>
    <cfRule type="cellIs" dxfId="0" priority="141" stopIfTrue="1" operator="equal">
      <formula>"dm"</formula>
    </cfRule>
    <cfRule type="cellIs" dxfId="0" priority="140" stopIfTrue="1" operator="equal">
      <formula>"pm"</formula>
    </cfRule>
    <cfRule type="cellIs" dxfId="5" priority="139" stopIfTrue="1" operator="equal">
      <formula>"lm"</formula>
    </cfRule>
    <cfRule type="cellIs" dxfId="1" priority="138" stopIfTrue="1" operator="equal">
      <formula>"fm"</formula>
    </cfRule>
    <cfRule type="cellIs" dxfId="6" priority="137" stopIfTrue="1" operator="equal">
      <formula>0</formula>
    </cfRule>
    <cfRule type="cellIs" priority="136" stopIfTrue="1" operator="equal">
      <formula>""</formula>
    </cfRule>
  </conditionalFormatting>
  <conditionalFormatting sqref="K7">
    <cfRule type="cellIs" dxfId="2" priority="216" stopIfTrue="1" operator="notEqual">
      <formula>0</formula>
    </cfRule>
    <cfRule type="cellIs" dxfId="3" priority="215" stopIfTrue="1" operator="equal">
      <formula>"ny"</formula>
    </cfRule>
    <cfRule type="cellIs" dxfId="4" priority="214" stopIfTrue="1" operator="equal">
      <formula>"pf"</formula>
    </cfRule>
    <cfRule type="cellIs" dxfId="0" priority="213" stopIfTrue="1" operator="equal">
      <formula>"dm"</formula>
    </cfRule>
    <cfRule type="cellIs" dxfId="0" priority="212" stopIfTrue="1" operator="equal">
      <formula>"pm"</formula>
    </cfRule>
    <cfRule type="cellIs" dxfId="5" priority="211" stopIfTrue="1" operator="equal">
      <formula>"lm"</formula>
    </cfRule>
    <cfRule type="cellIs" dxfId="1" priority="210" stopIfTrue="1" operator="equal">
      <formula>"fm"</formula>
    </cfRule>
    <cfRule type="cellIs" dxfId="6" priority="209" stopIfTrue="1" operator="equal">
      <formula>0</formula>
    </cfRule>
    <cfRule type="cellIs" priority="208" stopIfTrue="1" operator="equal">
      <formula>""</formula>
    </cfRule>
  </conditionalFormatting>
  <conditionalFormatting sqref="M7">
    <cfRule type="cellIs" dxfId="2" priority="731" stopIfTrue="1" operator="notEqual">
      <formula>0</formula>
    </cfRule>
    <cfRule type="cellIs" dxfId="3" priority="730" stopIfTrue="1" operator="equal">
      <formula>"ny"</formula>
    </cfRule>
    <cfRule type="cellIs" dxfId="4" priority="729" stopIfTrue="1" operator="equal">
      <formula>"pf"</formula>
    </cfRule>
    <cfRule type="cellIs" dxfId="0" priority="728" stopIfTrue="1" operator="equal">
      <formula>"dm"</formula>
    </cfRule>
    <cfRule type="cellIs" dxfId="0" priority="727" stopIfTrue="1" operator="equal">
      <formula>"pm"</formula>
    </cfRule>
    <cfRule type="cellIs" dxfId="5" priority="726" stopIfTrue="1" operator="equal">
      <formula>"lm"</formula>
    </cfRule>
    <cfRule type="cellIs" dxfId="1" priority="725" stopIfTrue="1" operator="equal">
      <formula>"fm"</formula>
    </cfRule>
    <cfRule type="cellIs" dxfId="6" priority="724" stopIfTrue="1" operator="equal">
      <formula>0</formula>
    </cfRule>
    <cfRule type="cellIs" priority="723" stopIfTrue="1" operator="equal">
      <formula>""</formula>
    </cfRule>
  </conditionalFormatting>
  <conditionalFormatting sqref="Q14">
    <cfRule type="cellIs" dxfId="0" priority="515" stopIfTrue="1" operator="equal">
      <formula>"u"</formula>
    </cfRule>
    <cfRule type="cellIs" dxfId="1" priority="514" stopIfTrue="1" operator="equal">
      <formula>"fm"</formula>
    </cfRule>
    <cfRule type="cellIs" dxfId="3" priority="513" stopIfTrue="1" operator="equal">
      <formula>"ny"</formula>
    </cfRule>
    <cfRule type="cellIs" dxfId="4" priority="512" stopIfTrue="1" operator="equal">
      <formula>"pf"</formula>
    </cfRule>
    <cfRule type="cellIs" dxfId="0" priority="511" stopIfTrue="1" operator="equal">
      <formula>"dm"</formula>
    </cfRule>
    <cfRule type="cellIs" dxfId="0" priority="510" stopIfTrue="1" operator="equal">
      <formula>"pm"</formula>
    </cfRule>
    <cfRule type="cellIs" dxfId="5" priority="509" stopIfTrue="1" operator="equal">
      <formula>"lm"</formula>
    </cfRule>
    <cfRule type="cellIs" dxfId="1" priority="508" stopIfTrue="1" operator="equal">
      <formula>"s"</formula>
    </cfRule>
  </conditionalFormatting>
  <conditionalFormatting sqref="I16">
    <cfRule type="cellIs" dxfId="2" priority="54" stopIfTrue="1" operator="notEqual">
      <formula>0</formula>
    </cfRule>
    <cfRule type="cellIs" dxfId="3" priority="53" stopIfTrue="1" operator="equal">
      <formula>"ny"</formula>
    </cfRule>
    <cfRule type="cellIs" dxfId="4" priority="52" stopIfTrue="1" operator="equal">
      <formula>"pf"</formula>
    </cfRule>
    <cfRule type="cellIs" dxfId="0" priority="51" stopIfTrue="1" operator="equal">
      <formula>"dm"</formula>
    </cfRule>
    <cfRule type="cellIs" dxfId="0" priority="50" stopIfTrue="1" operator="equal">
      <formula>"pm"</formula>
    </cfRule>
    <cfRule type="cellIs" dxfId="5" priority="49" stopIfTrue="1" operator="equal">
      <formula>"lm"</formula>
    </cfRule>
    <cfRule type="cellIs" dxfId="1" priority="48" stopIfTrue="1" operator="equal">
      <formula>"fm"</formula>
    </cfRule>
    <cfRule type="cellIs" dxfId="6" priority="47" stopIfTrue="1" operator="equal">
      <formula>0</formula>
    </cfRule>
    <cfRule type="cellIs" priority="46" stopIfTrue="1" operator="equal">
      <formula>""</formula>
    </cfRule>
  </conditionalFormatting>
  <conditionalFormatting sqref="J16">
    <cfRule type="cellIs" dxfId="2" priority="135" stopIfTrue="1" operator="notEqual">
      <formula>0</formula>
    </cfRule>
    <cfRule type="cellIs" dxfId="3" priority="134" stopIfTrue="1" operator="equal">
      <formula>"ny"</formula>
    </cfRule>
    <cfRule type="cellIs" dxfId="4" priority="133" stopIfTrue="1" operator="equal">
      <formula>"pf"</formula>
    </cfRule>
    <cfRule type="cellIs" dxfId="0" priority="132" stopIfTrue="1" operator="equal">
      <formula>"dm"</formula>
    </cfRule>
    <cfRule type="cellIs" dxfId="0" priority="131" stopIfTrue="1" operator="equal">
      <formula>"pm"</formula>
    </cfRule>
    <cfRule type="cellIs" dxfId="5" priority="130" stopIfTrue="1" operator="equal">
      <formula>"lm"</formula>
    </cfRule>
    <cfRule type="cellIs" dxfId="1" priority="129" stopIfTrue="1" operator="equal">
      <formula>"fm"</formula>
    </cfRule>
    <cfRule type="cellIs" dxfId="6" priority="128" stopIfTrue="1" operator="equal">
      <formula>0</formula>
    </cfRule>
    <cfRule type="cellIs" priority="127" stopIfTrue="1" operator="equal">
      <formula>""</formula>
    </cfRule>
  </conditionalFormatting>
  <conditionalFormatting sqref="K16">
    <cfRule type="cellIs" dxfId="2" priority="207" stopIfTrue="1" operator="notEqual">
      <formula>0</formula>
    </cfRule>
    <cfRule type="cellIs" dxfId="3" priority="206" stopIfTrue="1" operator="equal">
      <formula>"ny"</formula>
    </cfRule>
    <cfRule type="cellIs" dxfId="4" priority="205" stopIfTrue="1" operator="equal">
      <formula>"pf"</formula>
    </cfRule>
    <cfRule type="cellIs" dxfId="0" priority="204" stopIfTrue="1" operator="equal">
      <formula>"dm"</formula>
    </cfRule>
    <cfRule type="cellIs" dxfId="0" priority="203" stopIfTrue="1" operator="equal">
      <formula>"pm"</formula>
    </cfRule>
    <cfRule type="cellIs" dxfId="5" priority="202" stopIfTrue="1" operator="equal">
      <formula>"lm"</formula>
    </cfRule>
    <cfRule type="cellIs" dxfId="1" priority="201" stopIfTrue="1" operator="equal">
      <formula>"fm"</formula>
    </cfRule>
    <cfRule type="cellIs" dxfId="6" priority="200" stopIfTrue="1" operator="equal">
      <formula>0</formula>
    </cfRule>
    <cfRule type="cellIs" priority="199" stopIfTrue="1" operator="equal">
      <formula>""</formula>
    </cfRule>
  </conditionalFormatting>
  <conditionalFormatting sqref="M16">
    <cfRule type="cellIs" dxfId="2" priority="713" stopIfTrue="1" operator="notEqual">
      <formula>0</formula>
    </cfRule>
    <cfRule type="cellIs" dxfId="3" priority="712" stopIfTrue="1" operator="equal">
      <formula>"ny"</formula>
    </cfRule>
    <cfRule type="cellIs" dxfId="4" priority="711" stopIfTrue="1" operator="equal">
      <formula>"pf"</formula>
    </cfRule>
    <cfRule type="cellIs" dxfId="0" priority="710" stopIfTrue="1" operator="equal">
      <formula>"dm"</formula>
    </cfRule>
    <cfRule type="cellIs" dxfId="0" priority="709" stopIfTrue="1" operator="equal">
      <formula>"pm"</formula>
    </cfRule>
    <cfRule type="cellIs" dxfId="5" priority="708" stopIfTrue="1" operator="equal">
      <formula>"lm"</formula>
    </cfRule>
    <cfRule type="cellIs" dxfId="1" priority="707" stopIfTrue="1" operator="equal">
      <formula>"fm"</formula>
    </cfRule>
    <cfRule type="cellIs" dxfId="6" priority="706" stopIfTrue="1" operator="equal">
      <formula>0</formula>
    </cfRule>
    <cfRule type="cellIs" priority="705" stopIfTrue="1" operator="equal">
      <formula>""</formula>
    </cfRule>
  </conditionalFormatting>
  <conditionalFormatting sqref="Q33">
    <cfRule type="cellIs" dxfId="0" priority="499" stopIfTrue="1" operator="equal">
      <formula>"u"</formula>
    </cfRule>
    <cfRule type="cellIs" dxfId="1" priority="498" stopIfTrue="1" operator="equal">
      <formula>"fm"</formula>
    </cfRule>
    <cfRule type="cellIs" dxfId="3" priority="497" stopIfTrue="1" operator="equal">
      <formula>"ny"</formula>
    </cfRule>
    <cfRule type="cellIs" dxfId="4" priority="496" stopIfTrue="1" operator="equal">
      <formula>"pf"</formula>
    </cfRule>
    <cfRule type="cellIs" dxfId="0" priority="495" stopIfTrue="1" operator="equal">
      <formula>"dm"</formula>
    </cfRule>
    <cfRule type="cellIs" dxfId="0" priority="494" stopIfTrue="1" operator="equal">
      <formula>"pm"</formula>
    </cfRule>
    <cfRule type="cellIs" dxfId="5" priority="493" stopIfTrue="1" operator="equal">
      <formula>"lm"</formula>
    </cfRule>
    <cfRule type="cellIs" dxfId="1" priority="492" stopIfTrue="1" operator="equal">
      <formula>"s"</formula>
    </cfRule>
  </conditionalFormatting>
  <conditionalFormatting sqref="I35">
    <cfRule type="cellIs" dxfId="2" priority="36" stopIfTrue="1" operator="notEqual">
      <formula>0</formula>
    </cfRule>
    <cfRule type="cellIs" dxfId="3" priority="35" stopIfTrue="1" operator="equal">
      <formula>"ny"</formula>
    </cfRule>
    <cfRule type="cellIs" dxfId="4" priority="34" stopIfTrue="1" operator="equal">
      <formula>"pf"</formula>
    </cfRule>
    <cfRule type="cellIs" dxfId="0" priority="33" stopIfTrue="1" operator="equal">
      <formula>"dm"</formula>
    </cfRule>
    <cfRule type="cellIs" dxfId="0" priority="32" stopIfTrue="1" operator="equal">
      <formula>"pm"</formula>
    </cfRule>
    <cfRule type="cellIs" dxfId="5" priority="31" stopIfTrue="1" operator="equal">
      <formula>"lm"</formula>
    </cfRule>
    <cfRule type="cellIs" dxfId="1" priority="30" stopIfTrue="1" operator="equal">
      <formula>"fm"</formula>
    </cfRule>
    <cfRule type="cellIs" dxfId="6" priority="29" stopIfTrue="1" operator="equal">
      <formula>0</formula>
    </cfRule>
    <cfRule type="cellIs" priority="28" stopIfTrue="1" operator="equal">
      <formula>""</formula>
    </cfRule>
  </conditionalFormatting>
  <conditionalFormatting sqref="J35">
    <cfRule type="cellIs" dxfId="2" priority="117" stopIfTrue="1" operator="notEqual">
      <formula>0</formula>
    </cfRule>
    <cfRule type="cellIs" dxfId="3" priority="116" stopIfTrue="1" operator="equal">
      <formula>"ny"</formula>
    </cfRule>
    <cfRule type="cellIs" dxfId="4" priority="115" stopIfTrue="1" operator="equal">
      <formula>"pf"</formula>
    </cfRule>
    <cfRule type="cellIs" dxfId="0" priority="114" stopIfTrue="1" operator="equal">
      <formula>"dm"</formula>
    </cfRule>
    <cfRule type="cellIs" dxfId="0" priority="113" stopIfTrue="1" operator="equal">
      <formula>"pm"</formula>
    </cfRule>
    <cfRule type="cellIs" dxfId="5" priority="112" stopIfTrue="1" operator="equal">
      <formula>"lm"</formula>
    </cfRule>
    <cfRule type="cellIs" dxfId="1" priority="111" stopIfTrue="1" operator="equal">
      <formula>"fm"</formula>
    </cfRule>
    <cfRule type="cellIs" dxfId="6" priority="110" stopIfTrue="1" operator="equal">
      <formula>0</formula>
    </cfRule>
    <cfRule type="cellIs" priority="109" stopIfTrue="1" operator="equal">
      <formula>""</formula>
    </cfRule>
  </conditionalFormatting>
  <conditionalFormatting sqref="K35">
    <cfRule type="cellIs" dxfId="2" priority="189" stopIfTrue="1" operator="notEqual">
      <formula>0</formula>
    </cfRule>
    <cfRule type="cellIs" dxfId="3" priority="188" stopIfTrue="1" operator="equal">
      <formula>"ny"</formula>
    </cfRule>
    <cfRule type="cellIs" dxfId="4" priority="187" stopIfTrue="1" operator="equal">
      <formula>"pf"</formula>
    </cfRule>
    <cfRule type="cellIs" dxfId="0" priority="186" stopIfTrue="1" operator="equal">
      <formula>"dm"</formula>
    </cfRule>
    <cfRule type="cellIs" dxfId="0" priority="185" stopIfTrue="1" operator="equal">
      <formula>"pm"</formula>
    </cfRule>
    <cfRule type="cellIs" dxfId="5" priority="184" stopIfTrue="1" operator="equal">
      <formula>"lm"</formula>
    </cfRule>
    <cfRule type="cellIs" dxfId="1" priority="183" stopIfTrue="1" operator="equal">
      <formula>"fm"</formula>
    </cfRule>
    <cfRule type="cellIs" dxfId="6" priority="182" stopIfTrue="1" operator="equal">
      <formula>0</formula>
    </cfRule>
    <cfRule type="cellIs" priority="181" stopIfTrue="1" operator="equal">
      <formula>""</formula>
    </cfRule>
  </conditionalFormatting>
  <conditionalFormatting sqref="M35">
    <cfRule type="cellIs" dxfId="2" priority="677" stopIfTrue="1" operator="notEqual">
      <formula>0</formula>
    </cfRule>
    <cfRule type="cellIs" dxfId="3" priority="676" stopIfTrue="1" operator="equal">
      <formula>"ny"</formula>
    </cfRule>
    <cfRule type="cellIs" dxfId="4" priority="675" stopIfTrue="1" operator="equal">
      <formula>"pf"</formula>
    </cfRule>
    <cfRule type="cellIs" dxfId="0" priority="674" stopIfTrue="1" operator="equal">
      <formula>"dm"</formula>
    </cfRule>
    <cfRule type="cellIs" dxfId="0" priority="673" stopIfTrue="1" operator="equal">
      <formula>"pm"</formula>
    </cfRule>
    <cfRule type="cellIs" dxfId="5" priority="672" stopIfTrue="1" operator="equal">
      <formula>"lm"</formula>
    </cfRule>
    <cfRule type="cellIs" dxfId="1" priority="671" stopIfTrue="1" operator="equal">
      <formula>"fm"</formula>
    </cfRule>
    <cfRule type="cellIs" dxfId="6" priority="670" stopIfTrue="1" operator="equal">
      <formula>0</formula>
    </cfRule>
    <cfRule type="cellIs" priority="669" stopIfTrue="1" operator="equal">
      <formula>""</formula>
    </cfRule>
  </conditionalFormatting>
  <conditionalFormatting sqref="Q42">
    <cfRule type="cellIs" dxfId="0" priority="491" stopIfTrue="1" operator="equal">
      <formula>"u"</formula>
    </cfRule>
    <cfRule type="cellIs" dxfId="1" priority="490" stopIfTrue="1" operator="equal">
      <formula>"fm"</formula>
    </cfRule>
    <cfRule type="cellIs" dxfId="3" priority="489" stopIfTrue="1" operator="equal">
      <formula>"ny"</formula>
    </cfRule>
    <cfRule type="cellIs" dxfId="4" priority="488" stopIfTrue="1" operator="equal">
      <formula>"pf"</formula>
    </cfRule>
    <cfRule type="cellIs" dxfId="0" priority="487" stopIfTrue="1" operator="equal">
      <formula>"dm"</formula>
    </cfRule>
    <cfRule type="cellIs" dxfId="0" priority="486" stopIfTrue="1" operator="equal">
      <formula>"pm"</formula>
    </cfRule>
    <cfRule type="cellIs" dxfId="5" priority="485" stopIfTrue="1" operator="equal">
      <formula>"lm"</formula>
    </cfRule>
    <cfRule type="cellIs" dxfId="1" priority="484" stopIfTrue="1" operator="equal">
      <formula>"s"</formula>
    </cfRule>
  </conditionalFormatting>
  <conditionalFormatting sqref="I44">
    <cfRule type="cellIs" dxfId="2" priority="27" stopIfTrue="1" operator="notEqual">
      <formula>0</formula>
    </cfRule>
    <cfRule type="cellIs" dxfId="3" priority="26" stopIfTrue="1" operator="equal">
      <formula>"ny"</formula>
    </cfRule>
    <cfRule type="cellIs" dxfId="4" priority="25" stopIfTrue="1" operator="equal">
      <formula>"pf"</formula>
    </cfRule>
    <cfRule type="cellIs" dxfId="0" priority="24" stopIfTrue="1" operator="equal">
      <formula>"dm"</formula>
    </cfRule>
    <cfRule type="cellIs" dxfId="0" priority="23" stopIfTrue="1" operator="equal">
      <formula>"pm"</formula>
    </cfRule>
    <cfRule type="cellIs" dxfId="5" priority="22" stopIfTrue="1" operator="equal">
      <formula>"lm"</formula>
    </cfRule>
    <cfRule type="cellIs" dxfId="1" priority="21" stopIfTrue="1" operator="equal">
      <formula>"fm"</formula>
    </cfRule>
    <cfRule type="cellIs" dxfId="6" priority="20" stopIfTrue="1" operator="equal">
      <formula>0</formula>
    </cfRule>
    <cfRule type="cellIs" priority="19" stopIfTrue="1" operator="equal">
      <formula>""</formula>
    </cfRule>
  </conditionalFormatting>
  <conditionalFormatting sqref="J44">
    <cfRule type="cellIs" dxfId="2" priority="108" stopIfTrue="1" operator="notEqual">
      <formula>0</formula>
    </cfRule>
    <cfRule type="cellIs" dxfId="3" priority="107" stopIfTrue="1" operator="equal">
      <formula>"ny"</formula>
    </cfRule>
    <cfRule type="cellIs" dxfId="4" priority="106" stopIfTrue="1" operator="equal">
      <formula>"pf"</formula>
    </cfRule>
    <cfRule type="cellIs" dxfId="0" priority="105" stopIfTrue="1" operator="equal">
      <formula>"dm"</formula>
    </cfRule>
    <cfRule type="cellIs" dxfId="0" priority="104" stopIfTrue="1" operator="equal">
      <formula>"pm"</formula>
    </cfRule>
    <cfRule type="cellIs" dxfId="5" priority="103" stopIfTrue="1" operator="equal">
      <formula>"lm"</formula>
    </cfRule>
    <cfRule type="cellIs" dxfId="1" priority="102" stopIfTrue="1" operator="equal">
      <formula>"fm"</formula>
    </cfRule>
    <cfRule type="cellIs" dxfId="6" priority="101" stopIfTrue="1" operator="equal">
      <formula>0</formula>
    </cfRule>
    <cfRule type="cellIs" priority="100" stopIfTrue="1" operator="equal">
      <formula>""</formula>
    </cfRule>
  </conditionalFormatting>
  <conditionalFormatting sqref="K44">
    <cfRule type="cellIs" dxfId="2" priority="180" stopIfTrue="1" operator="notEqual">
      <formula>0</formula>
    </cfRule>
    <cfRule type="cellIs" dxfId="3" priority="179" stopIfTrue="1" operator="equal">
      <formula>"ny"</formula>
    </cfRule>
    <cfRule type="cellIs" dxfId="4" priority="178" stopIfTrue="1" operator="equal">
      <formula>"pf"</formula>
    </cfRule>
    <cfRule type="cellIs" dxfId="0" priority="177" stopIfTrue="1" operator="equal">
      <formula>"dm"</formula>
    </cfRule>
    <cfRule type="cellIs" dxfId="0" priority="176" stopIfTrue="1" operator="equal">
      <formula>"pm"</formula>
    </cfRule>
    <cfRule type="cellIs" dxfId="5" priority="175" stopIfTrue="1" operator="equal">
      <formula>"lm"</formula>
    </cfRule>
    <cfRule type="cellIs" dxfId="1" priority="174" stopIfTrue="1" operator="equal">
      <formula>"fm"</formula>
    </cfRule>
    <cfRule type="cellIs" dxfId="6" priority="173" stopIfTrue="1" operator="equal">
      <formula>0</formula>
    </cfRule>
    <cfRule type="cellIs" priority="172" stopIfTrue="1" operator="equal">
      <formula>""</formula>
    </cfRule>
  </conditionalFormatting>
  <conditionalFormatting sqref="M44">
    <cfRule type="cellIs" dxfId="2" priority="659" stopIfTrue="1" operator="notEqual">
      <formula>0</formula>
    </cfRule>
    <cfRule type="cellIs" dxfId="3" priority="658" stopIfTrue="1" operator="equal">
      <formula>"ny"</formula>
    </cfRule>
    <cfRule type="cellIs" dxfId="4" priority="657" stopIfTrue="1" operator="equal">
      <formula>"pf"</formula>
    </cfRule>
    <cfRule type="cellIs" dxfId="0" priority="656" stopIfTrue="1" operator="equal">
      <formula>"dm"</formula>
    </cfRule>
    <cfRule type="cellIs" dxfId="0" priority="655" stopIfTrue="1" operator="equal">
      <formula>"pm"</formula>
    </cfRule>
    <cfRule type="cellIs" dxfId="5" priority="654" stopIfTrue="1" operator="equal">
      <formula>"lm"</formula>
    </cfRule>
    <cfRule type="cellIs" dxfId="1" priority="653" stopIfTrue="1" operator="equal">
      <formula>"fm"</formula>
    </cfRule>
    <cfRule type="cellIs" dxfId="6" priority="652" stopIfTrue="1" operator="equal">
      <formula>0</formula>
    </cfRule>
    <cfRule type="cellIs" priority="651" stopIfTrue="1" operator="equal">
      <formula>""</formula>
    </cfRule>
  </conditionalFormatting>
  <conditionalFormatting sqref="Q51">
    <cfRule type="cellIs" dxfId="0" priority="483" stopIfTrue="1" operator="equal">
      <formula>"u"</formula>
    </cfRule>
    <cfRule type="cellIs" dxfId="1" priority="482" stopIfTrue="1" operator="equal">
      <formula>"fm"</formula>
    </cfRule>
    <cfRule type="cellIs" dxfId="3" priority="481" stopIfTrue="1" operator="equal">
      <formula>"ny"</formula>
    </cfRule>
    <cfRule type="cellIs" dxfId="4" priority="480" stopIfTrue="1" operator="equal">
      <formula>"pf"</formula>
    </cfRule>
    <cfRule type="cellIs" dxfId="0" priority="479" stopIfTrue="1" operator="equal">
      <formula>"dm"</formula>
    </cfRule>
    <cfRule type="cellIs" dxfId="0" priority="478" stopIfTrue="1" operator="equal">
      <formula>"pm"</formula>
    </cfRule>
    <cfRule type="cellIs" dxfId="5" priority="477" stopIfTrue="1" operator="equal">
      <formula>"lm"</formula>
    </cfRule>
    <cfRule type="cellIs" dxfId="1" priority="476" stopIfTrue="1" operator="equal">
      <formula>"s"</formula>
    </cfRule>
  </conditionalFormatting>
  <conditionalFormatting sqref="I53">
    <cfRule type="cellIs" dxfId="2" priority="18" stopIfTrue="1" operator="notEqual">
      <formula>0</formula>
    </cfRule>
    <cfRule type="cellIs" dxfId="3" priority="17" stopIfTrue="1" operator="equal">
      <formula>"ny"</formula>
    </cfRule>
    <cfRule type="cellIs" dxfId="4" priority="16" stopIfTrue="1" operator="equal">
      <formula>"pf"</formula>
    </cfRule>
    <cfRule type="cellIs" dxfId="0" priority="15" stopIfTrue="1" operator="equal">
      <formula>"dm"</formula>
    </cfRule>
    <cfRule type="cellIs" dxfId="0" priority="14" stopIfTrue="1" operator="equal">
      <formula>"pm"</formula>
    </cfRule>
    <cfRule type="cellIs" dxfId="5" priority="13" stopIfTrue="1" operator="equal">
      <formula>"lm"</formula>
    </cfRule>
    <cfRule type="cellIs" dxfId="1" priority="12" stopIfTrue="1" operator="equal">
      <formula>"fm"</formula>
    </cfRule>
    <cfRule type="cellIs" dxfId="6" priority="11" stopIfTrue="1" operator="equal">
      <formula>0</formula>
    </cfRule>
    <cfRule type="cellIs" priority="10" stopIfTrue="1" operator="equal">
      <formula>""</formula>
    </cfRule>
  </conditionalFormatting>
  <conditionalFormatting sqref="J53">
    <cfRule type="cellIs" dxfId="2" priority="99" stopIfTrue="1" operator="notEqual">
      <formula>0</formula>
    </cfRule>
    <cfRule type="cellIs" dxfId="3" priority="98" stopIfTrue="1" operator="equal">
      <formula>"ny"</formula>
    </cfRule>
    <cfRule type="cellIs" dxfId="4" priority="97" stopIfTrue="1" operator="equal">
      <formula>"pf"</formula>
    </cfRule>
    <cfRule type="cellIs" dxfId="0" priority="96" stopIfTrue="1" operator="equal">
      <formula>"dm"</formula>
    </cfRule>
    <cfRule type="cellIs" dxfId="0" priority="95" stopIfTrue="1" operator="equal">
      <formula>"pm"</formula>
    </cfRule>
    <cfRule type="cellIs" dxfId="5" priority="94" stopIfTrue="1" operator="equal">
      <formula>"lm"</formula>
    </cfRule>
    <cfRule type="cellIs" dxfId="1" priority="93" stopIfTrue="1" operator="equal">
      <formula>"fm"</formula>
    </cfRule>
    <cfRule type="cellIs" dxfId="6" priority="92" stopIfTrue="1" operator="equal">
      <formula>0</formula>
    </cfRule>
    <cfRule type="cellIs" priority="91" stopIfTrue="1" operator="equal">
      <formula>""</formula>
    </cfRule>
  </conditionalFormatting>
  <conditionalFormatting sqref="K53">
    <cfRule type="cellIs" dxfId="2" priority="171" stopIfTrue="1" operator="notEqual">
      <formula>0</formula>
    </cfRule>
    <cfRule type="cellIs" dxfId="3" priority="170" stopIfTrue="1" operator="equal">
      <formula>"ny"</formula>
    </cfRule>
    <cfRule type="cellIs" dxfId="4" priority="169" stopIfTrue="1" operator="equal">
      <formula>"pf"</formula>
    </cfRule>
    <cfRule type="cellIs" dxfId="0" priority="168" stopIfTrue="1" operator="equal">
      <formula>"dm"</formula>
    </cfRule>
    <cfRule type="cellIs" dxfId="0" priority="167" stopIfTrue="1" operator="equal">
      <formula>"pm"</formula>
    </cfRule>
    <cfRule type="cellIs" dxfId="5" priority="166" stopIfTrue="1" operator="equal">
      <formula>"lm"</formula>
    </cfRule>
    <cfRule type="cellIs" dxfId="1" priority="165" stopIfTrue="1" operator="equal">
      <formula>"fm"</formula>
    </cfRule>
    <cfRule type="cellIs" dxfId="6" priority="164" stopIfTrue="1" operator="equal">
      <formula>0</formula>
    </cfRule>
    <cfRule type="cellIs" priority="163" stopIfTrue="1" operator="equal">
      <formula>""</formula>
    </cfRule>
  </conditionalFormatting>
  <conditionalFormatting sqref="M53">
    <cfRule type="cellIs" dxfId="2" priority="632" stopIfTrue="1" operator="notEqual">
      <formula>0</formula>
    </cfRule>
    <cfRule type="cellIs" dxfId="3" priority="631" stopIfTrue="1" operator="equal">
      <formula>"ny"</formula>
    </cfRule>
    <cfRule type="cellIs" dxfId="4" priority="630" stopIfTrue="1" operator="equal">
      <formula>"pf"</formula>
    </cfRule>
    <cfRule type="cellIs" dxfId="0" priority="629" stopIfTrue="1" operator="equal">
      <formula>"dm"</formula>
    </cfRule>
    <cfRule type="cellIs" dxfId="0" priority="628" stopIfTrue="1" operator="equal">
      <formula>"pm"</formula>
    </cfRule>
    <cfRule type="cellIs" dxfId="5" priority="627" stopIfTrue="1" operator="equal">
      <formula>"lm"</formula>
    </cfRule>
    <cfRule type="cellIs" dxfId="1" priority="626" stopIfTrue="1" operator="equal">
      <formula>"fm"</formula>
    </cfRule>
    <cfRule type="cellIs" dxfId="6" priority="625" stopIfTrue="1" operator="equal">
      <formula>0</formula>
    </cfRule>
    <cfRule type="cellIs" priority="624" stopIfTrue="1" operator="equal">
      <formula>""</formula>
    </cfRule>
  </conditionalFormatting>
  <conditionalFormatting sqref="N53">
    <cfRule type="cellIs" dxfId="2" priority="650" stopIfTrue="1" operator="notEqual">
      <formula>0</formula>
    </cfRule>
    <cfRule type="cellIs" dxfId="3" priority="649" stopIfTrue="1" operator="equal">
      <formula>"ny"</formula>
    </cfRule>
    <cfRule type="cellIs" dxfId="4" priority="648" stopIfTrue="1" operator="equal">
      <formula>"pf"</formula>
    </cfRule>
    <cfRule type="cellIs" dxfId="0" priority="647" stopIfTrue="1" operator="equal">
      <formula>"dm"</formula>
    </cfRule>
    <cfRule type="cellIs" dxfId="0" priority="646" stopIfTrue="1" operator="equal">
      <formula>"pm"</formula>
    </cfRule>
    <cfRule type="cellIs" dxfId="5" priority="645" stopIfTrue="1" operator="equal">
      <formula>"lm"</formula>
    </cfRule>
    <cfRule type="cellIs" dxfId="1" priority="644" stopIfTrue="1" operator="equal">
      <formula>"fm"</formula>
    </cfRule>
    <cfRule type="cellIs" dxfId="6" priority="643" stopIfTrue="1" operator="equal">
      <formula>0</formula>
    </cfRule>
    <cfRule type="cellIs" priority="642" stopIfTrue="1" operator="equal">
      <formula>""</formula>
    </cfRule>
  </conditionalFormatting>
  <conditionalFormatting sqref="Q60">
    <cfRule type="cellIs" dxfId="0" priority="475" stopIfTrue="1" operator="equal">
      <formula>"u"</formula>
    </cfRule>
    <cfRule type="cellIs" dxfId="1" priority="474" stopIfTrue="1" operator="equal">
      <formula>"fm"</formula>
    </cfRule>
    <cfRule type="cellIs" dxfId="3" priority="473" stopIfTrue="1" operator="equal">
      <formula>"ny"</formula>
    </cfRule>
    <cfRule type="cellIs" dxfId="4" priority="472" stopIfTrue="1" operator="equal">
      <formula>"pf"</formula>
    </cfRule>
    <cfRule type="cellIs" dxfId="0" priority="471" stopIfTrue="1" operator="equal">
      <formula>"dm"</formula>
    </cfRule>
    <cfRule type="cellIs" dxfId="0" priority="470" stopIfTrue="1" operator="equal">
      <formula>"pm"</formula>
    </cfRule>
    <cfRule type="cellIs" dxfId="5" priority="469" stopIfTrue="1" operator="equal">
      <formula>"lm"</formula>
    </cfRule>
    <cfRule type="cellIs" dxfId="1" priority="468" stopIfTrue="1" operator="equal">
      <formula>"s"</formula>
    </cfRule>
  </conditionalFormatting>
  <conditionalFormatting sqref="J62">
    <cfRule type="cellIs" dxfId="2" priority="90" stopIfTrue="1" operator="notEqual">
      <formula>0</formula>
    </cfRule>
    <cfRule type="cellIs" dxfId="3" priority="89" stopIfTrue="1" operator="equal">
      <formula>"ny"</formula>
    </cfRule>
    <cfRule type="cellIs" dxfId="4" priority="88" stopIfTrue="1" operator="equal">
      <formula>"pf"</formula>
    </cfRule>
    <cfRule type="cellIs" dxfId="0" priority="87" stopIfTrue="1" operator="equal">
      <formula>"dm"</formula>
    </cfRule>
    <cfRule type="cellIs" dxfId="0" priority="86" stopIfTrue="1" operator="equal">
      <formula>"pm"</formula>
    </cfRule>
    <cfRule type="cellIs" dxfId="5" priority="85" stopIfTrue="1" operator="equal">
      <formula>"lm"</formula>
    </cfRule>
    <cfRule type="cellIs" dxfId="1" priority="84" stopIfTrue="1" operator="equal">
      <formula>"fm"</formula>
    </cfRule>
    <cfRule type="cellIs" dxfId="6" priority="83" stopIfTrue="1" operator="equal">
      <formula>0</formula>
    </cfRule>
    <cfRule type="cellIs" priority="82" stopIfTrue="1" operator="equal">
      <formula>""</formula>
    </cfRule>
  </conditionalFormatting>
  <conditionalFormatting sqref="L62">
    <cfRule type="cellIs" dxfId="2" priority="623" stopIfTrue="1" operator="notEqual">
      <formula>0</formula>
    </cfRule>
    <cfRule type="cellIs" dxfId="3" priority="622" stopIfTrue="1" operator="equal">
      <formula>"ny"</formula>
    </cfRule>
    <cfRule type="cellIs" dxfId="4" priority="621" stopIfTrue="1" operator="equal">
      <formula>"pf"</formula>
    </cfRule>
    <cfRule type="cellIs" dxfId="0" priority="620" stopIfTrue="1" operator="equal">
      <formula>"dm"</formula>
    </cfRule>
    <cfRule type="cellIs" dxfId="0" priority="619" stopIfTrue="1" operator="equal">
      <formula>"pm"</formula>
    </cfRule>
    <cfRule type="cellIs" dxfId="5" priority="618" stopIfTrue="1" operator="equal">
      <formula>"lm"</formula>
    </cfRule>
    <cfRule type="cellIs" dxfId="1" priority="617" stopIfTrue="1" operator="equal">
      <formula>"fm"</formula>
    </cfRule>
    <cfRule type="cellIs" dxfId="6" priority="616" stopIfTrue="1" operator="equal">
      <formula>0</formula>
    </cfRule>
    <cfRule type="cellIs" priority="615" stopIfTrue="1" operator="equal">
      <formula>""</formula>
    </cfRule>
  </conditionalFormatting>
  <conditionalFormatting sqref="M62">
    <cfRule type="cellIs" dxfId="2" priority="614" stopIfTrue="1" operator="notEqual">
      <formula>0</formula>
    </cfRule>
    <cfRule type="cellIs" dxfId="3" priority="613" stopIfTrue="1" operator="equal">
      <formula>"ny"</formula>
    </cfRule>
    <cfRule type="cellIs" dxfId="4" priority="612" stopIfTrue="1" operator="equal">
      <formula>"pf"</formula>
    </cfRule>
    <cfRule type="cellIs" dxfId="0" priority="611" stopIfTrue="1" operator="equal">
      <formula>"dm"</formula>
    </cfRule>
    <cfRule type="cellIs" dxfId="0" priority="610" stopIfTrue="1" operator="equal">
      <formula>"pm"</formula>
    </cfRule>
    <cfRule type="cellIs" dxfId="5" priority="609" stopIfTrue="1" operator="equal">
      <formula>"lm"</formula>
    </cfRule>
    <cfRule type="cellIs" dxfId="1" priority="608" stopIfTrue="1" operator="equal">
      <formula>"fm"</formula>
    </cfRule>
    <cfRule type="cellIs" dxfId="6" priority="607" stopIfTrue="1" operator="equal">
      <formula>0</formula>
    </cfRule>
    <cfRule type="cellIs" priority="606" stopIfTrue="1" operator="equal">
      <formula>""</formula>
    </cfRule>
  </conditionalFormatting>
  <conditionalFormatting sqref="I72">
    <cfRule type="cellIs" dxfId="2" priority="9" stopIfTrue="1" operator="notEqual">
      <formula>0</formula>
    </cfRule>
    <cfRule type="cellIs" dxfId="3" priority="8" stopIfTrue="1" operator="equal">
      <formula>"ny"</formula>
    </cfRule>
    <cfRule type="cellIs" dxfId="4" priority="7" stopIfTrue="1" operator="equal">
      <formula>"pf"</formula>
    </cfRule>
    <cfRule type="cellIs" dxfId="0" priority="6" stopIfTrue="1" operator="equal">
      <formula>"dm"</formula>
    </cfRule>
    <cfRule type="cellIs" dxfId="0" priority="5" stopIfTrue="1" operator="equal">
      <formula>"pm"</formula>
    </cfRule>
    <cfRule type="cellIs" dxfId="5" priority="4" stopIfTrue="1" operator="equal">
      <formula>"lm"</formula>
    </cfRule>
    <cfRule type="cellIs" dxfId="1" priority="3" stopIfTrue="1" operator="equal">
      <formula>"fm"</formula>
    </cfRule>
    <cfRule type="cellIs" dxfId="6" priority="2" stopIfTrue="1" operator="equal">
      <formula>0</formula>
    </cfRule>
    <cfRule type="cellIs" priority="1" stopIfTrue="1" operator="equal">
      <formula>""</formula>
    </cfRule>
  </conditionalFormatting>
  <conditionalFormatting sqref="J72">
    <cfRule type="cellIs" dxfId="2" priority="81" stopIfTrue="1" operator="notEqual">
      <formula>0</formula>
    </cfRule>
    <cfRule type="cellIs" dxfId="3" priority="80" stopIfTrue="1" operator="equal">
      <formula>"ny"</formula>
    </cfRule>
    <cfRule type="cellIs" dxfId="4" priority="79" stopIfTrue="1" operator="equal">
      <formula>"pf"</formula>
    </cfRule>
    <cfRule type="cellIs" dxfId="0" priority="78" stopIfTrue="1" operator="equal">
      <formula>"dm"</formula>
    </cfRule>
    <cfRule type="cellIs" dxfId="0" priority="77" stopIfTrue="1" operator="equal">
      <formula>"pm"</formula>
    </cfRule>
    <cfRule type="cellIs" dxfId="5" priority="76" stopIfTrue="1" operator="equal">
      <formula>"lm"</formula>
    </cfRule>
    <cfRule type="cellIs" dxfId="1" priority="75" stopIfTrue="1" operator="equal">
      <formula>"fm"</formula>
    </cfRule>
    <cfRule type="cellIs" dxfId="6" priority="74" stopIfTrue="1" operator="equal">
      <formula>0</formula>
    </cfRule>
    <cfRule type="cellIs" priority="73" stopIfTrue="1" operator="equal">
      <formula>""</formula>
    </cfRule>
  </conditionalFormatting>
  <conditionalFormatting sqref="K72">
    <cfRule type="cellIs" dxfId="2" priority="162" stopIfTrue="1" operator="notEqual">
      <formula>0</formula>
    </cfRule>
    <cfRule type="cellIs" dxfId="3" priority="161" stopIfTrue="1" operator="equal">
      <formula>"ny"</formula>
    </cfRule>
    <cfRule type="cellIs" dxfId="4" priority="160" stopIfTrue="1" operator="equal">
      <formula>"pf"</formula>
    </cfRule>
    <cfRule type="cellIs" dxfId="0" priority="159" stopIfTrue="1" operator="equal">
      <formula>"dm"</formula>
    </cfRule>
    <cfRule type="cellIs" dxfId="0" priority="158" stopIfTrue="1" operator="equal">
      <formula>"pm"</formula>
    </cfRule>
    <cfRule type="cellIs" dxfId="5" priority="157" stopIfTrue="1" operator="equal">
      <formula>"lm"</formula>
    </cfRule>
    <cfRule type="cellIs" dxfId="1" priority="156" stopIfTrue="1" operator="equal">
      <formula>"fm"</formula>
    </cfRule>
    <cfRule type="cellIs" dxfId="6" priority="155" stopIfTrue="1" operator="equal">
      <formula>0</formula>
    </cfRule>
    <cfRule type="cellIs" priority="154" stopIfTrue="1" operator="equal">
      <formula>""</formula>
    </cfRule>
  </conditionalFormatting>
  <conditionalFormatting sqref="M72">
    <cfRule type="cellIs" dxfId="2" priority="596" stopIfTrue="1" operator="notEqual">
      <formula>0</formula>
    </cfRule>
    <cfRule type="cellIs" dxfId="3" priority="595" stopIfTrue="1" operator="equal">
      <formula>"ny"</formula>
    </cfRule>
    <cfRule type="cellIs" dxfId="4" priority="594" stopIfTrue="1" operator="equal">
      <formula>"pf"</formula>
    </cfRule>
    <cfRule type="cellIs" dxfId="0" priority="593" stopIfTrue="1" operator="equal">
      <formula>"dm"</formula>
    </cfRule>
    <cfRule type="cellIs" dxfId="0" priority="592" stopIfTrue="1" operator="equal">
      <formula>"pm"</formula>
    </cfRule>
    <cfRule type="cellIs" dxfId="5" priority="591" stopIfTrue="1" operator="equal">
      <formula>"lm"</formula>
    </cfRule>
    <cfRule type="cellIs" dxfId="1" priority="590" stopIfTrue="1" operator="equal">
      <formula>"fm"</formula>
    </cfRule>
    <cfRule type="cellIs" dxfId="6" priority="589" stopIfTrue="1" operator="equal">
      <formula>0</formula>
    </cfRule>
    <cfRule type="cellIs" priority="588" stopIfTrue="1" operator="equal">
      <formula>""</formula>
    </cfRule>
  </conditionalFormatting>
  <conditionalFormatting sqref="I26:I27">
    <cfRule type="cellIs" dxfId="2" priority="45" stopIfTrue="1" operator="notEqual">
      <formula>0</formula>
    </cfRule>
    <cfRule type="cellIs" dxfId="3" priority="44" stopIfTrue="1" operator="equal">
      <formula>"ny"</formula>
    </cfRule>
    <cfRule type="cellIs" dxfId="4" priority="43" stopIfTrue="1" operator="equal">
      <formula>"pf"</formula>
    </cfRule>
    <cfRule type="cellIs" dxfId="0" priority="42" stopIfTrue="1" operator="equal">
      <formula>"dm"</formula>
    </cfRule>
    <cfRule type="cellIs" dxfId="0" priority="41" stopIfTrue="1" operator="equal">
      <formula>"pm"</formula>
    </cfRule>
    <cfRule type="cellIs" dxfId="5" priority="40" stopIfTrue="1" operator="equal">
      <formula>"lm"</formula>
    </cfRule>
    <cfRule type="cellIs" dxfId="1" priority="39" stopIfTrue="1" operator="equal">
      <formula>"fm"</formula>
    </cfRule>
    <cfRule type="cellIs" dxfId="6" priority="38" stopIfTrue="1" operator="equal">
      <formula>0</formula>
    </cfRule>
    <cfRule type="cellIs" priority="37" stopIfTrue="1" operator="equal">
      <formula>""</formula>
    </cfRule>
  </conditionalFormatting>
  <conditionalFormatting sqref="J26:J27">
    <cfRule type="cellIs" dxfId="2" priority="126" stopIfTrue="1" operator="notEqual">
      <formula>0</formula>
    </cfRule>
    <cfRule type="cellIs" dxfId="3" priority="125" stopIfTrue="1" operator="equal">
      <formula>"ny"</formula>
    </cfRule>
    <cfRule type="cellIs" dxfId="4" priority="124" stopIfTrue="1" operator="equal">
      <formula>"pf"</formula>
    </cfRule>
    <cfRule type="cellIs" dxfId="0" priority="123" stopIfTrue="1" operator="equal">
      <formula>"dm"</formula>
    </cfRule>
    <cfRule type="cellIs" dxfId="0" priority="122" stopIfTrue="1" operator="equal">
      <formula>"pm"</formula>
    </cfRule>
    <cfRule type="cellIs" dxfId="5" priority="121" stopIfTrue="1" operator="equal">
      <formula>"lm"</formula>
    </cfRule>
    <cfRule type="cellIs" dxfId="1" priority="120" stopIfTrue="1" operator="equal">
      <formula>"fm"</formula>
    </cfRule>
    <cfRule type="cellIs" dxfId="6" priority="119" stopIfTrue="1" operator="equal">
      <formula>0</formula>
    </cfRule>
    <cfRule type="cellIs" priority="118" stopIfTrue="1" operator="equal">
      <formula>""</formula>
    </cfRule>
  </conditionalFormatting>
  <conditionalFormatting sqref="K26:K27">
    <cfRule type="cellIs" dxfId="2" priority="198" stopIfTrue="1" operator="notEqual">
      <formula>0</formula>
    </cfRule>
    <cfRule type="cellIs" dxfId="3" priority="197" stopIfTrue="1" operator="equal">
      <formula>"ny"</formula>
    </cfRule>
    <cfRule type="cellIs" dxfId="4" priority="196" stopIfTrue="1" operator="equal">
      <formula>"pf"</formula>
    </cfRule>
    <cfRule type="cellIs" dxfId="0" priority="195" stopIfTrue="1" operator="equal">
      <formula>"dm"</formula>
    </cfRule>
    <cfRule type="cellIs" dxfId="0" priority="194" stopIfTrue="1" operator="equal">
      <formula>"pm"</formula>
    </cfRule>
    <cfRule type="cellIs" dxfId="5" priority="193" stopIfTrue="1" operator="equal">
      <formula>"lm"</formula>
    </cfRule>
    <cfRule type="cellIs" dxfId="1" priority="192" stopIfTrue="1" operator="equal">
      <formula>"fm"</formula>
    </cfRule>
    <cfRule type="cellIs" dxfId="6" priority="191" stopIfTrue="1" operator="equal">
      <formula>0</formula>
    </cfRule>
    <cfRule type="cellIs" priority="190" stopIfTrue="1" operator="equal">
      <formula>""</formula>
    </cfRule>
  </conditionalFormatting>
  <conditionalFormatting sqref="M26:M27">
    <cfRule type="cellIs" dxfId="2" priority="695" stopIfTrue="1" operator="notEqual">
      <formula>0</formula>
    </cfRule>
    <cfRule type="cellIs" dxfId="3" priority="694" stopIfTrue="1" operator="equal">
      <formula>"ny"</formula>
    </cfRule>
    <cfRule type="cellIs" dxfId="4" priority="693" stopIfTrue="1" operator="equal">
      <formula>"pf"</formula>
    </cfRule>
    <cfRule type="cellIs" dxfId="0" priority="692" stopIfTrue="1" operator="equal">
      <formula>"dm"</formula>
    </cfRule>
    <cfRule type="cellIs" dxfId="0" priority="691" stopIfTrue="1" operator="equal">
      <formula>"pm"</formula>
    </cfRule>
    <cfRule type="cellIs" dxfId="5" priority="690" stopIfTrue="1" operator="equal">
      <formula>"lm"</formula>
    </cfRule>
    <cfRule type="cellIs" dxfId="1" priority="689" stopIfTrue="1" operator="equal">
      <formula>"fm"</formula>
    </cfRule>
    <cfRule type="cellIs" dxfId="6" priority="688" stopIfTrue="1" operator="equal">
      <formula>0</formula>
    </cfRule>
    <cfRule type="cellIs" priority="687" stopIfTrue="1" operator="equal">
      <formula>""</formula>
    </cfRule>
  </conditionalFormatting>
  <conditionalFormatting sqref="Q4:Q5">
    <cfRule type="cellIs" dxfId="0" priority="587" stopIfTrue="1" operator="equal">
      <formula>"u"</formula>
    </cfRule>
    <cfRule type="cellIs" dxfId="1" priority="586" stopIfTrue="1" operator="equal">
      <formula>"fm"</formula>
    </cfRule>
    <cfRule type="cellIs" dxfId="3" priority="585" stopIfTrue="1" operator="equal">
      <formula>"ny"</formula>
    </cfRule>
    <cfRule type="cellIs" dxfId="4" priority="584" stopIfTrue="1" operator="equal">
      <formula>"pf"</formula>
    </cfRule>
    <cfRule type="cellIs" dxfId="0" priority="583" stopIfTrue="1" operator="equal">
      <formula>"dm"</formula>
    </cfRule>
    <cfRule type="cellIs" dxfId="0" priority="582" stopIfTrue="1" operator="equal">
      <formula>"pm"</formula>
    </cfRule>
    <cfRule type="cellIs" dxfId="5" priority="581" stopIfTrue="1" operator="equal">
      <formula>"lm"</formula>
    </cfRule>
    <cfRule type="cellIs" dxfId="1" priority="580" stopIfTrue="1" operator="equal">
      <formula>"s"</formula>
    </cfRule>
  </conditionalFormatting>
  <conditionalFormatting sqref="Q23:Q24">
    <cfRule type="cellIs" dxfId="0" priority="507" stopIfTrue="1" operator="equal">
      <formula>"u"</formula>
    </cfRule>
    <cfRule type="cellIs" dxfId="1" priority="506" stopIfTrue="1" operator="equal">
      <formula>"fm"</formula>
    </cfRule>
    <cfRule type="cellIs" dxfId="3" priority="505" stopIfTrue="1" operator="equal">
      <formula>"ny"</formula>
    </cfRule>
    <cfRule type="cellIs" dxfId="4" priority="504" stopIfTrue="1" operator="equal">
      <formula>"pf"</formula>
    </cfRule>
    <cfRule type="cellIs" dxfId="0" priority="503" stopIfTrue="1" operator="equal">
      <formula>"dm"</formula>
    </cfRule>
    <cfRule type="cellIs" dxfId="0" priority="502" stopIfTrue="1" operator="equal">
      <formula>"pm"</formula>
    </cfRule>
    <cfRule type="cellIs" dxfId="5" priority="501" stopIfTrue="1" operator="equal">
      <formula>"lm"</formula>
    </cfRule>
    <cfRule type="cellIs" dxfId="1" priority="500" stopIfTrue="1" operator="equal">
      <formula>"s"</formula>
    </cfRule>
  </conditionalFormatting>
  <conditionalFormatting sqref="Q69:Q70">
    <cfRule type="cellIs" dxfId="0" priority="467" stopIfTrue="1" operator="equal">
      <formula>"u"</formula>
    </cfRule>
    <cfRule type="cellIs" dxfId="1" priority="466" stopIfTrue="1" operator="equal">
      <formula>"fm"</formula>
    </cfRule>
    <cfRule type="cellIs" dxfId="3" priority="465" stopIfTrue="1" operator="equal">
      <formula>"ny"</formula>
    </cfRule>
    <cfRule type="cellIs" dxfId="4" priority="464" stopIfTrue="1" operator="equal">
      <formula>"pf"</formula>
    </cfRule>
    <cfRule type="cellIs" dxfId="0" priority="463" stopIfTrue="1" operator="equal">
      <formula>"dm"</formula>
    </cfRule>
    <cfRule type="cellIs" dxfId="0" priority="462" stopIfTrue="1" operator="equal">
      <formula>"pm"</formula>
    </cfRule>
    <cfRule type="cellIs" dxfId="5" priority="461" stopIfTrue="1" operator="equal">
      <formula>"lm"</formula>
    </cfRule>
    <cfRule type="cellIs" dxfId="1" priority="460" stopIfTrue="1" operator="equal">
      <formula>"s"</formula>
    </cfRule>
  </conditionalFormatting>
  <conditionalFormatting sqref="H4:H6 L4:N6 N7 H8:H15 L8:N15 N16 H17:H25 L17:N25 N26:N27 H28:H34 L28:N34 N35 H36:H43 L36:N43 N44 H45:H52 L45:N52 H54:H71 L54:N61 N62 L63:N71 N72 H73:H65233 L73:N65233">
    <cfRule type="cellIs" priority="750" stopIfTrue="1" operator="equal">
      <formula>""</formula>
    </cfRule>
    <cfRule type="cellIs" dxfId="6" priority="751" stopIfTrue="1" operator="equal">
      <formula>0</formula>
    </cfRule>
    <cfRule type="cellIs" dxfId="1" priority="752" stopIfTrue="1" operator="equal">
      <formula>"fm"</formula>
    </cfRule>
    <cfRule type="cellIs" dxfId="5" priority="753" stopIfTrue="1" operator="equal">
      <formula>"lm"</formula>
    </cfRule>
    <cfRule type="cellIs" dxfId="0" priority="754" stopIfTrue="1" operator="equal">
      <formula>"pm"</formula>
    </cfRule>
    <cfRule type="cellIs" dxfId="0" priority="755" stopIfTrue="1" operator="equal">
      <formula>"dm"</formula>
    </cfRule>
    <cfRule type="cellIs" dxfId="4" priority="756" stopIfTrue="1" operator="equal">
      <formula>"pf"</formula>
    </cfRule>
    <cfRule type="cellIs" dxfId="3" priority="757" stopIfTrue="1" operator="equal">
      <formula>"ny"</formula>
    </cfRule>
    <cfRule type="cellIs" dxfId="2" priority="758" stopIfTrue="1" operator="notEqual">
      <formula>0</formula>
    </cfRule>
  </conditionalFormatting>
  <conditionalFormatting sqref="I4:I6 I8:I15 I17:I25 I28:I34 I36:I43 I45:I52 I54:I71 I73:I65233">
    <cfRule type="cellIs" dxfId="2" priority="72" stopIfTrue="1" operator="notEqual">
      <formula>0</formula>
    </cfRule>
    <cfRule type="cellIs" dxfId="3" priority="71" stopIfTrue="1" operator="equal">
      <formula>"ny"</formula>
    </cfRule>
    <cfRule type="cellIs" dxfId="4" priority="70" stopIfTrue="1" operator="equal">
      <formula>"pf"</formula>
    </cfRule>
    <cfRule type="cellIs" dxfId="0" priority="69" stopIfTrue="1" operator="equal">
      <formula>"dm"</formula>
    </cfRule>
    <cfRule type="cellIs" dxfId="0" priority="68" stopIfTrue="1" operator="equal">
      <formula>"pm"</formula>
    </cfRule>
    <cfRule type="cellIs" dxfId="5" priority="67" stopIfTrue="1" operator="equal">
      <formula>"lm"</formula>
    </cfRule>
    <cfRule type="cellIs" dxfId="1" priority="66" stopIfTrue="1" operator="equal">
      <formula>"fm"</formula>
    </cfRule>
    <cfRule type="cellIs" dxfId="6" priority="65" stopIfTrue="1" operator="equal">
      <formula>0</formula>
    </cfRule>
    <cfRule type="cellIs" priority="64" stopIfTrue="1" operator="equal">
      <formula>""</formula>
    </cfRule>
  </conditionalFormatting>
  <conditionalFormatting sqref="J4:J6 J8:J15 J17:J25 J28:J34 J36:J43 J45:J52 J54:J61 J63:J71 J73:J65233">
    <cfRule type="cellIs" dxfId="2" priority="153" stopIfTrue="1" operator="notEqual">
      <formula>0</formula>
    </cfRule>
    <cfRule type="cellIs" dxfId="3" priority="152" stopIfTrue="1" operator="equal">
      <formula>"ny"</formula>
    </cfRule>
    <cfRule type="cellIs" dxfId="4" priority="151" stopIfTrue="1" operator="equal">
      <formula>"pf"</formula>
    </cfRule>
    <cfRule type="cellIs" dxfId="0" priority="150" stopIfTrue="1" operator="equal">
      <formula>"dm"</formula>
    </cfRule>
    <cfRule type="cellIs" dxfId="0" priority="149" stopIfTrue="1" operator="equal">
      <formula>"pm"</formula>
    </cfRule>
    <cfRule type="cellIs" dxfId="5" priority="148" stopIfTrue="1" operator="equal">
      <formula>"lm"</formula>
    </cfRule>
    <cfRule type="cellIs" dxfId="1" priority="147" stopIfTrue="1" operator="equal">
      <formula>"fm"</formula>
    </cfRule>
    <cfRule type="cellIs" dxfId="6" priority="146" stopIfTrue="1" operator="equal">
      <formula>0</formula>
    </cfRule>
    <cfRule type="cellIs" priority="145" stopIfTrue="1" operator="equal">
      <formula>""</formula>
    </cfRule>
  </conditionalFormatting>
  <conditionalFormatting sqref="K4:K6 K8:K15 K17:K25 K28:K34 K36:K43 K45:K52 K54:K71 K73:K65233">
    <cfRule type="cellIs" dxfId="2" priority="225" stopIfTrue="1" operator="notEqual">
      <formula>0</formula>
    </cfRule>
    <cfRule type="cellIs" dxfId="3" priority="224" stopIfTrue="1" operator="equal">
      <formula>"ny"</formula>
    </cfRule>
    <cfRule type="cellIs" dxfId="4" priority="223" stopIfTrue="1" operator="equal">
      <formula>"pf"</formula>
    </cfRule>
    <cfRule type="cellIs" dxfId="0" priority="222" stopIfTrue="1" operator="equal">
      <formula>"dm"</formula>
    </cfRule>
    <cfRule type="cellIs" dxfId="0" priority="221" stopIfTrue="1" operator="equal">
      <formula>"pm"</formula>
    </cfRule>
    <cfRule type="cellIs" dxfId="5" priority="220" stopIfTrue="1" operator="equal">
      <formula>"lm"</formula>
    </cfRule>
    <cfRule type="cellIs" dxfId="1" priority="219" stopIfTrue="1" operator="equal">
      <formula>"fm"</formula>
    </cfRule>
    <cfRule type="cellIs" dxfId="6" priority="218" stopIfTrue="1" operator="equal">
      <formula>0</formula>
    </cfRule>
    <cfRule type="cellIs" priority="217" stopIfTrue="1" operator="equal">
      <formula>""</formula>
    </cfRule>
  </conditionalFormatting>
  <conditionalFormatting sqref="Q6:Q13 Q15:Q22 Q25:Q32 Q34:Q41 Q43:Q50 Q52:Q59 Q61:Q68 Q71:Q65233">
    <cfRule type="cellIs" dxfId="1" priority="759" stopIfTrue="1" operator="equal">
      <formula>"s"</formula>
    </cfRule>
    <cfRule type="cellIs" dxfId="5" priority="760" stopIfTrue="1" operator="equal">
      <formula>"lm"</formula>
    </cfRule>
    <cfRule type="cellIs" dxfId="0" priority="761" stopIfTrue="1" operator="equal">
      <formula>"pm"</formula>
    </cfRule>
    <cfRule type="cellIs" dxfId="0" priority="762" stopIfTrue="1" operator="equal">
      <formula>"dm"</formula>
    </cfRule>
    <cfRule type="cellIs" dxfId="4" priority="763" stopIfTrue="1" operator="equal">
      <formula>"pf"</formula>
    </cfRule>
    <cfRule type="cellIs" dxfId="3" priority="764" stopIfTrue="1" operator="equal">
      <formula>"ny"</formula>
    </cfRule>
    <cfRule type="cellIs" dxfId="7" priority="767" stopIfTrue="1" operator="equal">
      <formula>"s"</formula>
    </cfRule>
    <cfRule type="cellIs" dxfId="0" priority="768" stopIfTrue="1" operator="equal">
      <formula>"u"</formula>
    </cfRule>
  </conditionalFormatting>
  <conditionalFormatting sqref="H7 L7">
    <cfRule type="cellIs" dxfId="2" priority="740" stopIfTrue="1" operator="notEqual">
      <formula>0</formula>
    </cfRule>
    <cfRule type="cellIs" dxfId="3" priority="739" stopIfTrue="1" operator="equal">
      <formula>"ny"</formula>
    </cfRule>
    <cfRule type="cellIs" dxfId="4" priority="738" stopIfTrue="1" operator="equal">
      <formula>"pf"</formula>
    </cfRule>
    <cfRule type="cellIs" dxfId="0" priority="737" stopIfTrue="1" operator="equal">
      <formula>"dm"</formula>
    </cfRule>
    <cfRule type="cellIs" dxfId="0" priority="736" stopIfTrue="1" operator="equal">
      <formula>"pm"</formula>
    </cfRule>
    <cfRule type="cellIs" dxfId="5" priority="735" stopIfTrue="1" operator="equal">
      <formula>"lm"</formula>
    </cfRule>
    <cfRule type="cellIs" dxfId="1" priority="734" stopIfTrue="1" operator="equal">
      <formula>"fm"</formula>
    </cfRule>
    <cfRule type="cellIs" dxfId="6" priority="733" stopIfTrue="1" operator="equal">
      <formula>0</formula>
    </cfRule>
    <cfRule type="cellIs" priority="732" stopIfTrue="1" operator="equal">
      <formula>""</formula>
    </cfRule>
  </conditionalFormatting>
  <conditionalFormatting sqref="H16 L16">
    <cfRule type="cellIs" dxfId="2" priority="722" stopIfTrue="1" operator="notEqual">
      <formula>0</formula>
    </cfRule>
    <cfRule type="cellIs" dxfId="3" priority="721" stopIfTrue="1" operator="equal">
      <formula>"ny"</formula>
    </cfRule>
    <cfRule type="cellIs" dxfId="4" priority="720" stopIfTrue="1" operator="equal">
      <formula>"pf"</formula>
    </cfRule>
    <cfRule type="cellIs" dxfId="0" priority="719" stopIfTrue="1" operator="equal">
      <formula>"dm"</formula>
    </cfRule>
    <cfRule type="cellIs" dxfId="0" priority="718" stopIfTrue="1" operator="equal">
      <formula>"pm"</formula>
    </cfRule>
    <cfRule type="cellIs" dxfId="5" priority="717" stopIfTrue="1" operator="equal">
      <formula>"lm"</formula>
    </cfRule>
    <cfRule type="cellIs" dxfId="1" priority="716" stopIfTrue="1" operator="equal">
      <formula>"fm"</formula>
    </cfRule>
    <cfRule type="cellIs" dxfId="6" priority="715" stopIfTrue="1" operator="equal">
      <formula>0</formula>
    </cfRule>
    <cfRule type="cellIs" priority="714" stopIfTrue="1" operator="equal">
      <formula>""</formula>
    </cfRule>
  </conditionalFormatting>
  <conditionalFormatting sqref="H26:H27 L26:L27">
    <cfRule type="cellIs" dxfId="2" priority="704" stopIfTrue="1" operator="notEqual">
      <formula>0</formula>
    </cfRule>
    <cfRule type="cellIs" dxfId="3" priority="703" stopIfTrue="1" operator="equal">
      <formula>"ny"</formula>
    </cfRule>
    <cfRule type="cellIs" dxfId="4" priority="702" stopIfTrue="1" operator="equal">
      <formula>"pf"</formula>
    </cfRule>
    <cfRule type="cellIs" dxfId="0" priority="701" stopIfTrue="1" operator="equal">
      <formula>"dm"</formula>
    </cfRule>
    <cfRule type="cellIs" dxfId="0" priority="700" stopIfTrue="1" operator="equal">
      <formula>"pm"</formula>
    </cfRule>
    <cfRule type="cellIs" dxfId="5" priority="699" stopIfTrue="1" operator="equal">
      <formula>"lm"</formula>
    </cfRule>
    <cfRule type="cellIs" dxfId="1" priority="698" stopIfTrue="1" operator="equal">
      <formula>"fm"</formula>
    </cfRule>
    <cfRule type="cellIs" dxfId="6" priority="697" stopIfTrue="1" operator="equal">
      <formula>0</formula>
    </cfRule>
    <cfRule type="cellIs" priority="696" stopIfTrue="1" operator="equal">
      <formula>""</formula>
    </cfRule>
  </conditionalFormatting>
  <conditionalFormatting sqref="H35 L35">
    <cfRule type="cellIs" dxfId="2" priority="686" stopIfTrue="1" operator="notEqual">
      <formula>0</formula>
    </cfRule>
    <cfRule type="cellIs" dxfId="3" priority="685" stopIfTrue="1" operator="equal">
      <formula>"ny"</formula>
    </cfRule>
    <cfRule type="cellIs" dxfId="4" priority="684" stopIfTrue="1" operator="equal">
      <formula>"pf"</formula>
    </cfRule>
    <cfRule type="cellIs" dxfId="0" priority="683" stopIfTrue="1" operator="equal">
      <formula>"dm"</formula>
    </cfRule>
    <cfRule type="cellIs" dxfId="0" priority="682" stopIfTrue="1" operator="equal">
      <formula>"pm"</formula>
    </cfRule>
    <cfRule type="cellIs" dxfId="5" priority="681" stopIfTrue="1" operator="equal">
      <formula>"lm"</formula>
    </cfRule>
    <cfRule type="cellIs" dxfId="1" priority="680" stopIfTrue="1" operator="equal">
      <formula>"fm"</formula>
    </cfRule>
    <cfRule type="cellIs" dxfId="6" priority="679" stopIfTrue="1" operator="equal">
      <formula>0</formula>
    </cfRule>
    <cfRule type="cellIs" priority="678" stopIfTrue="1" operator="equal">
      <formula>""</formula>
    </cfRule>
  </conditionalFormatting>
  <conditionalFormatting sqref="H44 L44">
    <cfRule type="cellIs" dxfId="2" priority="668" stopIfTrue="1" operator="notEqual">
      <formula>0</formula>
    </cfRule>
    <cfRule type="cellIs" dxfId="3" priority="667" stopIfTrue="1" operator="equal">
      <formula>"ny"</formula>
    </cfRule>
    <cfRule type="cellIs" dxfId="4" priority="666" stopIfTrue="1" operator="equal">
      <formula>"pf"</formula>
    </cfRule>
    <cfRule type="cellIs" dxfId="0" priority="665" stopIfTrue="1" operator="equal">
      <formula>"dm"</formula>
    </cfRule>
    <cfRule type="cellIs" dxfId="0" priority="664" stopIfTrue="1" operator="equal">
      <formula>"pm"</formula>
    </cfRule>
    <cfRule type="cellIs" dxfId="5" priority="663" stopIfTrue="1" operator="equal">
      <formula>"lm"</formula>
    </cfRule>
    <cfRule type="cellIs" dxfId="1" priority="662" stopIfTrue="1" operator="equal">
      <formula>"fm"</formula>
    </cfRule>
    <cfRule type="cellIs" dxfId="6" priority="661" stopIfTrue="1" operator="equal">
      <formula>0</formula>
    </cfRule>
    <cfRule type="cellIs" priority="660" stopIfTrue="1" operator="equal">
      <formula>""</formula>
    </cfRule>
  </conditionalFormatting>
  <conditionalFormatting sqref="H53 L53">
    <cfRule type="cellIs" dxfId="2" priority="641" stopIfTrue="1" operator="notEqual">
      <formula>0</formula>
    </cfRule>
    <cfRule type="cellIs" dxfId="3" priority="640" stopIfTrue="1" operator="equal">
      <formula>"ny"</formula>
    </cfRule>
    <cfRule type="cellIs" dxfId="4" priority="639" stopIfTrue="1" operator="equal">
      <formula>"pf"</formula>
    </cfRule>
    <cfRule type="cellIs" dxfId="0" priority="638" stopIfTrue="1" operator="equal">
      <formula>"dm"</formula>
    </cfRule>
    <cfRule type="cellIs" dxfId="0" priority="637" stopIfTrue="1" operator="equal">
      <formula>"pm"</formula>
    </cfRule>
    <cfRule type="cellIs" dxfId="5" priority="636" stopIfTrue="1" operator="equal">
      <formula>"lm"</formula>
    </cfRule>
    <cfRule type="cellIs" dxfId="1" priority="635" stopIfTrue="1" operator="equal">
      <formula>"fm"</formula>
    </cfRule>
    <cfRule type="cellIs" dxfId="6" priority="634" stopIfTrue="1" operator="equal">
      <formula>0</formula>
    </cfRule>
    <cfRule type="cellIs" priority="633" stopIfTrue="1" operator="equal">
      <formula>""</formula>
    </cfRule>
  </conditionalFormatting>
  <conditionalFormatting sqref="H72 L72">
    <cfRule type="cellIs" dxfId="2" priority="605" stopIfTrue="1" operator="notEqual">
      <formula>0</formula>
    </cfRule>
    <cfRule type="cellIs" dxfId="3" priority="604" stopIfTrue="1" operator="equal">
      <formula>"ny"</formula>
    </cfRule>
    <cfRule type="cellIs" dxfId="4" priority="603" stopIfTrue="1" operator="equal">
      <formula>"pf"</formula>
    </cfRule>
    <cfRule type="cellIs" dxfId="0" priority="602" stopIfTrue="1" operator="equal">
      <formula>"dm"</formula>
    </cfRule>
    <cfRule type="cellIs" dxfId="0" priority="601" stopIfTrue="1" operator="equal">
      <formula>"pm"</formula>
    </cfRule>
    <cfRule type="cellIs" dxfId="5" priority="600" stopIfTrue="1" operator="equal">
      <formula>"lm"</formula>
    </cfRule>
    <cfRule type="cellIs" dxfId="1" priority="599" stopIfTrue="1" operator="equal">
      <formula>"fm"</formula>
    </cfRule>
    <cfRule type="cellIs" dxfId="6" priority="598" stopIfTrue="1" operator="equal">
      <formula>0</formula>
    </cfRule>
    <cfRule type="cellIs" priority="597" stopIfTrue="1" operator="equal">
      <formula>""</formula>
    </cfRule>
  </conditionalFormatting>
  <pageMargins left="0.7" right="0.7" top="0.75" bottom="0.75" header="0.3" footer="0.3"/>
  <pageSetup paperSize="9" orientation="portrait"/>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79"/>
  <sheetViews>
    <sheetView zoomScale="85" zoomScaleNormal="85" topLeftCell="A12" workbookViewId="0">
      <selection activeCell="N63" sqref="N63"/>
    </sheetView>
  </sheetViews>
  <sheetFormatPr defaultColWidth="12.6083333333333" defaultRowHeight="14.25"/>
  <cols>
    <col min="1" max="1" width="6.875" style="43" customWidth="1"/>
    <col min="2" max="2" width="10.75" style="43" customWidth="1"/>
    <col min="3" max="3" width="55.75" style="44" customWidth="1"/>
    <col min="4" max="4" width="14" style="45" customWidth="1"/>
    <col min="5" max="5" width="15.625" style="46" customWidth="1"/>
    <col min="6" max="6" width="19.25" style="45" customWidth="1"/>
    <col min="7" max="7" width="0.75" style="47" customWidth="1"/>
    <col min="8" max="11" width="4.625" style="47" customWidth="1"/>
    <col min="12" max="12" width="1.375" style="47" customWidth="1"/>
    <col min="13" max="13" width="4.625" style="47" customWidth="1"/>
    <col min="14" max="14" width="5.25" style="47" customWidth="1"/>
    <col min="15" max="15" width="0.875" style="47" customWidth="1"/>
    <col min="16" max="16" width="16.25" style="45" customWidth="1"/>
    <col min="17" max="17" width="16.625" style="48" customWidth="1"/>
    <col min="18" max="20" width="12.625" style="49"/>
    <col min="21" max="21" width="12.625" style="50"/>
    <col min="22" max="22" width="16.625" style="50" customWidth="1"/>
    <col min="23" max="16384" width="12.625" style="49"/>
  </cols>
  <sheetData>
    <row r="1" s="38" customFormat="1" ht="42" spans="1:22">
      <c r="A1" s="51"/>
      <c r="B1" s="52" t="s">
        <v>693</v>
      </c>
      <c r="C1" s="52"/>
      <c r="D1" s="52"/>
      <c r="E1" s="53"/>
      <c r="F1" s="52"/>
      <c r="G1" s="52"/>
      <c r="H1" s="52"/>
      <c r="I1" s="52"/>
      <c r="J1" s="52"/>
      <c r="K1" s="52"/>
      <c r="L1" s="52"/>
      <c r="M1" s="52"/>
      <c r="N1" s="52"/>
      <c r="O1" s="52"/>
      <c r="P1" s="52"/>
      <c r="Q1" s="52"/>
      <c r="R1" s="109" t="s">
        <v>1</v>
      </c>
      <c r="S1" s="109" t="s">
        <v>2</v>
      </c>
      <c r="T1" s="109" t="s">
        <v>3</v>
      </c>
      <c r="U1" s="50"/>
      <c r="V1" s="50"/>
    </row>
    <row r="2" s="38" customFormat="1" ht="30" spans="1:22">
      <c r="A2" s="54"/>
      <c r="B2" s="54"/>
      <c r="C2" s="55"/>
      <c r="D2" s="56"/>
      <c r="E2" s="57"/>
      <c r="F2" s="58"/>
      <c r="H2" s="54"/>
      <c r="I2" s="100"/>
      <c r="J2" s="100"/>
      <c r="K2" s="100"/>
      <c r="M2" s="100"/>
      <c r="N2" s="100"/>
      <c r="P2" s="56"/>
      <c r="Q2" s="100"/>
      <c r="U2" s="50"/>
      <c r="V2" s="50"/>
    </row>
    <row r="3" s="39" customFormat="1" ht="60" customHeight="1" spans="1:22">
      <c r="A3" s="59" t="s">
        <v>4</v>
      </c>
      <c r="B3" s="59" t="s">
        <v>5</v>
      </c>
      <c r="C3" s="60" t="s">
        <v>694</v>
      </c>
      <c r="D3" s="61" t="s">
        <v>7</v>
      </c>
      <c r="E3" s="61" t="s">
        <v>8</v>
      </c>
      <c r="F3" s="61" t="s">
        <v>9</v>
      </c>
      <c r="G3" s="62"/>
      <c r="H3" s="102" t="s">
        <v>10</v>
      </c>
      <c r="I3" s="119" t="str">
        <f t="shared" ref="I3:K3" si="0">R1</f>
        <v>徐州市控规全流程信息化管理平台建设及控规成果质量分析前期研究项目</v>
      </c>
      <c r="J3" s="119" t="str">
        <f t="shared" si="0"/>
        <v>徐州市城市体检项目</v>
      </c>
      <c r="K3" s="119" t="str">
        <f t="shared" si="0"/>
        <v>徐州市三维基础地理信息系统平台项目</v>
      </c>
      <c r="L3" s="101"/>
      <c r="M3" s="102" t="s">
        <v>11</v>
      </c>
      <c r="N3" s="102" t="s">
        <v>12</v>
      </c>
      <c r="O3" s="103"/>
      <c r="P3" s="61" t="s">
        <v>13</v>
      </c>
      <c r="Q3" s="110" t="s">
        <v>14</v>
      </c>
      <c r="U3" s="111"/>
      <c r="V3" s="111"/>
    </row>
    <row r="4" s="40" customFormat="1" ht="24" customHeight="1" spans="1:22">
      <c r="A4" s="64"/>
      <c r="B4" s="64"/>
      <c r="C4" s="65" t="s">
        <v>15</v>
      </c>
      <c r="D4" s="66"/>
      <c r="E4" s="66"/>
      <c r="F4" s="66"/>
      <c r="G4" s="67"/>
      <c r="H4" s="67"/>
      <c r="I4" s="67"/>
      <c r="J4" s="67"/>
      <c r="K4" s="67"/>
      <c r="L4" s="67"/>
      <c r="M4" s="67"/>
      <c r="N4" s="67"/>
      <c r="O4" s="67"/>
      <c r="P4" s="66"/>
      <c r="Q4" s="112"/>
      <c r="U4" s="113"/>
      <c r="V4" s="113"/>
    </row>
    <row r="5" s="41" customFormat="1" ht="24" customHeight="1" spans="1:22">
      <c r="A5" s="68"/>
      <c r="B5" s="68" t="s">
        <v>695</v>
      </c>
      <c r="C5" s="69" t="s">
        <v>696</v>
      </c>
      <c r="D5" s="69"/>
      <c r="E5" s="69"/>
      <c r="F5" s="69"/>
      <c r="G5" s="70"/>
      <c r="H5" s="71"/>
      <c r="I5" s="71"/>
      <c r="J5" s="71"/>
      <c r="K5" s="71"/>
      <c r="L5" s="70"/>
      <c r="M5" s="71"/>
      <c r="N5" s="71"/>
      <c r="O5" s="104"/>
      <c r="P5" s="69"/>
      <c r="Q5" s="112"/>
      <c r="U5" s="113"/>
      <c r="V5" s="113"/>
    </row>
    <row r="6" s="41" customFormat="1" ht="12.75" customHeight="1" spans="1:22">
      <c r="A6" s="72"/>
      <c r="B6" s="73" t="s">
        <v>18</v>
      </c>
      <c r="C6" s="74" t="s">
        <v>697</v>
      </c>
      <c r="D6" s="74"/>
      <c r="E6" s="74"/>
      <c r="F6" s="74"/>
      <c r="G6" s="75"/>
      <c r="H6" s="76"/>
      <c r="I6" s="76"/>
      <c r="J6" s="76"/>
      <c r="K6" s="76"/>
      <c r="L6" s="75"/>
      <c r="M6" s="76"/>
      <c r="N6" s="76"/>
      <c r="O6" s="76"/>
      <c r="P6" s="74"/>
      <c r="Q6" s="114"/>
      <c r="U6" s="113"/>
      <c r="V6" s="113"/>
    </row>
    <row r="7" s="42" customFormat="1" ht="12.75" customHeight="1" spans="1:22">
      <c r="A7" s="77"/>
      <c r="B7" s="78">
        <v>1</v>
      </c>
      <c r="C7" s="79" t="s">
        <v>698</v>
      </c>
      <c r="D7" s="80"/>
      <c r="E7" s="81" t="str">
        <f>HYPERLINK('Documents link'!L18,'Documents link'!K18)</f>
        <v>过程改进计划(ORG-Process Improvement Plan)V1.0.docx</v>
      </c>
      <c r="F7" s="82"/>
      <c r="G7" s="83"/>
      <c r="H7" s="84" t="s">
        <v>21</v>
      </c>
      <c r="I7" s="105"/>
      <c r="J7" s="105"/>
      <c r="K7" s="105"/>
      <c r="L7" s="106"/>
      <c r="M7" s="105" t="s">
        <v>21</v>
      </c>
      <c r="N7" s="89"/>
      <c r="O7" s="70"/>
      <c r="P7" s="86"/>
      <c r="Q7" s="115"/>
      <c r="U7" s="113"/>
      <c r="V7" s="113"/>
    </row>
    <row r="8" s="42" customFormat="1" ht="12.75" customHeight="1" spans="1:22">
      <c r="A8" s="77"/>
      <c r="B8" s="78">
        <v>2</v>
      </c>
      <c r="C8" s="79"/>
      <c r="D8" s="80"/>
      <c r="E8" s="85"/>
      <c r="F8" s="86"/>
      <c r="G8" s="87"/>
      <c r="H8" s="84"/>
      <c r="I8" s="84"/>
      <c r="J8" s="84"/>
      <c r="K8" s="84"/>
      <c r="L8" s="83"/>
      <c r="M8" s="84"/>
      <c r="N8" s="89"/>
      <c r="O8" s="70"/>
      <c r="P8" s="86"/>
      <c r="Q8" s="115"/>
      <c r="U8" s="113"/>
      <c r="V8" s="113"/>
    </row>
    <row r="9" s="42" customFormat="1" ht="12.75" customHeight="1" spans="1:22">
      <c r="A9" s="77"/>
      <c r="B9" s="78">
        <v>3</v>
      </c>
      <c r="C9" s="79"/>
      <c r="D9" s="80"/>
      <c r="E9" s="85"/>
      <c r="F9" s="86"/>
      <c r="G9" s="87"/>
      <c r="H9" s="84"/>
      <c r="I9" s="84"/>
      <c r="J9" s="84"/>
      <c r="K9" s="84"/>
      <c r="L9" s="83"/>
      <c r="M9" s="84"/>
      <c r="N9" s="89"/>
      <c r="O9" s="70"/>
      <c r="P9" s="86"/>
      <c r="Q9" s="115"/>
      <c r="U9" s="113"/>
      <c r="V9" s="113"/>
    </row>
    <row r="10" s="42" customFormat="1" ht="12.75" customHeight="1" spans="1:22">
      <c r="A10" s="77"/>
      <c r="B10" s="78">
        <v>4</v>
      </c>
      <c r="C10" s="88"/>
      <c r="D10" s="86"/>
      <c r="E10" s="86"/>
      <c r="F10" s="86"/>
      <c r="G10" s="87"/>
      <c r="H10" s="89"/>
      <c r="I10" s="89"/>
      <c r="J10" s="107"/>
      <c r="K10" s="107"/>
      <c r="L10" s="70"/>
      <c r="M10" s="89"/>
      <c r="N10" s="89"/>
      <c r="O10" s="70"/>
      <c r="P10" s="86"/>
      <c r="Q10" s="115"/>
      <c r="U10" s="113"/>
      <c r="V10" s="113"/>
    </row>
    <row r="11" s="42" customFormat="1" ht="12.75" customHeight="1" spans="1:22">
      <c r="A11" s="77"/>
      <c r="B11" s="78">
        <v>5</v>
      </c>
      <c r="C11" s="88"/>
      <c r="D11" s="86"/>
      <c r="E11" s="86"/>
      <c r="F11" s="86"/>
      <c r="G11" s="87"/>
      <c r="H11" s="89"/>
      <c r="I11" s="89"/>
      <c r="J11" s="107"/>
      <c r="K11" s="107"/>
      <c r="L11" s="70"/>
      <c r="M11" s="89"/>
      <c r="N11" s="89"/>
      <c r="O11" s="70"/>
      <c r="P11" s="86"/>
      <c r="Q11" s="115"/>
      <c r="U11" s="113"/>
      <c r="V11" s="113"/>
    </row>
    <row r="12" s="42" customFormat="1" ht="12.75" customHeight="1" spans="1:22">
      <c r="A12" s="77"/>
      <c r="B12" s="78">
        <v>6</v>
      </c>
      <c r="C12" s="88"/>
      <c r="D12" s="86"/>
      <c r="E12" s="86"/>
      <c r="F12" s="86"/>
      <c r="G12" s="87"/>
      <c r="H12" s="89"/>
      <c r="I12" s="89"/>
      <c r="J12" s="107"/>
      <c r="K12" s="107"/>
      <c r="L12" s="70"/>
      <c r="M12" s="89"/>
      <c r="N12" s="89"/>
      <c r="O12" s="70"/>
      <c r="P12" s="86"/>
      <c r="Q12" s="115"/>
      <c r="U12" s="113"/>
      <c r="V12" s="113"/>
    </row>
    <row r="13" s="42" customFormat="1" ht="12.75" customHeight="1" spans="1:22">
      <c r="A13" s="90"/>
      <c r="B13" s="91" t="s">
        <v>22</v>
      </c>
      <c r="C13" s="88"/>
      <c r="D13" s="92"/>
      <c r="E13" s="93"/>
      <c r="F13" s="94"/>
      <c r="G13" s="87"/>
      <c r="H13" s="95"/>
      <c r="I13" s="95"/>
      <c r="J13" s="95"/>
      <c r="K13" s="95"/>
      <c r="L13" s="70"/>
      <c r="M13" s="108"/>
      <c r="N13" s="108"/>
      <c r="O13" s="70"/>
      <c r="P13" s="86"/>
      <c r="Q13" s="115"/>
      <c r="U13" s="113"/>
      <c r="V13" s="113"/>
    </row>
    <row r="14" s="40" customFormat="1" ht="24" customHeight="1" spans="1:22">
      <c r="A14" s="64"/>
      <c r="B14" s="64"/>
      <c r="C14" s="65" t="s">
        <v>23</v>
      </c>
      <c r="D14" s="66"/>
      <c r="E14" s="66"/>
      <c r="F14" s="66"/>
      <c r="G14" s="67"/>
      <c r="H14" s="67"/>
      <c r="I14" s="67"/>
      <c r="J14" s="67"/>
      <c r="K14" s="67"/>
      <c r="L14" s="67"/>
      <c r="M14" s="67"/>
      <c r="N14" s="67"/>
      <c r="O14" s="67"/>
      <c r="P14" s="66"/>
      <c r="Q14" s="112"/>
      <c r="U14" s="113"/>
      <c r="V14" s="113"/>
    </row>
    <row r="15" s="41" customFormat="1" ht="24" customHeight="1" spans="1:22">
      <c r="A15" s="68"/>
      <c r="B15" s="68" t="s">
        <v>699</v>
      </c>
      <c r="C15" s="69" t="s">
        <v>700</v>
      </c>
      <c r="D15" s="69"/>
      <c r="E15" s="69"/>
      <c r="F15" s="69"/>
      <c r="G15" s="70"/>
      <c r="H15" s="71"/>
      <c r="I15" s="71"/>
      <c r="J15" s="71"/>
      <c r="K15" s="71"/>
      <c r="L15" s="70"/>
      <c r="M15" s="71"/>
      <c r="N15" s="71"/>
      <c r="O15" s="104"/>
      <c r="P15" s="69"/>
      <c r="Q15" s="112"/>
      <c r="U15" s="113"/>
      <c r="V15" s="113"/>
    </row>
    <row r="16" s="41" customFormat="1" ht="12.75" customHeight="1" spans="1:22">
      <c r="A16" s="72"/>
      <c r="B16" s="73" t="s">
        <v>18</v>
      </c>
      <c r="C16" s="74" t="s">
        <v>701</v>
      </c>
      <c r="D16" s="74"/>
      <c r="E16" s="74"/>
      <c r="F16" s="74"/>
      <c r="G16" s="75"/>
      <c r="H16" s="76"/>
      <c r="I16" s="76"/>
      <c r="J16" s="76"/>
      <c r="K16" s="76"/>
      <c r="L16" s="75"/>
      <c r="M16" s="76"/>
      <c r="N16" s="76"/>
      <c r="O16" s="76"/>
      <c r="P16" s="74"/>
      <c r="Q16" s="114"/>
      <c r="U16" s="113"/>
      <c r="V16" s="113"/>
    </row>
    <row r="17" s="42" customFormat="1" ht="12.75" customHeight="1" spans="1:22">
      <c r="A17" s="77"/>
      <c r="B17" s="78">
        <v>1</v>
      </c>
      <c r="C17" s="79" t="s">
        <v>702</v>
      </c>
      <c r="D17" s="80"/>
      <c r="E17" s="81" t="str">
        <f>HYPERLINK('Documents link'!L38,'Documents link'!K38)</f>
        <v>组织方针(ORG-Organizational Policy).doc</v>
      </c>
      <c r="F17" s="82"/>
      <c r="G17" s="83"/>
      <c r="H17" s="84" t="s">
        <v>21</v>
      </c>
      <c r="I17" s="105"/>
      <c r="J17" s="105"/>
      <c r="K17" s="105"/>
      <c r="L17" s="106"/>
      <c r="M17" s="105" t="s">
        <v>21</v>
      </c>
      <c r="N17" s="89"/>
      <c r="O17" s="70"/>
      <c r="P17" s="86"/>
      <c r="Q17" s="115"/>
      <c r="U17" s="113"/>
      <c r="V17" s="113"/>
    </row>
    <row r="18" s="42" customFormat="1" ht="12.75" customHeight="1" spans="1:22">
      <c r="A18" s="77"/>
      <c r="B18" s="78">
        <v>2</v>
      </c>
      <c r="C18" s="79"/>
      <c r="D18" s="80"/>
      <c r="E18" s="85"/>
      <c r="F18" s="86"/>
      <c r="G18" s="87"/>
      <c r="H18" s="84"/>
      <c r="I18" s="84"/>
      <c r="J18" s="84"/>
      <c r="K18" s="84"/>
      <c r="L18" s="83"/>
      <c r="M18" s="84"/>
      <c r="N18" s="89"/>
      <c r="O18" s="70"/>
      <c r="P18" s="86"/>
      <c r="Q18" s="115"/>
      <c r="U18" s="113"/>
      <c r="V18" s="113"/>
    </row>
    <row r="19" s="42" customFormat="1" ht="12.75" customHeight="1" spans="1:22">
      <c r="A19" s="77"/>
      <c r="B19" s="78">
        <v>3</v>
      </c>
      <c r="C19" s="79"/>
      <c r="D19" s="80"/>
      <c r="E19" s="85"/>
      <c r="F19" s="86"/>
      <c r="G19" s="87"/>
      <c r="H19" s="84"/>
      <c r="I19" s="84"/>
      <c r="J19" s="84"/>
      <c r="K19" s="84"/>
      <c r="L19" s="83"/>
      <c r="M19" s="84"/>
      <c r="N19" s="89"/>
      <c r="O19" s="70"/>
      <c r="P19" s="86"/>
      <c r="Q19" s="115"/>
      <c r="U19" s="113"/>
      <c r="V19" s="113"/>
    </row>
    <row r="20" s="42" customFormat="1" ht="12.75" customHeight="1" spans="1:22">
      <c r="A20" s="77"/>
      <c r="B20" s="78">
        <v>4</v>
      </c>
      <c r="C20" s="88"/>
      <c r="D20" s="86"/>
      <c r="E20" s="86"/>
      <c r="F20" s="86"/>
      <c r="G20" s="87"/>
      <c r="H20" s="89"/>
      <c r="I20" s="89"/>
      <c r="J20" s="107"/>
      <c r="K20" s="107"/>
      <c r="L20" s="70"/>
      <c r="M20" s="89"/>
      <c r="N20" s="89"/>
      <c r="O20" s="70"/>
      <c r="P20" s="86"/>
      <c r="Q20" s="115"/>
      <c r="U20" s="113"/>
      <c r="V20" s="113"/>
    </row>
    <row r="21" s="42" customFormat="1" ht="12.75" customHeight="1" spans="1:22">
      <c r="A21" s="77"/>
      <c r="B21" s="78">
        <v>5</v>
      </c>
      <c r="C21" s="88"/>
      <c r="D21" s="86"/>
      <c r="E21" s="86"/>
      <c r="F21" s="86"/>
      <c r="G21" s="87"/>
      <c r="H21" s="89"/>
      <c r="I21" s="89"/>
      <c r="J21" s="107"/>
      <c r="K21" s="107"/>
      <c r="L21" s="70"/>
      <c r="M21" s="89"/>
      <c r="N21" s="89"/>
      <c r="O21" s="70"/>
      <c r="P21" s="86"/>
      <c r="Q21" s="115"/>
      <c r="U21" s="113"/>
      <c r="V21" s="113"/>
    </row>
    <row r="22" s="42" customFormat="1" ht="12.75" customHeight="1" spans="1:22">
      <c r="A22" s="77"/>
      <c r="B22" s="78">
        <v>6</v>
      </c>
      <c r="C22" s="88"/>
      <c r="D22" s="86"/>
      <c r="E22" s="86"/>
      <c r="F22" s="86"/>
      <c r="G22" s="87"/>
      <c r="H22" s="89"/>
      <c r="I22" s="89"/>
      <c r="J22" s="107"/>
      <c r="K22" s="107"/>
      <c r="L22" s="70"/>
      <c r="M22" s="89"/>
      <c r="N22" s="89"/>
      <c r="O22" s="70"/>
      <c r="P22" s="86"/>
      <c r="Q22" s="115"/>
      <c r="U22" s="113"/>
      <c r="V22" s="113"/>
    </row>
    <row r="23" s="42" customFormat="1" ht="12.75" customHeight="1" spans="1:22">
      <c r="A23" s="90"/>
      <c r="B23" s="91" t="s">
        <v>22</v>
      </c>
      <c r="C23" s="88"/>
      <c r="D23" s="92"/>
      <c r="E23" s="93"/>
      <c r="F23" s="94"/>
      <c r="G23" s="87"/>
      <c r="H23" s="95"/>
      <c r="I23" s="95"/>
      <c r="J23" s="95"/>
      <c r="K23" s="95"/>
      <c r="L23" s="70"/>
      <c r="M23" s="108"/>
      <c r="N23" s="108"/>
      <c r="O23" s="70"/>
      <c r="P23" s="86"/>
      <c r="Q23" s="115"/>
      <c r="U23" s="113"/>
      <c r="V23" s="113"/>
    </row>
    <row r="24" s="41" customFormat="1" ht="24" customHeight="1" spans="1:22">
      <c r="A24" s="68"/>
      <c r="B24" s="68" t="s">
        <v>703</v>
      </c>
      <c r="C24" s="69" t="s">
        <v>704</v>
      </c>
      <c r="D24" s="69"/>
      <c r="E24" s="69"/>
      <c r="F24" s="69"/>
      <c r="G24" s="70"/>
      <c r="H24" s="71"/>
      <c r="I24" s="71"/>
      <c r="J24" s="71"/>
      <c r="K24" s="71"/>
      <c r="L24" s="70"/>
      <c r="M24" s="71"/>
      <c r="N24" s="71"/>
      <c r="O24" s="104"/>
      <c r="P24" s="69"/>
      <c r="Q24" s="112"/>
      <c r="U24" s="113"/>
      <c r="V24" s="113"/>
    </row>
    <row r="25" s="41" customFormat="1" ht="12.75" customHeight="1" spans="1:22">
      <c r="A25" s="72"/>
      <c r="B25" s="73" t="s">
        <v>18</v>
      </c>
      <c r="C25" s="74" t="s">
        <v>705</v>
      </c>
      <c r="D25" s="74"/>
      <c r="E25" s="74"/>
      <c r="F25" s="74"/>
      <c r="G25" s="75"/>
      <c r="H25" s="76"/>
      <c r="I25" s="76"/>
      <c r="J25" s="76"/>
      <c r="K25" s="76"/>
      <c r="L25" s="75"/>
      <c r="M25" s="76"/>
      <c r="N25" s="76"/>
      <c r="O25" s="76"/>
      <c r="P25" s="74"/>
      <c r="Q25" s="114"/>
      <c r="U25" s="113"/>
      <c r="V25" s="113"/>
    </row>
    <row r="26" s="42" customFormat="1" ht="12.75" customHeight="1" spans="1:22">
      <c r="A26" s="77"/>
      <c r="B26" s="78">
        <v>1</v>
      </c>
      <c r="C26" s="79" t="s">
        <v>706</v>
      </c>
      <c r="D26" s="80"/>
      <c r="E26" s="96" t="str">
        <f>HYPERLINK('Documents link'!L18,'Documents link'!K18)</f>
        <v>过程改进计划(ORG-Process Improvement Plan)V1.0.docx</v>
      </c>
      <c r="F26" s="82"/>
      <c r="G26" s="83"/>
      <c r="H26" s="84" t="s">
        <v>21</v>
      </c>
      <c r="I26" s="105"/>
      <c r="J26" s="105"/>
      <c r="K26" s="105"/>
      <c r="L26" s="106"/>
      <c r="M26" s="84" t="s">
        <v>21</v>
      </c>
      <c r="N26" s="89"/>
      <c r="O26" s="70"/>
      <c r="P26" s="86"/>
      <c r="Q26" s="115"/>
      <c r="U26" s="113"/>
      <c r="V26" s="113"/>
    </row>
    <row r="27" s="42" customFormat="1" ht="12.75" customHeight="1" spans="1:22">
      <c r="A27" s="77"/>
      <c r="B27" s="78">
        <v>2</v>
      </c>
      <c r="C27" s="79" t="s">
        <v>707</v>
      </c>
      <c r="D27" s="80"/>
      <c r="E27" s="116" t="str">
        <f>HYPERLINK('Documents link'!L30,'Documents link'!K30)</f>
        <v>05组织级培训</v>
      </c>
      <c r="F27" s="86"/>
      <c r="G27" s="87"/>
      <c r="H27" s="84" t="s">
        <v>21</v>
      </c>
      <c r="I27" s="84"/>
      <c r="J27" s="84"/>
      <c r="K27" s="84"/>
      <c r="L27" s="83"/>
      <c r="M27" s="84" t="s">
        <v>21</v>
      </c>
      <c r="N27" s="89"/>
      <c r="O27" s="70"/>
      <c r="P27" s="86"/>
      <c r="Q27" s="115"/>
      <c r="U27" s="113"/>
      <c r="V27" s="113"/>
    </row>
    <row r="28" s="42" customFormat="1" ht="12.75" customHeight="1" spans="1:22">
      <c r="A28" s="77"/>
      <c r="B28" s="78">
        <v>3</v>
      </c>
      <c r="C28" s="79"/>
      <c r="D28" s="80"/>
      <c r="E28" s="85"/>
      <c r="F28" s="86"/>
      <c r="G28" s="87"/>
      <c r="H28" s="84"/>
      <c r="I28" s="84"/>
      <c r="J28" s="84"/>
      <c r="K28" s="84"/>
      <c r="L28" s="83"/>
      <c r="M28" s="84"/>
      <c r="N28" s="89"/>
      <c r="O28" s="70"/>
      <c r="P28" s="86"/>
      <c r="Q28" s="115"/>
      <c r="U28" s="113"/>
      <c r="V28" s="113"/>
    </row>
    <row r="29" s="42" customFormat="1" ht="12.75" customHeight="1" spans="1:22">
      <c r="A29" s="77"/>
      <c r="B29" s="78">
        <v>4</v>
      </c>
      <c r="C29" s="88"/>
      <c r="D29" s="86"/>
      <c r="E29" s="86"/>
      <c r="F29" s="86"/>
      <c r="G29" s="87"/>
      <c r="H29" s="89"/>
      <c r="I29" s="89"/>
      <c r="J29" s="107"/>
      <c r="K29" s="107"/>
      <c r="L29" s="70"/>
      <c r="M29" s="89"/>
      <c r="N29" s="89"/>
      <c r="O29" s="70"/>
      <c r="P29" s="86"/>
      <c r="Q29" s="115"/>
      <c r="U29" s="113"/>
      <c r="V29" s="113"/>
    </row>
    <row r="30" s="42" customFormat="1" ht="12.75" customHeight="1" spans="1:22">
      <c r="A30" s="77"/>
      <c r="B30" s="78">
        <v>5</v>
      </c>
      <c r="C30" s="88"/>
      <c r="D30" s="86"/>
      <c r="E30" s="86"/>
      <c r="F30" s="86"/>
      <c r="G30" s="87"/>
      <c r="H30" s="89"/>
      <c r="I30" s="89"/>
      <c r="J30" s="107"/>
      <c r="K30" s="107"/>
      <c r="L30" s="70"/>
      <c r="M30" s="89"/>
      <c r="N30" s="89"/>
      <c r="O30" s="70"/>
      <c r="P30" s="86"/>
      <c r="Q30" s="115"/>
      <c r="U30" s="113"/>
      <c r="V30" s="113"/>
    </row>
    <row r="31" s="42" customFormat="1" ht="12.75" customHeight="1" spans="1:22">
      <c r="A31" s="77"/>
      <c r="B31" s="78">
        <v>6</v>
      </c>
      <c r="C31" s="88"/>
      <c r="D31" s="86"/>
      <c r="E31" s="86"/>
      <c r="F31" s="86"/>
      <c r="G31" s="87"/>
      <c r="H31" s="89"/>
      <c r="I31" s="89"/>
      <c r="J31" s="107"/>
      <c r="K31" s="107"/>
      <c r="L31" s="70"/>
      <c r="M31" s="89"/>
      <c r="N31" s="89"/>
      <c r="O31" s="70"/>
      <c r="P31" s="86"/>
      <c r="Q31" s="115"/>
      <c r="U31" s="113"/>
      <c r="V31" s="113"/>
    </row>
    <row r="32" s="42" customFormat="1" ht="12.75" customHeight="1" spans="1:22">
      <c r="A32" s="90"/>
      <c r="B32" s="91" t="s">
        <v>22</v>
      </c>
      <c r="C32" s="88"/>
      <c r="D32" s="92"/>
      <c r="E32" s="93"/>
      <c r="F32" s="94"/>
      <c r="G32" s="87"/>
      <c r="H32" s="95"/>
      <c r="I32" s="95"/>
      <c r="J32" s="95"/>
      <c r="K32" s="95"/>
      <c r="L32" s="70"/>
      <c r="M32" s="108"/>
      <c r="N32" s="108"/>
      <c r="O32" s="70"/>
      <c r="P32" s="86"/>
      <c r="Q32" s="115"/>
      <c r="U32" s="113"/>
      <c r="V32" s="113"/>
    </row>
    <row r="33" s="41" customFormat="1" ht="24" customHeight="1" spans="1:22">
      <c r="A33" s="68"/>
      <c r="B33" s="68" t="s">
        <v>708</v>
      </c>
      <c r="C33" s="69" t="s">
        <v>709</v>
      </c>
      <c r="D33" s="69"/>
      <c r="E33" s="69"/>
      <c r="F33" s="69"/>
      <c r="G33" s="70"/>
      <c r="H33" s="71"/>
      <c r="I33" s="71"/>
      <c r="J33" s="71"/>
      <c r="K33" s="71"/>
      <c r="L33" s="70"/>
      <c r="M33" s="71"/>
      <c r="N33" s="71"/>
      <c r="O33" s="104"/>
      <c r="P33" s="69"/>
      <c r="Q33" s="112"/>
      <c r="U33" s="113"/>
      <c r="V33" s="113"/>
    </row>
    <row r="34" s="41" customFormat="1" ht="12.75" customHeight="1" spans="1:22">
      <c r="A34" s="72"/>
      <c r="B34" s="73" t="s">
        <v>18</v>
      </c>
      <c r="C34" s="74" t="s">
        <v>710</v>
      </c>
      <c r="D34" s="74"/>
      <c r="E34" s="74"/>
      <c r="F34" s="74"/>
      <c r="G34" s="75"/>
      <c r="H34" s="76"/>
      <c r="I34" s="76"/>
      <c r="J34" s="76"/>
      <c r="K34" s="76"/>
      <c r="L34" s="75"/>
      <c r="M34" s="76"/>
      <c r="N34" s="76"/>
      <c r="O34" s="76"/>
      <c r="P34" s="74"/>
      <c r="Q34" s="114"/>
      <c r="U34" s="113"/>
      <c r="V34" s="113"/>
    </row>
    <row r="35" s="42" customFormat="1" ht="12.75" customHeight="1" spans="1:22">
      <c r="A35" s="77"/>
      <c r="B35" s="78">
        <v>1</v>
      </c>
      <c r="C35" s="79" t="s">
        <v>706</v>
      </c>
      <c r="D35" s="80"/>
      <c r="E35" s="99" t="str">
        <f>HYPERLINK('Documents link'!L18,'Documents link'!K18)</f>
        <v>过程改进计划(ORG-Process Improvement Plan)V1.0.docx</v>
      </c>
      <c r="F35" s="82"/>
      <c r="G35" s="83"/>
      <c r="H35" s="84" t="s">
        <v>21</v>
      </c>
      <c r="I35" s="105"/>
      <c r="J35" s="105"/>
      <c r="K35" s="105"/>
      <c r="L35" s="106"/>
      <c r="M35" s="84" t="s">
        <v>21</v>
      </c>
      <c r="N35" s="89"/>
      <c r="O35" s="70"/>
      <c r="P35" s="86"/>
      <c r="Q35" s="115"/>
      <c r="U35" s="113"/>
      <c r="V35" s="113"/>
    </row>
    <row r="36" s="42" customFormat="1" ht="12.75" customHeight="1" spans="1:22">
      <c r="A36" s="77"/>
      <c r="B36" s="78">
        <v>2</v>
      </c>
      <c r="C36" s="79" t="s">
        <v>711</v>
      </c>
      <c r="D36" s="80"/>
      <c r="E36" s="117" t="str">
        <f>HYPERLINK('Documents link'!L39,'Documents link'!K39)</f>
        <v>组织级度量数据表(ORG-Organizational Measurement Data Table).xls</v>
      </c>
      <c r="F36" s="86"/>
      <c r="G36" s="87"/>
      <c r="H36" s="84" t="s">
        <v>21</v>
      </c>
      <c r="I36" s="84"/>
      <c r="J36" s="84"/>
      <c r="K36" s="84"/>
      <c r="L36" s="83"/>
      <c r="M36" s="84" t="s">
        <v>21</v>
      </c>
      <c r="N36" s="89"/>
      <c r="O36" s="70"/>
      <c r="P36" s="86"/>
      <c r="Q36" s="115"/>
      <c r="U36" s="113"/>
      <c r="V36" s="113"/>
    </row>
    <row r="37" s="42" customFormat="1" ht="12.75" customHeight="1" spans="1:22">
      <c r="A37" s="77"/>
      <c r="B37" s="78">
        <v>3</v>
      </c>
      <c r="C37" s="79"/>
      <c r="D37" s="80"/>
      <c r="E37" s="85"/>
      <c r="F37" s="86"/>
      <c r="G37" s="87"/>
      <c r="H37" s="84"/>
      <c r="I37" s="84"/>
      <c r="J37" s="84"/>
      <c r="K37" s="84"/>
      <c r="L37" s="83"/>
      <c r="M37" s="84"/>
      <c r="N37" s="89"/>
      <c r="O37" s="70"/>
      <c r="P37" s="86"/>
      <c r="Q37" s="115"/>
      <c r="U37" s="113"/>
      <c r="V37" s="113"/>
    </row>
    <row r="38" s="42" customFormat="1" ht="12.75" customHeight="1" spans="1:22">
      <c r="A38" s="77"/>
      <c r="B38" s="78">
        <v>4</v>
      </c>
      <c r="C38" s="88"/>
      <c r="D38" s="86"/>
      <c r="E38" s="86"/>
      <c r="F38" s="86"/>
      <c r="G38" s="87"/>
      <c r="H38" s="89"/>
      <c r="I38" s="89"/>
      <c r="J38" s="107"/>
      <c r="K38" s="107"/>
      <c r="L38" s="70"/>
      <c r="M38" s="89"/>
      <c r="N38" s="89"/>
      <c r="O38" s="70"/>
      <c r="P38" s="86"/>
      <c r="Q38" s="115"/>
      <c r="U38" s="113"/>
      <c r="V38" s="113"/>
    </row>
    <row r="39" s="42" customFormat="1" ht="12.75" customHeight="1" spans="1:22">
      <c r="A39" s="77"/>
      <c r="B39" s="78">
        <v>5</v>
      </c>
      <c r="C39" s="88"/>
      <c r="D39" s="86"/>
      <c r="E39" s="86"/>
      <c r="F39" s="86"/>
      <c r="G39" s="87"/>
      <c r="H39" s="89"/>
      <c r="I39" s="89"/>
      <c r="J39" s="107"/>
      <c r="K39" s="107"/>
      <c r="L39" s="70"/>
      <c r="M39" s="89"/>
      <c r="N39" s="89"/>
      <c r="O39" s="70"/>
      <c r="P39" s="86"/>
      <c r="Q39" s="115"/>
      <c r="U39" s="113"/>
      <c r="V39" s="113"/>
    </row>
    <row r="40" s="42" customFormat="1" ht="12.75" customHeight="1" spans="1:22">
      <c r="A40" s="77"/>
      <c r="B40" s="78">
        <v>6</v>
      </c>
      <c r="C40" s="88"/>
      <c r="D40" s="86"/>
      <c r="E40" s="86"/>
      <c r="F40" s="86"/>
      <c r="G40" s="87"/>
      <c r="H40" s="89"/>
      <c r="I40" s="89"/>
      <c r="J40" s="107"/>
      <c r="K40" s="107"/>
      <c r="L40" s="70"/>
      <c r="M40" s="89"/>
      <c r="N40" s="89"/>
      <c r="O40" s="70"/>
      <c r="P40" s="86"/>
      <c r="Q40" s="115"/>
      <c r="U40" s="113"/>
      <c r="V40" s="113"/>
    </row>
    <row r="41" s="42" customFormat="1" ht="12.75" customHeight="1" spans="1:22">
      <c r="A41" s="90"/>
      <c r="B41" s="91" t="s">
        <v>22</v>
      </c>
      <c r="C41" s="88"/>
      <c r="D41" s="92"/>
      <c r="E41" s="93"/>
      <c r="F41" s="94"/>
      <c r="G41" s="87"/>
      <c r="H41" s="95"/>
      <c r="I41" s="95"/>
      <c r="J41" s="95"/>
      <c r="K41" s="95"/>
      <c r="L41" s="70"/>
      <c r="M41" s="108"/>
      <c r="N41" s="108"/>
      <c r="O41" s="70"/>
      <c r="P41" s="86"/>
      <c r="Q41" s="115"/>
      <c r="U41" s="113"/>
      <c r="V41" s="113"/>
    </row>
    <row r="42" s="41" customFormat="1" ht="24" customHeight="1" spans="1:22">
      <c r="A42" s="68"/>
      <c r="B42" s="68" t="s">
        <v>712</v>
      </c>
      <c r="C42" s="69" t="s">
        <v>713</v>
      </c>
      <c r="D42" s="69"/>
      <c r="E42" s="69"/>
      <c r="F42" s="69"/>
      <c r="G42" s="70"/>
      <c r="H42" s="71"/>
      <c r="I42" s="71"/>
      <c r="J42" s="71"/>
      <c r="K42" s="71"/>
      <c r="L42" s="70"/>
      <c r="M42" s="71"/>
      <c r="N42" s="71"/>
      <c r="O42" s="104"/>
      <c r="P42" s="69"/>
      <c r="Q42" s="112"/>
      <c r="U42" s="113"/>
      <c r="V42" s="113"/>
    </row>
    <row r="43" s="41" customFormat="1" ht="12.75" customHeight="1" spans="1:22">
      <c r="A43" s="72"/>
      <c r="B43" s="73" t="s">
        <v>18</v>
      </c>
      <c r="C43" s="74" t="s">
        <v>714</v>
      </c>
      <c r="D43" s="74"/>
      <c r="E43" s="74"/>
      <c r="F43" s="74"/>
      <c r="G43" s="75"/>
      <c r="H43" s="76"/>
      <c r="I43" s="76"/>
      <c r="J43" s="76"/>
      <c r="K43" s="76"/>
      <c r="L43" s="75"/>
      <c r="M43" s="76"/>
      <c r="N43" s="76"/>
      <c r="O43" s="76"/>
      <c r="P43" s="74"/>
      <c r="Q43" s="114"/>
      <c r="U43" s="113"/>
      <c r="V43" s="113"/>
    </row>
    <row r="44" s="42" customFormat="1" ht="12.75" customHeight="1" spans="1:22">
      <c r="A44" s="77"/>
      <c r="B44" s="78">
        <v>1</v>
      </c>
      <c r="C44" s="79" t="s">
        <v>715</v>
      </c>
      <c r="D44" s="80"/>
      <c r="E44" s="99" t="str">
        <f>HYPERLINK('Documents link'!L11,'Documents link'!K11)</f>
        <v>03EPG会议纪要</v>
      </c>
      <c r="F44" s="82"/>
      <c r="G44" s="83"/>
      <c r="H44" s="84" t="s">
        <v>21</v>
      </c>
      <c r="I44" s="84"/>
      <c r="J44" s="84"/>
      <c r="K44" s="84"/>
      <c r="L44" s="83"/>
      <c r="M44" s="84" t="s">
        <v>21</v>
      </c>
      <c r="N44" s="89"/>
      <c r="O44" s="70"/>
      <c r="P44" s="86"/>
      <c r="Q44" s="115"/>
      <c r="U44" s="113"/>
      <c r="V44" s="113"/>
    </row>
    <row r="45" s="42" customFormat="1" ht="12.75" customHeight="1" spans="1:22">
      <c r="A45" s="77"/>
      <c r="B45" s="78">
        <v>2</v>
      </c>
      <c r="C45" s="79"/>
      <c r="D45" s="80"/>
      <c r="E45" s="85"/>
      <c r="F45" s="86"/>
      <c r="G45" s="87"/>
      <c r="H45" s="84"/>
      <c r="I45" s="84"/>
      <c r="J45" s="84"/>
      <c r="K45" s="84"/>
      <c r="L45" s="83"/>
      <c r="M45" s="84"/>
      <c r="N45" s="89"/>
      <c r="O45" s="70"/>
      <c r="P45" s="86"/>
      <c r="Q45" s="115"/>
      <c r="U45" s="113"/>
      <c r="V45" s="113"/>
    </row>
    <row r="46" s="42" customFormat="1" ht="12.75" customHeight="1" spans="1:22">
      <c r="A46" s="77"/>
      <c r="B46" s="78">
        <v>3</v>
      </c>
      <c r="C46" s="79"/>
      <c r="D46" s="80"/>
      <c r="E46" s="85"/>
      <c r="F46" s="86"/>
      <c r="G46" s="87"/>
      <c r="H46" s="84"/>
      <c r="I46" s="84"/>
      <c r="J46" s="84"/>
      <c r="K46" s="84"/>
      <c r="L46" s="83"/>
      <c r="M46" s="84"/>
      <c r="N46" s="89"/>
      <c r="O46" s="70"/>
      <c r="P46" s="86"/>
      <c r="Q46" s="115"/>
      <c r="U46" s="113"/>
      <c r="V46" s="113"/>
    </row>
    <row r="47" s="42" customFormat="1" ht="12.75" customHeight="1" spans="1:22">
      <c r="A47" s="77"/>
      <c r="B47" s="78">
        <v>4</v>
      </c>
      <c r="C47" s="88"/>
      <c r="D47" s="86"/>
      <c r="E47" s="86"/>
      <c r="F47" s="86"/>
      <c r="G47" s="87"/>
      <c r="H47" s="89"/>
      <c r="I47" s="89"/>
      <c r="J47" s="107"/>
      <c r="K47" s="107"/>
      <c r="L47" s="70"/>
      <c r="M47" s="89"/>
      <c r="N47" s="89"/>
      <c r="O47" s="70"/>
      <c r="P47" s="86"/>
      <c r="Q47" s="115"/>
      <c r="U47" s="113"/>
      <c r="V47" s="113"/>
    </row>
    <row r="48" s="42" customFormat="1" ht="12.75" customHeight="1" spans="1:22">
      <c r="A48" s="77"/>
      <c r="B48" s="78">
        <v>5</v>
      </c>
      <c r="C48" s="88"/>
      <c r="D48" s="86"/>
      <c r="E48" s="86"/>
      <c r="F48" s="86"/>
      <c r="G48" s="87"/>
      <c r="H48" s="89"/>
      <c r="I48" s="89"/>
      <c r="J48" s="107"/>
      <c r="K48" s="107"/>
      <c r="L48" s="70"/>
      <c r="M48" s="89"/>
      <c r="N48" s="89"/>
      <c r="O48" s="70"/>
      <c r="P48" s="86"/>
      <c r="Q48" s="115"/>
      <c r="U48" s="113"/>
      <c r="V48" s="113"/>
    </row>
    <row r="49" s="42" customFormat="1" ht="12.75" customHeight="1" spans="1:22">
      <c r="A49" s="77"/>
      <c r="B49" s="78">
        <v>6</v>
      </c>
      <c r="C49" s="88"/>
      <c r="D49" s="86"/>
      <c r="E49" s="86"/>
      <c r="F49" s="86"/>
      <c r="G49" s="87"/>
      <c r="H49" s="89"/>
      <c r="I49" s="89"/>
      <c r="J49" s="107"/>
      <c r="K49" s="107"/>
      <c r="L49" s="70"/>
      <c r="M49" s="89"/>
      <c r="N49" s="89"/>
      <c r="O49" s="70"/>
      <c r="P49" s="86"/>
      <c r="Q49" s="115"/>
      <c r="U49" s="113"/>
      <c r="V49" s="113"/>
    </row>
    <row r="50" s="42" customFormat="1" ht="12.75" customHeight="1" spans="1:22">
      <c r="A50" s="90"/>
      <c r="B50" s="91" t="s">
        <v>22</v>
      </c>
      <c r="C50" s="88"/>
      <c r="D50" s="92"/>
      <c r="E50" s="93"/>
      <c r="F50" s="94"/>
      <c r="G50" s="87"/>
      <c r="H50" s="95"/>
      <c r="I50" s="95"/>
      <c r="J50" s="95"/>
      <c r="K50" s="95"/>
      <c r="L50" s="70"/>
      <c r="M50" s="108"/>
      <c r="N50" s="108"/>
      <c r="O50" s="70"/>
      <c r="P50" s="86"/>
      <c r="Q50" s="115"/>
      <c r="U50" s="113"/>
      <c r="V50" s="113"/>
    </row>
    <row r="51" s="40" customFormat="1" ht="24" customHeight="1" spans="1:22">
      <c r="A51" s="64"/>
      <c r="B51" s="64"/>
      <c r="C51" s="65" t="s">
        <v>48</v>
      </c>
      <c r="D51" s="66"/>
      <c r="E51" s="66"/>
      <c r="F51" s="66"/>
      <c r="G51" s="67"/>
      <c r="H51" s="67"/>
      <c r="I51" s="67"/>
      <c r="J51" s="67"/>
      <c r="K51" s="67"/>
      <c r="L51" s="67"/>
      <c r="M51" s="67"/>
      <c r="N51" s="67"/>
      <c r="O51" s="67"/>
      <c r="P51" s="66"/>
      <c r="Q51" s="112"/>
      <c r="U51" s="113"/>
      <c r="V51" s="113"/>
    </row>
    <row r="52" s="41" customFormat="1" ht="24" customHeight="1" spans="1:22">
      <c r="A52" s="68"/>
      <c r="B52" s="68" t="s">
        <v>716</v>
      </c>
      <c r="C52" s="69" t="s">
        <v>717</v>
      </c>
      <c r="D52" s="69"/>
      <c r="E52" s="69"/>
      <c r="F52" s="69"/>
      <c r="G52" s="70"/>
      <c r="H52" s="71"/>
      <c r="I52" s="71"/>
      <c r="J52" s="71"/>
      <c r="K52" s="71"/>
      <c r="L52" s="70"/>
      <c r="M52" s="71"/>
      <c r="N52" s="71"/>
      <c r="O52" s="104"/>
      <c r="P52" s="69"/>
      <c r="Q52" s="112"/>
      <c r="U52" s="113"/>
      <c r="V52" s="113"/>
    </row>
    <row r="53" s="41" customFormat="1" ht="12.75" customHeight="1" spans="1:22">
      <c r="A53" s="72"/>
      <c r="B53" s="73" t="s">
        <v>18</v>
      </c>
      <c r="C53" s="74" t="s">
        <v>718</v>
      </c>
      <c r="D53" s="74"/>
      <c r="E53" s="74"/>
      <c r="F53" s="74"/>
      <c r="G53" s="75"/>
      <c r="H53" s="76"/>
      <c r="I53" s="76"/>
      <c r="J53" s="76"/>
      <c r="K53" s="76"/>
      <c r="L53" s="75"/>
      <c r="M53" s="76"/>
      <c r="N53" s="76"/>
      <c r="O53" s="76"/>
      <c r="P53" s="74"/>
      <c r="Q53" s="114"/>
      <c r="U53" s="113"/>
      <c r="V53" s="113"/>
    </row>
    <row r="54" s="42" customFormat="1" ht="12.75" customHeight="1" spans="1:22">
      <c r="A54" s="77"/>
      <c r="B54" s="78">
        <v>1</v>
      </c>
      <c r="C54" s="79" t="s">
        <v>719</v>
      </c>
      <c r="D54" s="80"/>
      <c r="E54" s="96" t="str">
        <f>HYPERLINK('Documents link'!L7,'Documents link'!K7)</f>
        <v>组织度量计划(ORG-MPMPlan)V1.0.xls</v>
      </c>
      <c r="F54" s="82"/>
      <c r="G54" s="83"/>
      <c r="H54" s="84" t="s">
        <v>21</v>
      </c>
      <c r="I54" s="84"/>
      <c r="J54" s="84"/>
      <c r="K54" s="84"/>
      <c r="L54" s="83"/>
      <c r="M54" s="84" t="s">
        <v>21</v>
      </c>
      <c r="N54" s="89"/>
      <c r="O54" s="70"/>
      <c r="P54" s="86"/>
      <c r="Q54" s="115"/>
      <c r="U54" s="113"/>
      <c r="V54" s="113"/>
    </row>
    <row r="55" s="42" customFormat="1" ht="12.75" customHeight="1" spans="1:22">
      <c r="A55" s="77"/>
      <c r="B55" s="78">
        <v>2</v>
      </c>
      <c r="C55" s="79" t="s">
        <v>711</v>
      </c>
      <c r="D55" s="80"/>
      <c r="E55" s="85" t="str">
        <f>HYPERLINK('Documents link'!L39,'Documents link'!K39)</f>
        <v>组织级度量数据表(ORG-Organizational Measurement Data Table).xls</v>
      </c>
      <c r="F55" s="86"/>
      <c r="G55" s="87"/>
      <c r="H55" s="84" t="s">
        <v>21</v>
      </c>
      <c r="I55" s="84"/>
      <c r="J55" s="84"/>
      <c r="K55" s="84"/>
      <c r="L55" s="83"/>
      <c r="M55" s="84" t="s">
        <v>21</v>
      </c>
      <c r="N55" s="89"/>
      <c r="O55" s="70"/>
      <c r="P55" s="86"/>
      <c r="Q55" s="115"/>
      <c r="U55" s="113"/>
      <c r="V55" s="113"/>
    </row>
    <row r="56" s="42" customFormat="1" ht="12.75" customHeight="1" spans="1:22">
      <c r="A56" s="77"/>
      <c r="B56" s="78">
        <v>3</v>
      </c>
      <c r="C56" s="79"/>
      <c r="D56" s="80"/>
      <c r="E56" s="85"/>
      <c r="F56" s="86"/>
      <c r="G56" s="87"/>
      <c r="H56" s="84"/>
      <c r="I56" s="84"/>
      <c r="J56" s="84"/>
      <c r="K56" s="84"/>
      <c r="L56" s="83"/>
      <c r="M56" s="84"/>
      <c r="N56" s="89"/>
      <c r="O56" s="70"/>
      <c r="P56" s="86"/>
      <c r="Q56" s="115"/>
      <c r="U56" s="113"/>
      <c r="V56" s="113"/>
    </row>
    <row r="57" s="42" customFormat="1" ht="12.75" customHeight="1" spans="1:22">
      <c r="A57" s="77"/>
      <c r="B57" s="78">
        <v>4</v>
      </c>
      <c r="C57" s="88"/>
      <c r="D57" s="86"/>
      <c r="E57" s="86"/>
      <c r="F57" s="86"/>
      <c r="G57" s="87"/>
      <c r="H57" s="89"/>
      <c r="I57" s="89"/>
      <c r="J57" s="107"/>
      <c r="K57" s="107"/>
      <c r="L57" s="70"/>
      <c r="M57" s="89"/>
      <c r="N57" s="89"/>
      <c r="O57" s="70"/>
      <c r="P57" s="86"/>
      <c r="Q57" s="115"/>
      <c r="U57" s="113"/>
      <c r="V57" s="113"/>
    </row>
    <row r="58" s="42" customFormat="1" ht="12.75" customHeight="1" spans="1:22">
      <c r="A58" s="77"/>
      <c r="B58" s="78">
        <v>5</v>
      </c>
      <c r="C58" s="88"/>
      <c r="D58" s="86"/>
      <c r="E58" s="86"/>
      <c r="F58" s="86"/>
      <c r="G58" s="87"/>
      <c r="H58" s="89"/>
      <c r="I58" s="89"/>
      <c r="J58" s="107"/>
      <c r="K58" s="107"/>
      <c r="L58" s="70"/>
      <c r="M58" s="89"/>
      <c r="N58" s="89"/>
      <c r="O58" s="70"/>
      <c r="P58" s="86"/>
      <c r="Q58" s="115"/>
      <c r="U58" s="113"/>
      <c r="V58" s="113"/>
    </row>
    <row r="59" s="42" customFormat="1" ht="12.75" customHeight="1" spans="1:22">
      <c r="A59" s="77"/>
      <c r="B59" s="78">
        <v>6</v>
      </c>
      <c r="C59" s="88"/>
      <c r="D59" s="86"/>
      <c r="E59" s="86"/>
      <c r="F59" s="86"/>
      <c r="G59" s="87"/>
      <c r="H59" s="89"/>
      <c r="I59" s="89"/>
      <c r="J59" s="107"/>
      <c r="K59" s="107"/>
      <c r="L59" s="70"/>
      <c r="M59" s="89"/>
      <c r="N59" s="89"/>
      <c r="O59" s="70"/>
      <c r="P59" s="86"/>
      <c r="Q59" s="115"/>
      <c r="U59" s="113"/>
      <c r="V59" s="113"/>
    </row>
    <row r="60" s="42" customFormat="1" ht="12.75" customHeight="1" spans="1:22">
      <c r="A60" s="90"/>
      <c r="B60" s="91" t="s">
        <v>22</v>
      </c>
      <c r="C60" s="88"/>
      <c r="D60" s="92"/>
      <c r="E60" s="93"/>
      <c r="F60" s="94"/>
      <c r="G60" s="87"/>
      <c r="H60" s="95"/>
      <c r="I60" s="95"/>
      <c r="J60" s="95"/>
      <c r="K60" s="95"/>
      <c r="L60" s="70"/>
      <c r="M60" s="108"/>
      <c r="N60" s="108"/>
      <c r="O60" s="70"/>
      <c r="P60" s="86"/>
      <c r="Q60" s="115"/>
      <c r="U60" s="113"/>
      <c r="V60" s="113"/>
    </row>
    <row r="61" s="41" customFormat="1" ht="24" customHeight="1" spans="1:22">
      <c r="A61" s="68"/>
      <c r="B61" s="68" t="s">
        <v>720</v>
      </c>
      <c r="C61" s="118" t="s">
        <v>721</v>
      </c>
      <c r="D61" s="69"/>
      <c r="E61" s="69"/>
      <c r="F61" s="69"/>
      <c r="G61" s="70"/>
      <c r="H61" s="71"/>
      <c r="I61" s="71"/>
      <c r="J61" s="71"/>
      <c r="K61" s="71"/>
      <c r="L61" s="70"/>
      <c r="M61" s="71"/>
      <c r="N61" s="71"/>
      <c r="O61" s="104"/>
      <c r="P61" s="69"/>
      <c r="Q61" s="112"/>
      <c r="U61" s="113"/>
      <c r="V61" s="113"/>
    </row>
    <row r="62" s="41" customFormat="1" ht="12.75" customHeight="1" spans="1:22">
      <c r="A62" s="72"/>
      <c r="B62" s="73" t="s">
        <v>18</v>
      </c>
      <c r="C62" s="74" t="s">
        <v>722</v>
      </c>
      <c r="D62" s="74"/>
      <c r="E62" s="74"/>
      <c r="F62" s="74"/>
      <c r="G62" s="75"/>
      <c r="H62" s="76"/>
      <c r="I62" s="76"/>
      <c r="J62" s="76"/>
      <c r="K62" s="76"/>
      <c r="L62" s="75"/>
      <c r="M62" s="76"/>
      <c r="N62" s="76"/>
      <c r="O62" s="76"/>
      <c r="P62" s="74"/>
      <c r="Q62" s="114"/>
      <c r="U62" s="113"/>
      <c r="V62" s="113"/>
    </row>
    <row r="63" s="42" customFormat="1" ht="12.75" customHeight="1" spans="1:22">
      <c r="A63" s="77"/>
      <c r="B63" s="78">
        <v>1</v>
      </c>
      <c r="C63" s="79" t="s">
        <v>723</v>
      </c>
      <c r="D63" s="80"/>
      <c r="E63" s="99" t="str">
        <f>HYPERLINK('Documents link'!L18,'Documents link'!K18)</f>
        <v>过程改进计划(ORG-Process Improvement Plan)V1.0.docx</v>
      </c>
      <c r="F63" s="82"/>
      <c r="G63" s="83"/>
      <c r="H63" s="84" t="s">
        <v>21</v>
      </c>
      <c r="I63" s="84"/>
      <c r="J63" s="84"/>
      <c r="K63" s="84"/>
      <c r="L63" s="83"/>
      <c r="M63" s="84" t="s">
        <v>21</v>
      </c>
      <c r="N63" s="89"/>
      <c r="O63" s="70"/>
      <c r="P63" s="86"/>
      <c r="Q63" s="115"/>
      <c r="U63" s="113"/>
      <c r="V63" s="113"/>
    </row>
    <row r="64" s="42" customFormat="1" ht="12.75" customHeight="1" spans="1:22">
      <c r="A64" s="77"/>
      <c r="B64" s="78">
        <v>2</v>
      </c>
      <c r="C64" s="79"/>
      <c r="D64" s="80"/>
      <c r="E64" s="85"/>
      <c r="F64" s="86"/>
      <c r="G64" s="87"/>
      <c r="H64" s="84"/>
      <c r="I64" s="84"/>
      <c r="J64" s="84"/>
      <c r="K64" s="84"/>
      <c r="L64" s="83"/>
      <c r="M64" s="84"/>
      <c r="N64" s="89"/>
      <c r="O64" s="70"/>
      <c r="P64" s="86"/>
      <c r="Q64" s="115"/>
      <c r="U64" s="113"/>
      <c r="V64" s="113"/>
    </row>
    <row r="65" s="42" customFormat="1" ht="12.75" customHeight="1" spans="1:22">
      <c r="A65" s="77"/>
      <c r="B65" s="78">
        <v>3</v>
      </c>
      <c r="C65" s="79"/>
      <c r="D65" s="80"/>
      <c r="E65" s="85"/>
      <c r="F65" s="86"/>
      <c r="G65" s="87"/>
      <c r="H65" s="84"/>
      <c r="I65" s="84"/>
      <c r="J65" s="84"/>
      <c r="K65" s="84"/>
      <c r="L65" s="83"/>
      <c r="M65" s="84"/>
      <c r="N65" s="89"/>
      <c r="O65" s="70"/>
      <c r="P65" s="86"/>
      <c r="Q65" s="115"/>
      <c r="U65" s="113"/>
      <c r="V65" s="113"/>
    </row>
    <row r="66" s="42" customFormat="1" ht="12.75" customHeight="1" spans="1:22">
      <c r="A66" s="77"/>
      <c r="B66" s="78">
        <v>4</v>
      </c>
      <c r="C66" s="88"/>
      <c r="D66" s="86"/>
      <c r="E66" s="86"/>
      <c r="F66" s="86"/>
      <c r="G66" s="87"/>
      <c r="H66" s="89"/>
      <c r="I66" s="89"/>
      <c r="J66" s="107"/>
      <c r="K66" s="107"/>
      <c r="L66" s="70"/>
      <c r="M66" s="89"/>
      <c r="N66" s="89"/>
      <c r="O66" s="70"/>
      <c r="P66" s="86"/>
      <c r="Q66" s="115"/>
      <c r="U66" s="113"/>
      <c r="V66" s="113"/>
    </row>
    <row r="67" s="42" customFormat="1" ht="12.75" customHeight="1" spans="1:22">
      <c r="A67" s="77"/>
      <c r="B67" s="78">
        <v>5</v>
      </c>
      <c r="C67" s="88"/>
      <c r="D67" s="86"/>
      <c r="E67" s="86"/>
      <c r="F67" s="86"/>
      <c r="G67" s="87"/>
      <c r="H67" s="89"/>
      <c r="I67" s="89"/>
      <c r="J67" s="107"/>
      <c r="K67" s="107"/>
      <c r="L67" s="70"/>
      <c r="M67" s="89"/>
      <c r="N67" s="89"/>
      <c r="O67" s="70"/>
      <c r="P67" s="86"/>
      <c r="Q67" s="115"/>
      <c r="U67" s="113"/>
      <c r="V67" s="113"/>
    </row>
    <row r="68" s="42" customFormat="1" ht="12.75" customHeight="1" spans="1:22">
      <c r="A68" s="77"/>
      <c r="B68" s="78">
        <v>6</v>
      </c>
      <c r="C68" s="88"/>
      <c r="D68" s="86"/>
      <c r="E68" s="86"/>
      <c r="F68" s="86"/>
      <c r="G68" s="87"/>
      <c r="H68" s="89"/>
      <c r="I68" s="89"/>
      <c r="J68" s="107"/>
      <c r="K68" s="107"/>
      <c r="L68" s="70"/>
      <c r="M68" s="89"/>
      <c r="N68" s="89"/>
      <c r="O68" s="70"/>
      <c r="P68" s="86"/>
      <c r="Q68" s="115"/>
      <c r="U68" s="113"/>
      <c r="V68" s="113"/>
    </row>
    <row r="69" s="42" customFormat="1" ht="12.75" customHeight="1" spans="1:22">
      <c r="A69" s="90"/>
      <c r="B69" s="91" t="s">
        <v>22</v>
      </c>
      <c r="C69" s="88"/>
      <c r="D69" s="92"/>
      <c r="E69" s="93"/>
      <c r="F69" s="94"/>
      <c r="G69" s="87"/>
      <c r="H69" s="95"/>
      <c r="I69" s="95"/>
      <c r="J69" s="95"/>
      <c r="K69" s="95"/>
      <c r="L69" s="70"/>
      <c r="M69" s="108"/>
      <c r="N69" s="108"/>
      <c r="O69" s="70"/>
      <c r="P69" s="86"/>
      <c r="Q69" s="115"/>
      <c r="U69" s="113"/>
      <c r="V69" s="113"/>
    </row>
    <row r="70" s="40" customFormat="1" spans="1:22">
      <c r="A70" s="43"/>
      <c r="B70" s="43"/>
      <c r="C70" s="44"/>
      <c r="D70" s="45"/>
      <c r="E70" s="46"/>
      <c r="F70" s="45"/>
      <c r="G70" s="47"/>
      <c r="H70" s="47"/>
      <c r="I70" s="47"/>
      <c r="J70" s="47"/>
      <c r="K70" s="47"/>
      <c r="L70" s="47"/>
      <c r="M70" s="47"/>
      <c r="N70" s="47"/>
      <c r="O70" s="47"/>
      <c r="P70" s="45"/>
      <c r="Q70" s="48"/>
      <c r="U70" s="113"/>
      <c r="V70" s="113"/>
    </row>
    <row r="71" s="41" customFormat="1" spans="1:22">
      <c r="A71" s="43"/>
      <c r="B71" s="43"/>
      <c r="C71" s="44"/>
      <c r="D71" s="45"/>
      <c r="E71" s="46"/>
      <c r="F71" s="45"/>
      <c r="G71" s="47"/>
      <c r="H71" s="47"/>
      <c r="I71" s="47"/>
      <c r="J71" s="47"/>
      <c r="K71" s="47"/>
      <c r="L71" s="47"/>
      <c r="M71" s="47"/>
      <c r="N71" s="47"/>
      <c r="O71" s="47"/>
      <c r="P71" s="45"/>
      <c r="Q71" s="48"/>
      <c r="U71" s="113"/>
      <c r="V71" s="113"/>
    </row>
    <row r="72" s="41" customFormat="1" spans="1:22">
      <c r="A72" s="43"/>
      <c r="B72" s="43"/>
      <c r="C72" s="44"/>
      <c r="D72" s="45"/>
      <c r="E72" s="46"/>
      <c r="F72" s="45"/>
      <c r="G72" s="47"/>
      <c r="H72" s="47"/>
      <c r="I72" s="47"/>
      <c r="J72" s="47"/>
      <c r="K72" s="47"/>
      <c r="L72" s="47"/>
      <c r="M72" s="47"/>
      <c r="N72" s="47"/>
      <c r="O72" s="47"/>
      <c r="P72" s="45"/>
      <c r="Q72" s="48"/>
      <c r="U72" s="113"/>
      <c r="V72" s="113"/>
    </row>
    <row r="73" s="42" customFormat="1" spans="1:22">
      <c r="A73" s="43"/>
      <c r="B73" s="43"/>
      <c r="C73" s="44"/>
      <c r="D73" s="45"/>
      <c r="E73" s="46"/>
      <c r="F73" s="45"/>
      <c r="G73" s="47"/>
      <c r="H73" s="47"/>
      <c r="I73" s="47"/>
      <c r="J73" s="47"/>
      <c r="K73" s="47"/>
      <c r="L73" s="47"/>
      <c r="M73" s="47"/>
      <c r="N73" s="47"/>
      <c r="O73" s="47"/>
      <c r="P73" s="45"/>
      <c r="Q73" s="48"/>
      <c r="U73" s="113"/>
      <c r="V73" s="113"/>
    </row>
    <row r="74" s="42" customFormat="1" spans="1:22">
      <c r="A74" s="43"/>
      <c r="B74" s="43"/>
      <c r="C74" s="44"/>
      <c r="D74" s="45"/>
      <c r="E74" s="46"/>
      <c r="F74" s="45"/>
      <c r="G74" s="47"/>
      <c r="H74" s="47"/>
      <c r="I74" s="47"/>
      <c r="J74" s="47"/>
      <c r="K74" s="47"/>
      <c r="L74" s="47"/>
      <c r="M74" s="47"/>
      <c r="N74" s="47"/>
      <c r="O74" s="47"/>
      <c r="P74" s="45"/>
      <c r="Q74" s="48"/>
      <c r="U74" s="113"/>
      <c r="V74" s="113"/>
    </row>
    <row r="75" s="42" customFormat="1" spans="1:22">
      <c r="A75" s="43"/>
      <c r="B75" s="43"/>
      <c r="C75" s="44"/>
      <c r="D75" s="45"/>
      <c r="E75" s="46"/>
      <c r="F75" s="45"/>
      <c r="G75" s="47"/>
      <c r="H75" s="47"/>
      <c r="I75" s="47"/>
      <c r="J75" s="47"/>
      <c r="K75" s="47"/>
      <c r="L75" s="47"/>
      <c r="M75" s="47"/>
      <c r="N75" s="47"/>
      <c r="O75" s="47"/>
      <c r="P75" s="45"/>
      <c r="Q75" s="48"/>
      <c r="U75" s="113"/>
      <c r="V75" s="113"/>
    </row>
    <row r="76" s="42" customFormat="1" spans="1:22">
      <c r="A76" s="43"/>
      <c r="B76" s="43"/>
      <c r="C76" s="44"/>
      <c r="D76" s="45"/>
      <c r="E76" s="46"/>
      <c r="F76" s="45"/>
      <c r="G76" s="47"/>
      <c r="H76" s="47"/>
      <c r="I76" s="47"/>
      <c r="J76" s="47"/>
      <c r="K76" s="47"/>
      <c r="L76" s="47"/>
      <c r="M76" s="47"/>
      <c r="N76" s="47"/>
      <c r="O76" s="47"/>
      <c r="P76" s="45"/>
      <c r="Q76" s="48"/>
      <c r="U76" s="113"/>
      <c r="V76" s="113"/>
    </row>
    <row r="77" s="42" customFormat="1" spans="1:22">
      <c r="A77" s="43"/>
      <c r="B77" s="43"/>
      <c r="C77" s="44"/>
      <c r="D77" s="45"/>
      <c r="E77" s="46"/>
      <c r="F77" s="45"/>
      <c r="G77" s="47"/>
      <c r="H77" s="47"/>
      <c r="I77" s="47"/>
      <c r="J77" s="47"/>
      <c r="K77" s="47"/>
      <c r="L77" s="47"/>
      <c r="M77" s="47"/>
      <c r="N77" s="47"/>
      <c r="O77" s="47"/>
      <c r="P77" s="45"/>
      <c r="Q77" s="48"/>
      <c r="U77" s="113"/>
      <c r="V77" s="113"/>
    </row>
    <row r="78" s="42" customFormat="1" spans="1:22">
      <c r="A78" s="43"/>
      <c r="B78" s="43"/>
      <c r="C78" s="44"/>
      <c r="D78" s="45"/>
      <c r="E78" s="46"/>
      <c r="F78" s="45"/>
      <c r="G78" s="47"/>
      <c r="H78" s="47"/>
      <c r="I78" s="47"/>
      <c r="J78" s="47"/>
      <c r="K78" s="47"/>
      <c r="L78" s="47"/>
      <c r="M78" s="47"/>
      <c r="N78" s="47"/>
      <c r="O78" s="47"/>
      <c r="P78" s="45"/>
      <c r="Q78" s="48"/>
      <c r="U78" s="113"/>
      <c r="V78" s="113"/>
    </row>
    <row r="79" s="42" customFormat="1" spans="1:22">
      <c r="A79" s="43"/>
      <c r="B79" s="43"/>
      <c r="C79" s="44"/>
      <c r="D79" s="45"/>
      <c r="E79" s="46"/>
      <c r="F79" s="45"/>
      <c r="G79" s="47"/>
      <c r="H79" s="47"/>
      <c r="I79" s="47"/>
      <c r="J79" s="47"/>
      <c r="K79" s="47"/>
      <c r="L79" s="47"/>
      <c r="M79" s="47"/>
      <c r="N79" s="47"/>
      <c r="O79" s="47"/>
      <c r="P79" s="45"/>
      <c r="Q79" s="48"/>
      <c r="U79" s="113"/>
      <c r="V79" s="113"/>
    </row>
  </sheetData>
  <autoFilter ref="A3:F69">
    <extLst/>
  </autoFilter>
  <mergeCells count="1">
    <mergeCell ref="B1:Q1"/>
  </mergeCells>
  <conditionalFormatting sqref="A1">
    <cfRule type="cellIs" dxfId="0" priority="89" stopIfTrue="1" operator="equal">
      <formula>"U"</formula>
    </cfRule>
    <cfRule type="cellIs" dxfId="1" priority="90" stopIfTrue="1" operator="equal">
      <formula>"S"</formula>
    </cfRule>
  </conditionalFormatting>
  <conditionalFormatting sqref="Q24">
    <cfRule type="cellIs" dxfId="0" priority="40" stopIfTrue="1" operator="equal">
      <formula>"u"</formula>
    </cfRule>
    <cfRule type="cellIs" dxfId="1" priority="39" stopIfTrue="1" operator="equal">
      <formula>"fm"</formula>
    </cfRule>
    <cfRule type="cellIs" dxfId="3" priority="38" stopIfTrue="1" operator="equal">
      <formula>"ny"</formula>
    </cfRule>
    <cfRule type="cellIs" dxfId="4" priority="37" stopIfTrue="1" operator="equal">
      <formula>"pf"</formula>
    </cfRule>
    <cfRule type="cellIs" dxfId="0" priority="36" stopIfTrue="1" operator="equal">
      <formula>"dm"</formula>
    </cfRule>
    <cfRule type="cellIs" dxfId="0" priority="35" stopIfTrue="1" operator="equal">
      <formula>"pm"</formula>
    </cfRule>
    <cfRule type="cellIs" dxfId="5" priority="34" stopIfTrue="1" operator="equal">
      <formula>"lm"</formula>
    </cfRule>
    <cfRule type="cellIs" dxfId="1" priority="33" stopIfTrue="1" operator="equal">
      <formula>"s"</formula>
    </cfRule>
  </conditionalFormatting>
  <conditionalFormatting sqref="Q33">
    <cfRule type="cellIs" dxfId="0" priority="32" stopIfTrue="1" operator="equal">
      <formula>"u"</formula>
    </cfRule>
    <cfRule type="cellIs" dxfId="1" priority="31" stopIfTrue="1" operator="equal">
      <formula>"fm"</formula>
    </cfRule>
    <cfRule type="cellIs" dxfId="3" priority="30" stopIfTrue="1" operator="equal">
      <formula>"ny"</formula>
    </cfRule>
    <cfRule type="cellIs" dxfId="4" priority="29" stopIfTrue="1" operator="equal">
      <formula>"pf"</formula>
    </cfRule>
    <cfRule type="cellIs" dxfId="0" priority="28" stopIfTrue="1" operator="equal">
      <formula>"dm"</formula>
    </cfRule>
    <cfRule type="cellIs" dxfId="0" priority="27" stopIfTrue="1" operator="equal">
      <formula>"pm"</formula>
    </cfRule>
    <cfRule type="cellIs" dxfId="5" priority="26" stopIfTrue="1" operator="equal">
      <formula>"lm"</formula>
    </cfRule>
    <cfRule type="cellIs" dxfId="1" priority="25" stopIfTrue="1" operator="equal">
      <formula>"s"</formula>
    </cfRule>
  </conditionalFormatting>
  <conditionalFormatting sqref="Q42">
    <cfRule type="cellIs" dxfId="0" priority="24" stopIfTrue="1" operator="equal">
      <formula>"u"</formula>
    </cfRule>
    <cfRule type="cellIs" dxfId="1" priority="23" stopIfTrue="1" operator="equal">
      <formula>"fm"</formula>
    </cfRule>
    <cfRule type="cellIs" dxfId="3" priority="22" stopIfTrue="1" operator="equal">
      <formula>"ny"</formula>
    </cfRule>
    <cfRule type="cellIs" dxfId="4" priority="21" stopIfTrue="1" operator="equal">
      <formula>"pf"</formula>
    </cfRule>
    <cfRule type="cellIs" dxfId="0" priority="20" stopIfTrue="1" operator="equal">
      <formula>"dm"</formula>
    </cfRule>
    <cfRule type="cellIs" dxfId="0" priority="19" stopIfTrue="1" operator="equal">
      <formula>"pm"</formula>
    </cfRule>
    <cfRule type="cellIs" dxfId="5" priority="18" stopIfTrue="1" operator="equal">
      <formula>"lm"</formula>
    </cfRule>
    <cfRule type="cellIs" dxfId="1" priority="17" stopIfTrue="1" operator="equal">
      <formula>"s"</formula>
    </cfRule>
  </conditionalFormatting>
  <conditionalFormatting sqref="Q61">
    <cfRule type="cellIs" dxfId="0" priority="8" stopIfTrue="1" operator="equal">
      <formula>"u"</formula>
    </cfRule>
    <cfRule type="cellIs" dxfId="1" priority="7" stopIfTrue="1" operator="equal">
      <formula>"fm"</formula>
    </cfRule>
    <cfRule type="cellIs" dxfId="3" priority="6" stopIfTrue="1" operator="equal">
      <formula>"ny"</formula>
    </cfRule>
    <cfRule type="cellIs" dxfId="4" priority="5" stopIfTrue="1" operator="equal">
      <formula>"pf"</formula>
    </cfRule>
    <cfRule type="cellIs" dxfId="0" priority="4" stopIfTrue="1" operator="equal">
      <formula>"dm"</formula>
    </cfRule>
    <cfRule type="cellIs" dxfId="0" priority="3" stopIfTrue="1" operator="equal">
      <formula>"pm"</formula>
    </cfRule>
    <cfRule type="cellIs" dxfId="5" priority="2" stopIfTrue="1" operator="equal">
      <formula>"lm"</formula>
    </cfRule>
    <cfRule type="cellIs" dxfId="1" priority="1" stopIfTrue="1" operator="equal">
      <formula>"s"</formula>
    </cfRule>
  </conditionalFormatting>
  <conditionalFormatting sqref="Q4:Q5">
    <cfRule type="cellIs" dxfId="0" priority="56" stopIfTrue="1" operator="equal">
      <formula>"u"</formula>
    </cfRule>
    <cfRule type="cellIs" dxfId="1" priority="55" stopIfTrue="1" operator="equal">
      <formula>"fm"</formula>
    </cfRule>
    <cfRule type="cellIs" dxfId="3" priority="54" stopIfTrue="1" operator="equal">
      <formula>"ny"</formula>
    </cfRule>
    <cfRule type="cellIs" dxfId="4" priority="53" stopIfTrue="1" operator="equal">
      <formula>"pf"</formula>
    </cfRule>
    <cfRule type="cellIs" dxfId="0" priority="52" stopIfTrue="1" operator="equal">
      <formula>"dm"</formula>
    </cfRule>
    <cfRule type="cellIs" dxfId="0" priority="51" stopIfTrue="1" operator="equal">
      <formula>"pm"</formula>
    </cfRule>
    <cfRule type="cellIs" dxfId="5" priority="50" stopIfTrue="1" operator="equal">
      <formula>"lm"</formula>
    </cfRule>
    <cfRule type="cellIs" dxfId="1" priority="49" stopIfTrue="1" operator="equal">
      <formula>"s"</formula>
    </cfRule>
  </conditionalFormatting>
  <conditionalFormatting sqref="Q14:Q15">
    <cfRule type="cellIs" dxfId="0" priority="48" stopIfTrue="1" operator="equal">
      <formula>"u"</formula>
    </cfRule>
    <cfRule type="cellIs" dxfId="1" priority="47" stopIfTrue="1" operator="equal">
      <formula>"fm"</formula>
    </cfRule>
    <cfRule type="cellIs" dxfId="3" priority="46" stopIfTrue="1" operator="equal">
      <formula>"ny"</formula>
    </cfRule>
    <cfRule type="cellIs" dxfId="4" priority="45" stopIfTrue="1" operator="equal">
      <formula>"pf"</formula>
    </cfRule>
    <cfRule type="cellIs" dxfId="0" priority="44" stopIfTrue="1" operator="equal">
      <formula>"dm"</formula>
    </cfRule>
    <cfRule type="cellIs" dxfId="0" priority="43" stopIfTrue="1" operator="equal">
      <formula>"pm"</formula>
    </cfRule>
    <cfRule type="cellIs" dxfId="5" priority="42" stopIfTrue="1" operator="equal">
      <formula>"lm"</formula>
    </cfRule>
    <cfRule type="cellIs" dxfId="1" priority="41" stopIfTrue="1" operator="equal">
      <formula>"s"</formula>
    </cfRule>
  </conditionalFormatting>
  <conditionalFormatting sqref="Q51:Q52">
    <cfRule type="cellIs" dxfId="0" priority="16" stopIfTrue="1" operator="equal">
      <formula>"u"</formula>
    </cfRule>
    <cfRule type="cellIs" dxfId="1" priority="15" stopIfTrue="1" operator="equal">
      <formula>"fm"</formula>
    </cfRule>
    <cfRule type="cellIs" dxfId="3" priority="14" stopIfTrue="1" operator="equal">
      <formula>"ny"</formula>
    </cfRule>
    <cfRule type="cellIs" dxfId="4" priority="13" stopIfTrue="1" operator="equal">
      <formula>"pf"</formula>
    </cfRule>
    <cfRule type="cellIs" dxfId="0" priority="12" stopIfTrue="1" operator="equal">
      <formula>"dm"</formula>
    </cfRule>
    <cfRule type="cellIs" dxfId="0" priority="11" stopIfTrue="1" operator="equal">
      <formula>"pm"</formula>
    </cfRule>
    <cfRule type="cellIs" dxfId="5" priority="10" stopIfTrue="1" operator="equal">
      <formula>"lm"</formula>
    </cfRule>
    <cfRule type="cellIs" dxfId="1" priority="9" stopIfTrue="1" operator="equal">
      <formula>"s"</formula>
    </cfRule>
  </conditionalFormatting>
  <conditionalFormatting sqref="Q70:Q79">
    <cfRule type="cellIs" dxfId="1" priority="66" stopIfTrue="1" operator="equal">
      <formula>"s"</formula>
    </cfRule>
    <cfRule type="cellIs" dxfId="5" priority="67" stopIfTrue="1" operator="equal">
      <formula>"lm"</formula>
    </cfRule>
    <cfRule type="cellIs" dxfId="0" priority="68" stopIfTrue="1" operator="equal">
      <formula>"pm"</formula>
    </cfRule>
    <cfRule type="cellIs" dxfId="0" priority="69" stopIfTrue="1" operator="equal">
      <formula>"dm"</formula>
    </cfRule>
    <cfRule type="cellIs" dxfId="4" priority="70" stopIfTrue="1" operator="equal">
      <formula>"pf"</formula>
    </cfRule>
    <cfRule type="cellIs" dxfId="3" priority="71" stopIfTrue="1" operator="equal">
      <formula>"ny"</formula>
    </cfRule>
    <cfRule type="cellIs" dxfId="7" priority="72" stopIfTrue="1" operator="equal">
      <formula>"s"</formula>
    </cfRule>
    <cfRule type="cellIs" dxfId="0" priority="73" stopIfTrue="1" operator="equal">
      <formula>"u"</formula>
    </cfRule>
  </conditionalFormatting>
  <conditionalFormatting sqref="H4:N69 H80:N65234">
    <cfRule type="cellIs" priority="74" stopIfTrue="1" operator="equal">
      <formula>""</formula>
    </cfRule>
    <cfRule type="cellIs" dxfId="6" priority="75" stopIfTrue="1" operator="equal">
      <formula>0</formula>
    </cfRule>
    <cfRule type="cellIs" dxfId="1" priority="76" stopIfTrue="1" operator="equal">
      <formula>"fm"</formula>
    </cfRule>
    <cfRule type="cellIs" dxfId="5" priority="77" stopIfTrue="1" operator="equal">
      <formula>"lm"</formula>
    </cfRule>
    <cfRule type="cellIs" dxfId="0" priority="78" stopIfTrue="1" operator="equal">
      <formula>"pm"</formula>
    </cfRule>
    <cfRule type="cellIs" dxfId="0" priority="79" stopIfTrue="1" operator="equal">
      <formula>"dm"</formula>
    </cfRule>
    <cfRule type="cellIs" dxfId="4" priority="80" stopIfTrue="1" operator="equal">
      <formula>"pf"</formula>
    </cfRule>
    <cfRule type="cellIs" dxfId="3" priority="81" stopIfTrue="1" operator="equal">
      <formula>"ny"</formula>
    </cfRule>
    <cfRule type="cellIs" dxfId="2" priority="82" stopIfTrue="1" operator="notEqual">
      <formula>0</formula>
    </cfRule>
  </conditionalFormatting>
  <conditionalFormatting sqref="Q6:Q13 Q16:Q23 Q25:Q32 Q34:Q41 Q43:Q50 Q53:Q60 Q62:Q69 Q80:Q65234">
    <cfRule type="cellIs" dxfId="1" priority="83" stopIfTrue="1" operator="equal">
      <formula>"s"</formula>
    </cfRule>
    <cfRule type="cellIs" dxfId="5" priority="84" stopIfTrue="1" operator="equal">
      <formula>"lm"</formula>
    </cfRule>
    <cfRule type="cellIs" dxfId="0" priority="85" stopIfTrue="1" operator="equal">
      <formula>"pm"</formula>
    </cfRule>
    <cfRule type="cellIs" dxfId="0" priority="86" stopIfTrue="1" operator="equal">
      <formula>"dm"</formula>
    </cfRule>
    <cfRule type="cellIs" dxfId="4" priority="87" stopIfTrue="1" operator="equal">
      <formula>"pf"</formula>
    </cfRule>
    <cfRule type="cellIs" dxfId="3" priority="88" stopIfTrue="1" operator="equal">
      <formula>"ny"</formula>
    </cfRule>
    <cfRule type="cellIs" dxfId="7" priority="91" stopIfTrue="1" operator="equal">
      <formula>"s"</formula>
    </cfRule>
    <cfRule type="cellIs" dxfId="0" priority="92" stopIfTrue="1" operator="equal">
      <formula>"u"</formula>
    </cfRule>
  </conditionalFormatting>
  <conditionalFormatting sqref="H70:N79">
    <cfRule type="cellIs" priority="57" stopIfTrue="1" operator="equal">
      <formula>""</formula>
    </cfRule>
    <cfRule type="cellIs" dxfId="6" priority="58" stopIfTrue="1" operator="equal">
      <formula>0</formula>
    </cfRule>
    <cfRule type="cellIs" dxfId="1" priority="59" stopIfTrue="1" operator="equal">
      <formula>"fm"</formula>
    </cfRule>
    <cfRule type="cellIs" dxfId="5" priority="60" stopIfTrue="1" operator="equal">
      <formula>"lm"</formula>
    </cfRule>
    <cfRule type="cellIs" dxfId="0" priority="61" stopIfTrue="1" operator="equal">
      <formula>"pm"</formula>
    </cfRule>
    <cfRule type="cellIs" dxfId="0" priority="62" stopIfTrue="1" operator="equal">
      <formula>"dm"</formula>
    </cfRule>
    <cfRule type="cellIs" dxfId="4" priority="63" stopIfTrue="1" operator="equal">
      <formula>"pf"</formula>
    </cfRule>
    <cfRule type="cellIs" dxfId="3" priority="64" stopIfTrue="1" operator="equal">
      <formula>"ny"</formula>
    </cfRule>
    <cfRule type="cellIs" dxfId="2" priority="65" stopIfTrue="1" operator="notEqual">
      <formula>0</formula>
    </cfRule>
  </conditionalFormatting>
  <pageMargins left="0.7" right="0.7" top="0.75" bottom="0.75" header="0.3" footer="0.3"/>
  <pageSetup paperSize="9" orientation="portrait"/>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60"/>
  <sheetViews>
    <sheetView topLeftCell="A25" workbookViewId="0">
      <selection activeCell="S39" sqref="S39"/>
    </sheetView>
  </sheetViews>
  <sheetFormatPr defaultColWidth="12.6083333333333" defaultRowHeight="14.25"/>
  <cols>
    <col min="1" max="1" width="6.875" style="43" customWidth="1"/>
    <col min="2" max="2" width="10.75" style="43" customWidth="1"/>
    <col min="3" max="3" width="55.75" style="44" customWidth="1"/>
    <col min="4" max="4" width="14" style="45" customWidth="1"/>
    <col min="5" max="5" width="15.625" style="46" customWidth="1"/>
    <col min="6" max="6" width="19.25" style="45" customWidth="1"/>
    <col min="7" max="7" width="0.75" style="47" customWidth="1"/>
    <col min="8" max="8" width="9.125" style="47" customWidth="1"/>
    <col min="9" max="9" width="10.125" style="47" customWidth="1"/>
    <col min="10" max="10" width="7.875" style="47" customWidth="1"/>
    <col min="11" max="11" width="7.625" style="47" customWidth="1"/>
    <col min="12" max="12" width="1.375" style="47" customWidth="1"/>
    <col min="13" max="13" width="4.625" style="47" customWidth="1"/>
    <col min="14" max="14" width="5.25" style="47" customWidth="1"/>
    <col min="15" max="15" width="0.875" style="47" customWidth="1"/>
    <col min="16" max="16" width="16.25" style="45" customWidth="1"/>
    <col min="17" max="17" width="16.625" style="48" customWidth="1"/>
    <col min="18" max="20" width="12.625" style="49"/>
    <col min="21" max="21" width="12.625" style="50"/>
    <col min="22" max="22" width="16.625" style="50" customWidth="1"/>
    <col min="23" max="16384" width="12.625" style="49"/>
  </cols>
  <sheetData>
    <row r="1" s="38" customFormat="1" ht="30" spans="1:22">
      <c r="A1" s="51"/>
      <c r="B1" s="52" t="s">
        <v>724</v>
      </c>
      <c r="C1" s="52"/>
      <c r="D1" s="52"/>
      <c r="E1" s="53"/>
      <c r="F1" s="52"/>
      <c r="G1" s="52"/>
      <c r="H1" s="52"/>
      <c r="I1" s="52"/>
      <c r="J1" s="52"/>
      <c r="K1" s="52"/>
      <c r="L1" s="52"/>
      <c r="M1" s="52"/>
      <c r="N1" s="52"/>
      <c r="O1" s="52"/>
      <c r="P1" s="52"/>
      <c r="Q1" s="52"/>
      <c r="R1" s="109" t="s">
        <v>725</v>
      </c>
      <c r="S1" s="109" t="s">
        <v>726</v>
      </c>
      <c r="T1" s="109" t="s">
        <v>727</v>
      </c>
      <c r="U1" s="50"/>
      <c r="V1" s="50"/>
    </row>
    <row r="2" s="38" customFormat="1" ht="30" spans="1:22">
      <c r="A2" s="54"/>
      <c r="B2" s="54"/>
      <c r="C2" s="55"/>
      <c r="D2" s="56"/>
      <c r="E2" s="57"/>
      <c r="F2" s="58"/>
      <c r="H2" s="54"/>
      <c r="I2" s="100"/>
      <c r="J2" s="100"/>
      <c r="K2" s="100"/>
      <c r="M2" s="100"/>
      <c r="N2" s="100"/>
      <c r="P2" s="56"/>
      <c r="Q2" s="100"/>
      <c r="U2" s="50"/>
      <c r="V2" s="50"/>
    </row>
    <row r="3" s="39" customFormat="1" ht="60" customHeight="1" spans="1:22">
      <c r="A3" s="59" t="s">
        <v>4</v>
      </c>
      <c r="B3" s="59" t="s">
        <v>5</v>
      </c>
      <c r="C3" s="60" t="s">
        <v>728</v>
      </c>
      <c r="D3" s="61" t="s">
        <v>7</v>
      </c>
      <c r="E3" s="61" t="s">
        <v>8</v>
      </c>
      <c r="F3" s="61" t="s">
        <v>9</v>
      </c>
      <c r="G3" s="62"/>
      <c r="H3" s="63" t="s">
        <v>729</v>
      </c>
      <c r="I3" s="63" t="s">
        <v>730</v>
      </c>
      <c r="J3" s="63" t="s">
        <v>731</v>
      </c>
      <c r="K3" s="63" t="s">
        <v>732</v>
      </c>
      <c r="L3" s="101"/>
      <c r="M3" s="102" t="s">
        <v>11</v>
      </c>
      <c r="N3" s="102" t="s">
        <v>12</v>
      </c>
      <c r="O3" s="103"/>
      <c r="P3" s="61" t="s">
        <v>13</v>
      </c>
      <c r="Q3" s="110" t="s">
        <v>14</v>
      </c>
      <c r="U3" s="111"/>
      <c r="V3" s="111"/>
    </row>
    <row r="4" s="40" customFormat="1" ht="24" customHeight="1" spans="1:22">
      <c r="A4" s="64"/>
      <c r="B4" s="64"/>
      <c r="C4" s="65" t="s">
        <v>15</v>
      </c>
      <c r="D4" s="66"/>
      <c r="E4" s="66"/>
      <c r="F4" s="66"/>
      <c r="G4" s="67"/>
      <c r="H4" s="67"/>
      <c r="I4" s="67"/>
      <c r="J4" s="67"/>
      <c r="K4" s="67"/>
      <c r="L4" s="67"/>
      <c r="M4" s="67"/>
      <c r="N4" s="67"/>
      <c r="O4" s="67"/>
      <c r="P4" s="66"/>
      <c r="Q4" s="112"/>
      <c r="U4" s="113"/>
      <c r="V4" s="113"/>
    </row>
    <row r="5" s="41" customFormat="1" ht="24" customHeight="1" spans="1:22">
      <c r="A5" s="68"/>
      <c r="B5" s="68" t="s">
        <v>733</v>
      </c>
      <c r="C5" s="69" t="s">
        <v>734</v>
      </c>
      <c r="D5" s="69"/>
      <c r="E5" s="69"/>
      <c r="F5" s="69"/>
      <c r="G5" s="70"/>
      <c r="H5" s="71"/>
      <c r="I5" s="71"/>
      <c r="J5" s="71"/>
      <c r="K5" s="71"/>
      <c r="L5" s="70"/>
      <c r="M5" s="71"/>
      <c r="N5" s="71"/>
      <c r="O5" s="104"/>
      <c r="P5" s="69"/>
      <c r="Q5" s="112"/>
      <c r="U5" s="113"/>
      <c r="V5" s="113"/>
    </row>
    <row r="6" s="41" customFormat="1" ht="12.75" customHeight="1" spans="1:22">
      <c r="A6" s="72"/>
      <c r="B6" s="73" t="s">
        <v>18</v>
      </c>
      <c r="C6" s="74" t="s">
        <v>735</v>
      </c>
      <c r="D6" s="74"/>
      <c r="E6" s="74"/>
      <c r="F6" s="74"/>
      <c r="G6" s="75"/>
      <c r="H6" s="76"/>
      <c r="I6" s="76"/>
      <c r="J6" s="76"/>
      <c r="K6" s="76"/>
      <c r="L6" s="75"/>
      <c r="M6" s="76"/>
      <c r="N6" s="76"/>
      <c r="O6" s="76"/>
      <c r="P6" s="74"/>
      <c r="Q6" s="114"/>
      <c r="U6" s="113"/>
      <c r="V6" s="113"/>
    </row>
    <row r="7" s="42" customFormat="1" ht="12.75" customHeight="1" spans="1:22">
      <c r="A7" s="77"/>
      <c r="B7" s="78">
        <v>1</v>
      </c>
      <c r="C7" s="79" t="s">
        <v>736</v>
      </c>
      <c r="D7" s="80"/>
      <c r="E7" s="81" t="str">
        <f>HYPERLINK('Documents link'!L40,'Documents link'!K40)</f>
        <v>02标准过程文件</v>
      </c>
      <c r="F7" s="82"/>
      <c r="G7" s="83"/>
      <c r="H7" s="84" t="s">
        <v>21</v>
      </c>
      <c r="I7" s="105" t="s">
        <v>21</v>
      </c>
      <c r="J7" s="105" t="s">
        <v>21</v>
      </c>
      <c r="K7" s="105" t="s">
        <v>21</v>
      </c>
      <c r="L7" s="106"/>
      <c r="M7" s="105" t="s">
        <v>21</v>
      </c>
      <c r="N7" s="89"/>
      <c r="O7" s="70"/>
      <c r="P7" s="86"/>
      <c r="Q7" s="115"/>
      <c r="U7" s="113"/>
      <c r="V7" s="113"/>
    </row>
    <row r="8" s="42" customFormat="1" ht="12.75" customHeight="1" spans="1:22">
      <c r="A8" s="77"/>
      <c r="B8" s="78">
        <v>2</v>
      </c>
      <c r="C8" s="79"/>
      <c r="D8" s="80"/>
      <c r="E8" s="85"/>
      <c r="F8" s="86"/>
      <c r="G8" s="87"/>
      <c r="H8" s="84"/>
      <c r="I8" s="84"/>
      <c r="J8" s="84"/>
      <c r="K8" s="84"/>
      <c r="L8" s="83"/>
      <c r="M8" s="84"/>
      <c r="N8" s="89"/>
      <c r="O8" s="70"/>
      <c r="P8" s="86"/>
      <c r="Q8" s="115"/>
      <c r="U8" s="113"/>
      <c r="V8" s="113"/>
    </row>
    <row r="9" s="42" customFormat="1" ht="12.75" customHeight="1" spans="1:22">
      <c r="A9" s="77"/>
      <c r="B9" s="78">
        <v>3</v>
      </c>
      <c r="C9" s="79"/>
      <c r="D9" s="80"/>
      <c r="E9" s="85"/>
      <c r="F9" s="86"/>
      <c r="G9" s="87"/>
      <c r="H9" s="84"/>
      <c r="I9" s="84"/>
      <c r="J9" s="84"/>
      <c r="K9" s="84"/>
      <c r="L9" s="83"/>
      <c r="M9" s="84"/>
      <c r="N9" s="89"/>
      <c r="O9" s="70"/>
      <c r="P9" s="86"/>
      <c r="Q9" s="115"/>
      <c r="U9" s="113"/>
      <c r="V9" s="113"/>
    </row>
    <row r="10" s="42" customFormat="1" ht="12.75" customHeight="1" spans="1:22">
      <c r="A10" s="77"/>
      <c r="B10" s="78">
        <v>4</v>
      </c>
      <c r="C10" s="88"/>
      <c r="D10" s="86"/>
      <c r="E10" s="86"/>
      <c r="F10" s="86"/>
      <c r="G10" s="87"/>
      <c r="H10" s="89"/>
      <c r="I10" s="89"/>
      <c r="J10" s="107"/>
      <c r="K10" s="107"/>
      <c r="L10" s="70"/>
      <c r="M10" s="89"/>
      <c r="N10" s="89"/>
      <c r="O10" s="70"/>
      <c r="P10" s="86"/>
      <c r="Q10" s="115"/>
      <c r="U10" s="113"/>
      <c r="V10" s="113"/>
    </row>
    <row r="11" s="42" customFormat="1" ht="12.75" customHeight="1" spans="1:22">
      <c r="A11" s="77"/>
      <c r="B11" s="78">
        <v>5</v>
      </c>
      <c r="C11" s="88"/>
      <c r="D11" s="86"/>
      <c r="E11" s="86"/>
      <c r="F11" s="86"/>
      <c r="G11" s="87"/>
      <c r="H11" s="89"/>
      <c r="I11" s="89"/>
      <c r="J11" s="107"/>
      <c r="K11" s="107"/>
      <c r="L11" s="70"/>
      <c r="M11" s="89"/>
      <c r="N11" s="89"/>
      <c r="O11" s="70"/>
      <c r="P11" s="86"/>
      <c r="Q11" s="115"/>
      <c r="U11" s="113"/>
      <c r="V11" s="113"/>
    </row>
    <row r="12" s="42" customFormat="1" ht="12.75" customHeight="1" spans="1:22">
      <c r="A12" s="77"/>
      <c r="B12" s="78">
        <v>6</v>
      </c>
      <c r="C12" s="88"/>
      <c r="D12" s="86"/>
      <c r="E12" s="86"/>
      <c r="F12" s="86"/>
      <c r="G12" s="87"/>
      <c r="H12" s="89"/>
      <c r="I12" s="89"/>
      <c r="J12" s="107"/>
      <c r="K12" s="107"/>
      <c r="L12" s="70"/>
      <c r="M12" s="89"/>
      <c r="N12" s="89"/>
      <c r="O12" s="70"/>
      <c r="P12" s="86"/>
      <c r="Q12" s="115"/>
      <c r="U12" s="113"/>
      <c r="V12" s="113"/>
    </row>
    <row r="13" s="42" customFormat="1" ht="12.75" customHeight="1" spans="1:22">
      <c r="A13" s="90"/>
      <c r="B13" s="91" t="s">
        <v>22</v>
      </c>
      <c r="C13" s="88"/>
      <c r="D13" s="92"/>
      <c r="E13" s="93"/>
      <c r="F13" s="94"/>
      <c r="G13" s="87"/>
      <c r="H13" s="95"/>
      <c r="I13" s="95"/>
      <c r="J13" s="95"/>
      <c r="K13" s="95"/>
      <c r="L13" s="70"/>
      <c r="M13" s="108"/>
      <c r="N13" s="108"/>
      <c r="O13" s="70"/>
      <c r="P13" s="86"/>
      <c r="Q13" s="115"/>
      <c r="U13" s="113"/>
      <c r="V13" s="113"/>
    </row>
    <row r="14" s="40" customFormat="1" ht="24" customHeight="1" spans="1:22">
      <c r="A14" s="64"/>
      <c r="B14" s="64"/>
      <c r="C14" s="65" t="s">
        <v>23</v>
      </c>
      <c r="D14" s="66"/>
      <c r="E14" s="66"/>
      <c r="F14" s="66"/>
      <c r="G14" s="67"/>
      <c r="H14" s="67"/>
      <c r="I14" s="67"/>
      <c r="J14" s="67"/>
      <c r="K14" s="67"/>
      <c r="L14" s="67"/>
      <c r="M14" s="67"/>
      <c r="N14" s="67"/>
      <c r="O14" s="67"/>
      <c r="P14" s="66"/>
      <c r="Q14" s="112"/>
      <c r="U14" s="113"/>
      <c r="V14" s="113"/>
    </row>
    <row r="15" s="41" customFormat="1" ht="24" customHeight="1" spans="1:22">
      <c r="A15" s="68"/>
      <c r="B15" s="68" t="s">
        <v>737</v>
      </c>
      <c r="C15" s="69" t="s">
        <v>738</v>
      </c>
      <c r="D15" s="69"/>
      <c r="E15" s="69"/>
      <c r="F15" s="69"/>
      <c r="G15" s="70"/>
      <c r="H15" s="71"/>
      <c r="I15" s="71"/>
      <c r="J15" s="71"/>
      <c r="K15" s="71"/>
      <c r="L15" s="70"/>
      <c r="M15" s="71"/>
      <c r="N15" s="71"/>
      <c r="O15" s="104"/>
      <c r="P15" s="69"/>
      <c r="Q15" s="112"/>
      <c r="U15" s="113"/>
      <c r="V15" s="113"/>
    </row>
    <row r="16" s="41" customFormat="1" ht="12.75" customHeight="1" spans="1:22">
      <c r="A16" s="72"/>
      <c r="B16" s="73" t="s">
        <v>18</v>
      </c>
      <c r="C16" s="74" t="s">
        <v>739</v>
      </c>
      <c r="D16" s="74"/>
      <c r="E16" s="74"/>
      <c r="F16" s="74"/>
      <c r="G16" s="75"/>
      <c r="H16" s="76"/>
      <c r="I16" s="76"/>
      <c r="J16" s="76"/>
      <c r="K16" s="76"/>
      <c r="L16" s="75"/>
      <c r="M16" s="76"/>
      <c r="N16" s="76"/>
      <c r="O16" s="76"/>
      <c r="P16" s="74"/>
      <c r="Q16" s="114"/>
      <c r="U16" s="113"/>
      <c r="V16" s="113"/>
    </row>
    <row r="17" s="42" customFormat="1" ht="12.75" customHeight="1" spans="1:22">
      <c r="A17" s="77"/>
      <c r="B17" s="78">
        <v>1</v>
      </c>
      <c r="C17" s="79" t="s">
        <v>740</v>
      </c>
      <c r="D17" s="80"/>
      <c r="E17" s="96" t="str">
        <f>HYPERLINK('Documents link'!L18,'Documents link'!K18)</f>
        <v>过程改进计划(ORG-Process Improvement Plan)V1.0.docx</v>
      </c>
      <c r="F17" s="82"/>
      <c r="G17" s="83"/>
      <c r="H17" s="84" t="s">
        <v>21</v>
      </c>
      <c r="I17" s="84" t="s">
        <v>21</v>
      </c>
      <c r="J17" s="84" t="s">
        <v>21</v>
      </c>
      <c r="K17" s="84" t="s">
        <v>21</v>
      </c>
      <c r="L17" s="106"/>
      <c r="M17" s="84" t="s">
        <v>21</v>
      </c>
      <c r="N17" s="89"/>
      <c r="O17" s="70"/>
      <c r="P17" s="86"/>
      <c r="Q17" s="115"/>
      <c r="U17" s="113"/>
      <c r="V17" s="113"/>
    </row>
    <row r="18" s="42" customFormat="1" ht="12.75" customHeight="1" spans="1:22">
      <c r="A18" s="77"/>
      <c r="B18" s="78">
        <v>2</v>
      </c>
      <c r="C18" s="79" t="s">
        <v>741</v>
      </c>
      <c r="D18" s="80"/>
      <c r="E18" s="85" t="str">
        <f>HYPERLINK('Documents link'!L30,'Documents link'!K30)</f>
        <v>05组织级培训</v>
      </c>
      <c r="F18" s="86"/>
      <c r="G18" s="87"/>
      <c r="H18" s="84" t="s">
        <v>21</v>
      </c>
      <c r="I18" s="84" t="s">
        <v>21</v>
      </c>
      <c r="J18" s="84" t="s">
        <v>21</v>
      </c>
      <c r="K18" s="84" t="s">
        <v>21</v>
      </c>
      <c r="L18" s="83"/>
      <c r="M18" s="84" t="s">
        <v>21</v>
      </c>
      <c r="N18" s="89"/>
      <c r="O18" s="70"/>
      <c r="P18" s="86"/>
      <c r="Q18" s="115"/>
      <c r="U18" s="113"/>
      <c r="V18" s="113"/>
    </row>
    <row r="19" s="42" customFormat="1" ht="12.75" customHeight="1" spans="1:22">
      <c r="A19" s="77"/>
      <c r="B19" s="78">
        <v>3</v>
      </c>
      <c r="C19" s="79"/>
      <c r="D19" s="80"/>
      <c r="E19" s="85"/>
      <c r="F19" s="86"/>
      <c r="G19" s="87"/>
      <c r="H19" s="84"/>
      <c r="I19" s="84"/>
      <c r="J19" s="84"/>
      <c r="K19" s="84"/>
      <c r="L19" s="83"/>
      <c r="M19" s="84"/>
      <c r="N19" s="89"/>
      <c r="O19" s="70"/>
      <c r="P19" s="86"/>
      <c r="Q19" s="115"/>
      <c r="U19" s="113"/>
      <c r="V19" s="113"/>
    </row>
    <row r="20" s="42" customFormat="1" ht="12.75" customHeight="1" spans="1:22">
      <c r="A20" s="77"/>
      <c r="B20" s="78">
        <v>4</v>
      </c>
      <c r="C20" s="88"/>
      <c r="D20" s="86"/>
      <c r="E20" s="86"/>
      <c r="F20" s="86"/>
      <c r="G20" s="87"/>
      <c r="H20" s="89"/>
      <c r="I20" s="89"/>
      <c r="J20" s="107"/>
      <c r="K20" s="107"/>
      <c r="L20" s="70"/>
      <c r="M20" s="89"/>
      <c r="N20" s="89"/>
      <c r="O20" s="70"/>
      <c r="P20" s="86"/>
      <c r="Q20" s="115"/>
      <c r="U20" s="113"/>
      <c r="V20" s="113"/>
    </row>
    <row r="21" s="42" customFormat="1" ht="12.75" customHeight="1" spans="1:22">
      <c r="A21" s="77"/>
      <c r="B21" s="78">
        <v>5</v>
      </c>
      <c r="C21" s="88"/>
      <c r="D21" s="86"/>
      <c r="E21" s="86"/>
      <c r="F21" s="86"/>
      <c r="G21" s="87"/>
      <c r="H21" s="89"/>
      <c r="I21" s="89"/>
      <c r="J21" s="107"/>
      <c r="K21" s="107"/>
      <c r="L21" s="70"/>
      <c r="M21" s="89"/>
      <c r="N21" s="89"/>
      <c r="O21" s="70"/>
      <c r="P21" s="86"/>
      <c r="Q21" s="115"/>
      <c r="U21" s="113"/>
      <c r="V21" s="113"/>
    </row>
    <row r="22" s="42" customFormat="1" ht="12.75" customHeight="1" spans="1:22">
      <c r="A22" s="77"/>
      <c r="B22" s="78">
        <v>6</v>
      </c>
      <c r="C22" s="88"/>
      <c r="D22" s="86"/>
      <c r="E22" s="86"/>
      <c r="F22" s="86"/>
      <c r="G22" s="87"/>
      <c r="H22" s="89"/>
      <c r="I22" s="89"/>
      <c r="J22" s="107"/>
      <c r="K22" s="107"/>
      <c r="L22" s="70"/>
      <c r="M22" s="89"/>
      <c r="N22" s="89"/>
      <c r="O22" s="70"/>
      <c r="P22" s="86"/>
      <c r="Q22" s="115"/>
      <c r="U22" s="113"/>
      <c r="V22" s="113"/>
    </row>
    <row r="23" s="42" customFormat="1" ht="12.75" customHeight="1" spans="1:22">
      <c r="A23" s="90"/>
      <c r="B23" s="91" t="s">
        <v>22</v>
      </c>
      <c r="C23" s="88"/>
      <c r="D23" s="92"/>
      <c r="E23" s="93"/>
      <c r="F23" s="94"/>
      <c r="G23" s="87"/>
      <c r="H23" s="95"/>
      <c r="I23" s="95"/>
      <c r="J23" s="95"/>
      <c r="K23" s="95"/>
      <c r="L23" s="70"/>
      <c r="M23" s="108"/>
      <c r="N23" s="108"/>
      <c r="O23" s="70"/>
      <c r="P23" s="86"/>
      <c r="Q23" s="115"/>
      <c r="U23" s="113"/>
      <c r="V23" s="113"/>
    </row>
    <row r="24" s="41" customFormat="1" ht="24" customHeight="1" spans="1:22">
      <c r="A24" s="68"/>
      <c r="B24" s="68" t="s">
        <v>742</v>
      </c>
      <c r="C24" s="69" t="s">
        <v>743</v>
      </c>
      <c r="D24" s="69"/>
      <c r="E24" s="69"/>
      <c r="F24" s="69"/>
      <c r="G24" s="70"/>
      <c r="H24" s="71"/>
      <c r="I24" s="71"/>
      <c r="J24" s="71"/>
      <c r="K24" s="71"/>
      <c r="L24" s="70"/>
      <c r="M24" s="71"/>
      <c r="N24" s="71"/>
      <c r="O24" s="104"/>
      <c r="P24" s="69"/>
      <c r="Q24" s="112"/>
      <c r="U24" s="113"/>
      <c r="V24" s="113"/>
    </row>
    <row r="25" s="41" customFormat="1" ht="12.75" customHeight="1" spans="1:22">
      <c r="A25" s="72"/>
      <c r="B25" s="73" t="s">
        <v>18</v>
      </c>
      <c r="C25" s="74" t="s">
        <v>744</v>
      </c>
      <c r="D25" s="74"/>
      <c r="E25" s="74"/>
      <c r="F25" s="74"/>
      <c r="G25" s="75"/>
      <c r="H25" s="76"/>
      <c r="I25" s="76"/>
      <c r="J25" s="76"/>
      <c r="K25" s="76"/>
      <c r="L25" s="75"/>
      <c r="M25" s="76"/>
      <c r="N25" s="76"/>
      <c r="O25" s="76"/>
      <c r="P25" s="74"/>
      <c r="Q25" s="114"/>
      <c r="U25" s="113"/>
      <c r="V25" s="113"/>
    </row>
    <row r="26" s="42" customFormat="1" ht="12.75" customHeight="1" spans="1:22">
      <c r="A26" s="77"/>
      <c r="B26" s="78">
        <v>1</v>
      </c>
      <c r="C26" s="79" t="s">
        <v>745</v>
      </c>
      <c r="D26" s="80"/>
      <c r="E26" s="97" t="str">
        <f>HYPERLINK('Documents link'!F15,'Documents link'!E15)</f>
        <v>质量分析报告(XZSKC-SCTY-Quality Analysis Report).xls</v>
      </c>
      <c r="F26" s="82"/>
      <c r="G26" s="83"/>
      <c r="H26" s="84" t="s">
        <v>21</v>
      </c>
      <c r="I26" s="84" t="s">
        <v>21</v>
      </c>
      <c r="J26" s="84" t="s">
        <v>21</v>
      </c>
      <c r="K26" s="84" t="s">
        <v>21</v>
      </c>
      <c r="L26" s="106"/>
      <c r="M26" s="84" t="s">
        <v>21</v>
      </c>
      <c r="N26" s="89"/>
      <c r="O26" s="70"/>
      <c r="P26" s="86"/>
      <c r="Q26" s="115"/>
      <c r="U26" s="113"/>
      <c r="V26" s="113"/>
    </row>
    <row r="27" s="42" customFormat="1" ht="12.75" customHeight="1" spans="1:22">
      <c r="A27" s="77"/>
      <c r="B27" s="78">
        <v>2</v>
      </c>
      <c r="C27" s="79" t="s">
        <v>746</v>
      </c>
      <c r="D27" s="80"/>
      <c r="E27" s="98" t="str">
        <f>HYPERLINK('Documents link'!L1,'Documents link'!K1)</f>
        <v>不符合问题跟踪表(ORG-Nonconformances Tracking Table).xlsx</v>
      </c>
      <c r="F27" s="86"/>
      <c r="G27" s="87"/>
      <c r="H27" s="84" t="s">
        <v>21</v>
      </c>
      <c r="I27" s="84" t="s">
        <v>21</v>
      </c>
      <c r="J27" s="84" t="s">
        <v>21</v>
      </c>
      <c r="K27" s="84" t="s">
        <v>21</v>
      </c>
      <c r="L27" s="70"/>
      <c r="M27" s="84" t="s">
        <v>21</v>
      </c>
      <c r="N27" s="89"/>
      <c r="O27" s="70"/>
      <c r="P27" s="86"/>
      <c r="Q27" s="115"/>
      <c r="U27" s="113"/>
      <c r="V27" s="113"/>
    </row>
    <row r="28" s="42" customFormat="1" ht="12.75" customHeight="1" spans="1:22">
      <c r="A28" s="77"/>
      <c r="B28" s="78">
        <v>3</v>
      </c>
      <c r="C28" s="79"/>
      <c r="D28" s="80"/>
      <c r="E28" s="99"/>
      <c r="F28" s="86"/>
      <c r="G28" s="87"/>
      <c r="H28" s="84"/>
      <c r="I28" s="84"/>
      <c r="J28" s="84"/>
      <c r="K28" s="84"/>
      <c r="L28" s="83"/>
      <c r="M28" s="84"/>
      <c r="N28" s="89"/>
      <c r="O28" s="70"/>
      <c r="P28" s="86"/>
      <c r="Q28" s="115"/>
      <c r="U28" s="113"/>
      <c r="V28" s="113"/>
    </row>
    <row r="29" s="42" customFormat="1" ht="12.75" customHeight="1" spans="1:22">
      <c r="A29" s="77"/>
      <c r="B29" s="78">
        <v>4</v>
      </c>
      <c r="C29" s="79"/>
      <c r="D29" s="86"/>
      <c r="E29" s="96"/>
      <c r="F29" s="86"/>
      <c r="G29" s="87"/>
      <c r="H29" s="89"/>
      <c r="I29" s="89"/>
      <c r="J29" s="107"/>
      <c r="K29" s="107"/>
      <c r="L29" s="70"/>
      <c r="M29" s="89"/>
      <c r="N29" s="89"/>
      <c r="O29" s="70"/>
      <c r="P29" s="86"/>
      <c r="Q29" s="115"/>
      <c r="U29" s="113"/>
      <c r="V29" s="113"/>
    </row>
    <row r="30" s="42" customFormat="1" ht="12.75" customHeight="1" spans="1:22">
      <c r="A30" s="77"/>
      <c r="B30" s="78">
        <v>5</v>
      </c>
      <c r="C30" s="88"/>
      <c r="D30" s="86"/>
      <c r="E30" s="86"/>
      <c r="F30" s="86"/>
      <c r="G30" s="87"/>
      <c r="H30" s="89"/>
      <c r="I30" s="89"/>
      <c r="J30" s="107"/>
      <c r="K30" s="107"/>
      <c r="L30" s="70"/>
      <c r="M30" s="89"/>
      <c r="N30" s="89"/>
      <c r="O30" s="70"/>
      <c r="P30" s="86"/>
      <c r="Q30" s="115"/>
      <c r="U30" s="113"/>
      <c r="V30" s="113"/>
    </row>
    <row r="31" s="42" customFormat="1" ht="12.75" customHeight="1" spans="1:22">
      <c r="A31" s="77"/>
      <c r="B31" s="78">
        <v>6</v>
      </c>
      <c r="C31" s="88"/>
      <c r="D31" s="86"/>
      <c r="E31" s="86"/>
      <c r="F31" s="86"/>
      <c r="G31" s="87"/>
      <c r="H31" s="89"/>
      <c r="I31" s="89"/>
      <c r="J31" s="107"/>
      <c r="K31" s="107"/>
      <c r="L31" s="70"/>
      <c r="M31" s="89"/>
      <c r="N31" s="89"/>
      <c r="O31" s="70"/>
      <c r="P31" s="86"/>
      <c r="Q31" s="115"/>
      <c r="U31" s="113"/>
      <c r="V31" s="113"/>
    </row>
    <row r="32" s="42" customFormat="1" ht="12.75" customHeight="1" spans="1:22">
      <c r="A32" s="90"/>
      <c r="B32" s="91" t="s">
        <v>22</v>
      </c>
      <c r="C32" s="88"/>
      <c r="D32" s="92"/>
      <c r="E32" s="93"/>
      <c r="F32" s="94"/>
      <c r="G32" s="87"/>
      <c r="H32" s="95"/>
      <c r="I32" s="95"/>
      <c r="J32" s="95"/>
      <c r="K32" s="95"/>
      <c r="L32" s="70"/>
      <c r="M32" s="108"/>
      <c r="N32" s="108"/>
      <c r="O32" s="70"/>
      <c r="P32" s="86"/>
      <c r="Q32" s="115"/>
      <c r="U32" s="113"/>
      <c r="V32" s="113"/>
    </row>
    <row r="33" s="40" customFormat="1" ht="24" customHeight="1" spans="1:22">
      <c r="A33" s="64"/>
      <c r="B33" s="64"/>
      <c r="C33" s="65" t="s">
        <v>48</v>
      </c>
      <c r="D33" s="66"/>
      <c r="E33" s="66"/>
      <c r="F33" s="66"/>
      <c r="G33" s="67"/>
      <c r="H33" s="67"/>
      <c r="I33" s="67"/>
      <c r="J33" s="67"/>
      <c r="K33" s="67"/>
      <c r="L33" s="67"/>
      <c r="M33" s="67"/>
      <c r="N33" s="67"/>
      <c r="O33" s="67"/>
      <c r="P33" s="66"/>
      <c r="Q33" s="112"/>
      <c r="U33" s="113"/>
      <c r="V33" s="113"/>
    </row>
    <row r="34" s="41" customFormat="1" ht="24" customHeight="1" spans="1:22">
      <c r="A34" s="68"/>
      <c r="B34" s="68" t="s">
        <v>747</v>
      </c>
      <c r="C34" s="69" t="s">
        <v>748</v>
      </c>
      <c r="D34" s="69"/>
      <c r="E34" s="69"/>
      <c r="F34" s="69"/>
      <c r="G34" s="70"/>
      <c r="H34" s="71"/>
      <c r="I34" s="71"/>
      <c r="J34" s="71"/>
      <c r="K34" s="71"/>
      <c r="L34" s="70"/>
      <c r="M34" s="71"/>
      <c r="N34" s="71"/>
      <c r="O34" s="104"/>
      <c r="P34" s="69"/>
      <c r="Q34" s="112"/>
      <c r="U34" s="113"/>
      <c r="V34" s="113"/>
    </row>
    <row r="35" s="41" customFormat="1" ht="12.75" customHeight="1" spans="1:22">
      <c r="A35" s="72"/>
      <c r="B35" s="73" t="s">
        <v>18</v>
      </c>
      <c r="C35" s="74" t="s">
        <v>749</v>
      </c>
      <c r="D35" s="74"/>
      <c r="E35" s="74"/>
      <c r="F35" s="74"/>
      <c r="G35" s="75"/>
      <c r="H35" s="76"/>
      <c r="I35" s="76"/>
      <c r="J35" s="76"/>
      <c r="K35" s="76"/>
      <c r="L35" s="75"/>
      <c r="M35" s="76"/>
      <c r="N35" s="76"/>
      <c r="O35" s="76"/>
      <c r="P35" s="74"/>
      <c r="Q35" s="114"/>
      <c r="U35" s="113"/>
      <c r="V35" s="113"/>
    </row>
    <row r="36" s="42" customFormat="1" ht="12.75" customHeight="1" spans="1:22">
      <c r="A36" s="77"/>
      <c r="B36" s="78">
        <v>1</v>
      </c>
      <c r="C36" s="79" t="s">
        <v>750</v>
      </c>
      <c r="D36" s="80"/>
      <c r="E36" s="96" t="str">
        <f>HYPERLINK('Documents link'!L12,'Documents link'!K12)</f>
        <v>01组织资产库</v>
      </c>
      <c r="F36" s="82"/>
      <c r="G36" s="83"/>
      <c r="H36" s="84" t="s">
        <v>21</v>
      </c>
      <c r="I36" s="84" t="s">
        <v>21</v>
      </c>
      <c r="J36" s="84" t="s">
        <v>21</v>
      </c>
      <c r="K36" s="84" t="s">
        <v>21</v>
      </c>
      <c r="L36" s="106"/>
      <c r="M36" s="84" t="s">
        <v>21</v>
      </c>
      <c r="N36" s="89"/>
      <c r="O36" s="70"/>
      <c r="P36" s="86"/>
      <c r="Q36" s="115"/>
      <c r="U36" s="113"/>
      <c r="V36" s="113"/>
    </row>
    <row r="37" s="42" customFormat="1" ht="12.75" customHeight="1" spans="1:22">
      <c r="A37" s="77"/>
      <c r="B37" s="78">
        <v>2</v>
      </c>
      <c r="C37" s="79" t="s">
        <v>751</v>
      </c>
      <c r="D37" s="80"/>
      <c r="E37" s="96" t="str">
        <f>HYPERLINK('Documents link'!L15,'Documents link'!K15)</f>
        <v>组织过程活动裁剪指南(ORG-Organizational Process Activities Tailoring Guideline)V1.0.doc</v>
      </c>
      <c r="F37" s="86"/>
      <c r="G37" s="87"/>
      <c r="H37" s="84" t="s">
        <v>21</v>
      </c>
      <c r="I37" s="84" t="s">
        <v>21</v>
      </c>
      <c r="J37" s="84" t="s">
        <v>21</v>
      </c>
      <c r="K37" s="84" t="s">
        <v>21</v>
      </c>
      <c r="L37" s="106"/>
      <c r="M37" s="84" t="s">
        <v>21</v>
      </c>
      <c r="N37" s="89"/>
      <c r="O37" s="70"/>
      <c r="P37" s="86"/>
      <c r="Q37" s="115"/>
      <c r="U37" s="113"/>
      <c r="V37" s="113"/>
    </row>
    <row r="38" s="42" customFormat="1" ht="12.75" customHeight="1" spans="1:22">
      <c r="A38" s="77"/>
      <c r="B38" s="78">
        <v>3</v>
      </c>
      <c r="C38" s="79"/>
      <c r="D38" s="80"/>
      <c r="E38" s="85"/>
      <c r="F38" s="86"/>
      <c r="G38" s="87"/>
      <c r="H38" s="84"/>
      <c r="I38" s="84"/>
      <c r="J38" s="84"/>
      <c r="K38" s="84"/>
      <c r="L38" s="83"/>
      <c r="M38" s="84"/>
      <c r="N38" s="89"/>
      <c r="O38" s="70"/>
      <c r="P38" s="86"/>
      <c r="Q38" s="115"/>
      <c r="U38" s="113"/>
      <c r="V38" s="113"/>
    </row>
    <row r="39" s="42" customFormat="1" ht="12.75" customHeight="1" spans="1:22">
      <c r="A39" s="77"/>
      <c r="B39" s="78">
        <v>4</v>
      </c>
      <c r="C39" s="88"/>
      <c r="D39" s="86"/>
      <c r="E39" s="85"/>
      <c r="F39" s="86"/>
      <c r="G39" s="87"/>
      <c r="H39" s="89"/>
      <c r="I39" s="89"/>
      <c r="J39" s="107"/>
      <c r="K39" s="107"/>
      <c r="L39" s="70"/>
      <c r="M39" s="89"/>
      <c r="N39" s="89"/>
      <c r="O39" s="70"/>
      <c r="P39" s="86"/>
      <c r="Q39" s="115"/>
      <c r="U39" s="113"/>
      <c r="V39" s="113"/>
    </row>
    <row r="40" s="42" customFormat="1" ht="12.75" customHeight="1" spans="1:22">
      <c r="A40" s="77"/>
      <c r="B40" s="78">
        <v>5</v>
      </c>
      <c r="C40" s="88"/>
      <c r="D40" s="86"/>
      <c r="E40" s="85"/>
      <c r="F40" s="86"/>
      <c r="G40" s="87"/>
      <c r="H40" s="89"/>
      <c r="I40" s="89"/>
      <c r="J40" s="107"/>
      <c r="K40" s="107"/>
      <c r="L40" s="70"/>
      <c r="M40" s="89"/>
      <c r="N40" s="89"/>
      <c r="O40" s="70"/>
      <c r="P40" s="86"/>
      <c r="Q40" s="115"/>
      <c r="U40" s="113"/>
      <c r="V40" s="113"/>
    </row>
    <row r="41" s="42" customFormat="1" ht="12.75" customHeight="1" spans="1:22">
      <c r="A41" s="77"/>
      <c r="B41" s="78">
        <v>6</v>
      </c>
      <c r="C41" s="88"/>
      <c r="D41" s="86"/>
      <c r="E41" s="86"/>
      <c r="F41" s="86"/>
      <c r="G41" s="87"/>
      <c r="H41" s="89"/>
      <c r="I41" s="89"/>
      <c r="J41" s="107"/>
      <c r="K41" s="107"/>
      <c r="L41" s="70"/>
      <c r="M41" s="89"/>
      <c r="N41" s="89"/>
      <c r="O41" s="70"/>
      <c r="P41" s="86"/>
      <c r="Q41" s="115"/>
      <c r="U41" s="113"/>
      <c r="V41" s="113"/>
    </row>
    <row r="42" s="42" customFormat="1" ht="12.75" customHeight="1" spans="1:22">
      <c r="A42" s="90"/>
      <c r="B42" s="91" t="s">
        <v>22</v>
      </c>
      <c r="C42" s="88"/>
      <c r="D42" s="92"/>
      <c r="E42" s="93"/>
      <c r="F42" s="94"/>
      <c r="G42" s="87"/>
      <c r="H42" s="95"/>
      <c r="I42" s="95"/>
      <c r="J42" s="95"/>
      <c r="K42" s="95"/>
      <c r="L42" s="70"/>
      <c r="M42" s="108"/>
      <c r="N42" s="108"/>
      <c r="O42" s="70"/>
      <c r="P42" s="86"/>
      <c r="Q42" s="115"/>
      <c r="U42" s="113"/>
      <c r="V42" s="113"/>
    </row>
    <row r="43" s="41" customFormat="1" ht="24" customHeight="1" spans="1:22">
      <c r="A43" s="68"/>
      <c r="B43" s="68" t="s">
        <v>752</v>
      </c>
      <c r="C43" s="69" t="s">
        <v>753</v>
      </c>
      <c r="D43" s="69"/>
      <c r="E43" s="69"/>
      <c r="F43" s="69"/>
      <c r="G43" s="70"/>
      <c r="H43" s="71"/>
      <c r="I43" s="71"/>
      <c r="J43" s="71"/>
      <c r="K43" s="71"/>
      <c r="L43" s="70"/>
      <c r="M43" s="71"/>
      <c r="N43" s="71"/>
      <c r="O43" s="104"/>
      <c r="P43" s="69"/>
      <c r="Q43" s="112"/>
      <c r="U43" s="113"/>
      <c r="V43" s="113"/>
    </row>
    <row r="44" s="41" customFormat="1" ht="12.75" customHeight="1" spans="1:22">
      <c r="A44" s="72"/>
      <c r="B44" s="73" t="s">
        <v>18</v>
      </c>
      <c r="C44" s="74" t="s">
        <v>754</v>
      </c>
      <c r="D44" s="74"/>
      <c r="E44" s="74"/>
      <c r="F44" s="74"/>
      <c r="G44" s="75"/>
      <c r="H44" s="76"/>
      <c r="I44" s="76"/>
      <c r="J44" s="76"/>
      <c r="K44" s="76"/>
      <c r="L44" s="75"/>
      <c r="M44" s="76"/>
      <c r="N44" s="76"/>
      <c r="O44" s="76"/>
      <c r="P44" s="74"/>
      <c r="Q44" s="114"/>
      <c r="U44" s="113"/>
      <c r="V44" s="113"/>
    </row>
    <row r="45" s="42" customFormat="1" ht="12.75" customHeight="1" spans="1:22">
      <c r="A45" s="77"/>
      <c r="B45" s="78">
        <v>1</v>
      </c>
      <c r="C45" s="79" t="s">
        <v>755</v>
      </c>
      <c r="D45" s="80"/>
      <c r="E45" s="81" t="str">
        <f>HYPERLINK('Documents link'!L21,'Documents link'!K21)</f>
        <v>过程现状评估报告2(ORG-Process Status Evaluation Report 2).pptx</v>
      </c>
      <c r="F45" s="82"/>
      <c r="G45" s="83"/>
      <c r="H45" s="84" t="s">
        <v>21</v>
      </c>
      <c r="I45" s="84" t="s">
        <v>21</v>
      </c>
      <c r="J45" s="84" t="s">
        <v>21</v>
      </c>
      <c r="K45" s="84" t="s">
        <v>21</v>
      </c>
      <c r="L45" s="106"/>
      <c r="M45" s="84" t="s">
        <v>21</v>
      </c>
      <c r="N45" s="89"/>
      <c r="O45" s="70"/>
      <c r="P45" s="86"/>
      <c r="Q45" s="115"/>
      <c r="U45" s="113"/>
      <c r="V45" s="113"/>
    </row>
    <row r="46" s="42" customFormat="1" ht="12.75" customHeight="1" spans="1:22">
      <c r="A46" s="77"/>
      <c r="B46" s="78">
        <v>2</v>
      </c>
      <c r="C46" s="79"/>
      <c r="D46" s="80"/>
      <c r="E46" s="85"/>
      <c r="F46" s="86"/>
      <c r="G46" s="87"/>
      <c r="H46" s="84"/>
      <c r="I46" s="84"/>
      <c r="J46" s="84"/>
      <c r="K46" s="84"/>
      <c r="L46" s="83"/>
      <c r="M46" s="84"/>
      <c r="N46" s="89"/>
      <c r="O46" s="70"/>
      <c r="P46" s="86"/>
      <c r="Q46" s="115"/>
      <c r="U46" s="113"/>
      <c r="V46" s="113"/>
    </row>
    <row r="47" s="42" customFormat="1" ht="12.75" customHeight="1" spans="1:22">
      <c r="A47" s="77"/>
      <c r="B47" s="78">
        <v>3</v>
      </c>
      <c r="C47" s="79"/>
      <c r="D47" s="80"/>
      <c r="E47" s="85"/>
      <c r="F47" s="86"/>
      <c r="G47" s="87"/>
      <c r="H47" s="84"/>
      <c r="I47" s="84"/>
      <c r="J47" s="84"/>
      <c r="K47" s="84"/>
      <c r="L47" s="83"/>
      <c r="M47" s="84"/>
      <c r="N47" s="89"/>
      <c r="O47" s="70"/>
      <c r="P47" s="86"/>
      <c r="Q47" s="115"/>
      <c r="U47" s="113"/>
      <c r="V47" s="113"/>
    </row>
    <row r="48" s="42" customFormat="1" ht="12.75" customHeight="1" spans="1:22">
      <c r="A48" s="77"/>
      <c r="B48" s="78">
        <v>4</v>
      </c>
      <c r="C48" s="88"/>
      <c r="D48" s="86"/>
      <c r="E48" s="86"/>
      <c r="F48" s="86"/>
      <c r="G48" s="87"/>
      <c r="H48" s="89"/>
      <c r="I48" s="89"/>
      <c r="J48" s="107"/>
      <c r="K48" s="107"/>
      <c r="L48" s="70"/>
      <c r="M48" s="89"/>
      <c r="N48" s="89"/>
      <c r="O48" s="70"/>
      <c r="P48" s="86"/>
      <c r="Q48" s="115"/>
      <c r="U48" s="113"/>
      <c r="V48" s="113"/>
    </row>
    <row r="49" s="42" customFormat="1" ht="12.75" customHeight="1" spans="1:22">
      <c r="A49" s="77"/>
      <c r="B49" s="78">
        <v>5</v>
      </c>
      <c r="C49" s="88"/>
      <c r="D49" s="86"/>
      <c r="E49" s="86"/>
      <c r="F49" s="86"/>
      <c r="G49" s="87"/>
      <c r="H49" s="89"/>
      <c r="I49" s="89"/>
      <c r="J49" s="107"/>
      <c r="K49" s="107"/>
      <c r="L49" s="70"/>
      <c r="M49" s="89"/>
      <c r="N49" s="89"/>
      <c r="O49" s="70"/>
      <c r="P49" s="86"/>
      <c r="Q49" s="115"/>
      <c r="U49" s="113"/>
      <c r="V49" s="113"/>
    </row>
    <row r="50" s="42" customFormat="1" ht="12.75" customHeight="1" spans="1:22">
      <c r="A50" s="77"/>
      <c r="B50" s="78">
        <v>6</v>
      </c>
      <c r="C50" s="88"/>
      <c r="D50" s="86"/>
      <c r="E50" s="86"/>
      <c r="F50" s="86"/>
      <c r="G50" s="87"/>
      <c r="H50" s="89"/>
      <c r="I50" s="89"/>
      <c r="J50" s="107"/>
      <c r="K50" s="107"/>
      <c r="L50" s="70"/>
      <c r="M50" s="89"/>
      <c r="N50" s="89"/>
      <c r="O50" s="70"/>
      <c r="P50" s="86"/>
      <c r="Q50" s="115"/>
      <c r="U50" s="113"/>
      <c r="V50" s="113"/>
    </row>
    <row r="51" s="42" customFormat="1" ht="12.75" customHeight="1" spans="1:22">
      <c r="A51" s="90"/>
      <c r="B51" s="91" t="s">
        <v>22</v>
      </c>
      <c r="C51" s="88"/>
      <c r="D51" s="92"/>
      <c r="E51" s="93"/>
      <c r="F51" s="94"/>
      <c r="G51" s="87"/>
      <c r="H51" s="95"/>
      <c r="I51" s="95"/>
      <c r="J51" s="95"/>
      <c r="K51" s="95"/>
      <c r="L51" s="70"/>
      <c r="M51" s="108"/>
      <c r="N51" s="108"/>
      <c r="O51" s="70"/>
      <c r="P51" s="86"/>
      <c r="Q51" s="115"/>
      <c r="U51" s="113"/>
      <c r="V51" s="113"/>
    </row>
    <row r="52" s="41" customFormat="1" ht="24" customHeight="1" spans="1:22">
      <c r="A52" s="68"/>
      <c r="B52" s="68" t="s">
        <v>756</v>
      </c>
      <c r="C52" s="69" t="s">
        <v>757</v>
      </c>
      <c r="D52" s="69"/>
      <c r="E52" s="69"/>
      <c r="F52" s="69"/>
      <c r="G52" s="70"/>
      <c r="H52" s="71"/>
      <c r="I52" s="71"/>
      <c r="J52" s="71"/>
      <c r="K52" s="71"/>
      <c r="L52" s="70"/>
      <c r="M52" s="71"/>
      <c r="N52" s="71"/>
      <c r="O52" s="104"/>
      <c r="P52" s="69"/>
      <c r="Q52" s="112"/>
      <c r="U52" s="113"/>
      <c r="V52" s="113"/>
    </row>
    <row r="53" s="41" customFormat="1" ht="12.75" customHeight="1" spans="1:22">
      <c r="A53" s="72"/>
      <c r="B53" s="73" t="s">
        <v>18</v>
      </c>
      <c r="C53" s="74" t="s">
        <v>758</v>
      </c>
      <c r="D53" s="74"/>
      <c r="E53" s="74"/>
      <c r="F53" s="74"/>
      <c r="G53" s="75"/>
      <c r="H53" s="76"/>
      <c r="I53" s="76"/>
      <c r="J53" s="76"/>
      <c r="K53" s="76"/>
      <c r="L53" s="75"/>
      <c r="M53" s="76"/>
      <c r="N53" s="76"/>
      <c r="O53" s="76"/>
      <c r="P53" s="74"/>
      <c r="Q53" s="114"/>
      <c r="U53" s="113"/>
      <c r="V53" s="113"/>
    </row>
    <row r="54" s="42" customFormat="1" ht="12.75" customHeight="1" spans="1:22">
      <c r="A54" s="77"/>
      <c r="B54" s="78">
        <v>1</v>
      </c>
      <c r="C54" s="79" t="s">
        <v>759</v>
      </c>
      <c r="D54" s="80"/>
      <c r="E54" s="99" t="str">
        <f>HYPERLINK('Documents link'!L4,'Documents link'!K4)</f>
        <v>过程改进建议汇总表(ORG-Process Improvement Suggestion List)V1.0.xls</v>
      </c>
      <c r="F54" s="82"/>
      <c r="G54" s="83"/>
      <c r="H54" s="84" t="s">
        <v>21</v>
      </c>
      <c r="I54" s="84" t="s">
        <v>21</v>
      </c>
      <c r="J54" s="84" t="s">
        <v>21</v>
      </c>
      <c r="K54" s="84" t="s">
        <v>21</v>
      </c>
      <c r="L54" s="106"/>
      <c r="M54" s="84" t="s">
        <v>21</v>
      </c>
      <c r="N54" s="89"/>
      <c r="O54" s="70"/>
      <c r="P54" s="86"/>
      <c r="Q54" s="115"/>
      <c r="U54" s="113"/>
      <c r="V54" s="113"/>
    </row>
    <row r="55" s="42" customFormat="1" ht="12.75" customHeight="1" spans="1:22">
      <c r="A55" s="77"/>
      <c r="B55" s="78">
        <v>2</v>
      </c>
      <c r="C55" s="79"/>
      <c r="D55" s="80"/>
      <c r="E55" s="85"/>
      <c r="F55" s="86"/>
      <c r="G55" s="87"/>
      <c r="H55" s="84"/>
      <c r="I55" s="84"/>
      <c r="J55" s="84"/>
      <c r="K55" s="84"/>
      <c r="L55" s="106"/>
      <c r="M55" s="84"/>
      <c r="N55" s="89"/>
      <c r="O55" s="70"/>
      <c r="P55" s="86"/>
      <c r="Q55" s="115"/>
      <c r="U55" s="113"/>
      <c r="V55" s="113"/>
    </row>
    <row r="56" s="42" customFormat="1" ht="12.75" customHeight="1" spans="1:22">
      <c r="A56" s="77"/>
      <c r="B56" s="78">
        <v>3</v>
      </c>
      <c r="C56" s="79"/>
      <c r="D56" s="80"/>
      <c r="E56" s="85"/>
      <c r="F56" s="86"/>
      <c r="G56" s="87"/>
      <c r="H56" s="84"/>
      <c r="I56" s="84"/>
      <c r="J56" s="84"/>
      <c r="K56" s="84"/>
      <c r="L56" s="83"/>
      <c r="M56" s="84"/>
      <c r="N56" s="89"/>
      <c r="O56" s="70"/>
      <c r="P56" s="86"/>
      <c r="Q56" s="115"/>
      <c r="U56" s="113"/>
      <c r="V56" s="113"/>
    </row>
    <row r="57" s="42" customFormat="1" ht="12.75" customHeight="1" spans="1:22">
      <c r="A57" s="77"/>
      <c r="B57" s="78">
        <v>4</v>
      </c>
      <c r="C57" s="88"/>
      <c r="D57" s="86"/>
      <c r="E57" s="86"/>
      <c r="F57" s="86"/>
      <c r="G57" s="87"/>
      <c r="H57" s="89"/>
      <c r="I57" s="89"/>
      <c r="J57" s="107"/>
      <c r="K57" s="107"/>
      <c r="L57" s="70"/>
      <c r="M57" s="89"/>
      <c r="N57" s="89"/>
      <c r="O57" s="70"/>
      <c r="P57" s="86"/>
      <c r="Q57" s="115"/>
      <c r="U57" s="113"/>
      <c r="V57" s="113"/>
    </row>
    <row r="58" s="42" customFormat="1" ht="12.75" customHeight="1" spans="1:22">
      <c r="A58" s="77"/>
      <c r="B58" s="78">
        <v>5</v>
      </c>
      <c r="C58" s="88"/>
      <c r="D58" s="86"/>
      <c r="E58" s="86"/>
      <c r="F58" s="86"/>
      <c r="G58" s="87"/>
      <c r="H58" s="89"/>
      <c r="I58" s="89"/>
      <c r="J58" s="107"/>
      <c r="K58" s="107"/>
      <c r="L58" s="70"/>
      <c r="M58" s="89"/>
      <c r="N58" s="89"/>
      <c r="O58" s="70"/>
      <c r="P58" s="86"/>
      <c r="Q58" s="115"/>
      <c r="U58" s="113"/>
      <c r="V58" s="113"/>
    </row>
    <row r="59" s="42" customFormat="1" ht="12.75" customHeight="1" spans="1:22">
      <c r="A59" s="77"/>
      <c r="B59" s="78">
        <v>6</v>
      </c>
      <c r="C59" s="88"/>
      <c r="D59" s="86"/>
      <c r="E59" s="86"/>
      <c r="F59" s="86"/>
      <c r="G59" s="87"/>
      <c r="H59" s="89"/>
      <c r="I59" s="89"/>
      <c r="J59" s="107"/>
      <c r="K59" s="107"/>
      <c r="L59" s="70"/>
      <c r="M59" s="89"/>
      <c r="N59" s="89"/>
      <c r="O59" s="70"/>
      <c r="P59" s="86"/>
      <c r="Q59" s="115"/>
      <c r="U59" s="113"/>
      <c r="V59" s="113"/>
    </row>
    <row r="60" s="42" customFormat="1" ht="12.75" customHeight="1" spans="1:22">
      <c r="A60" s="90"/>
      <c r="B60" s="91" t="s">
        <v>22</v>
      </c>
      <c r="C60" s="88"/>
      <c r="D60" s="92"/>
      <c r="E60" s="93"/>
      <c r="F60" s="94"/>
      <c r="G60" s="87"/>
      <c r="H60" s="95"/>
      <c r="I60" s="95"/>
      <c r="J60" s="95"/>
      <c r="K60" s="95"/>
      <c r="L60" s="70"/>
      <c r="M60" s="108"/>
      <c r="N60" s="108"/>
      <c r="O60" s="70"/>
      <c r="P60" s="86"/>
      <c r="Q60" s="115"/>
      <c r="U60" s="113"/>
      <c r="V60" s="113"/>
    </row>
  </sheetData>
  <autoFilter ref="A3:F60">
    <extLst/>
  </autoFilter>
  <mergeCells count="1">
    <mergeCell ref="B1:Q1"/>
  </mergeCells>
  <conditionalFormatting sqref="A1">
    <cfRule type="cellIs" dxfId="0" priority="172" stopIfTrue="1" operator="equal">
      <formula>"U"</formula>
    </cfRule>
    <cfRule type="cellIs" dxfId="1" priority="173" stopIfTrue="1" operator="equal">
      <formula>"S"</formula>
    </cfRule>
  </conditionalFormatting>
  <conditionalFormatting sqref="Q24">
    <cfRule type="cellIs" dxfId="0" priority="32" stopIfTrue="1" operator="equal">
      <formula>"u"</formula>
    </cfRule>
    <cfRule type="cellIs" dxfId="1" priority="31" stopIfTrue="1" operator="equal">
      <formula>"fm"</formula>
    </cfRule>
    <cfRule type="cellIs" dxfId="3" priority="30" stopIfTrue="1" operator="equal">
      <formula>"ny"</formula>
    </cfRule>
    <cfRule type="cellIs" dxfId="4" priority="29" stopIfTrue="1" operator="equal">
      <formula>"pf"</formula>
    </cfRule>
    <cfRule type="cellIs" dxfId="0" priority="28" stopIfTrue="1" operator="equal">
      <formula>"dm"</formula>
    </cfRule>
    <cfRule type="cellIs" dxfId="0" priority="27" stopIfTrue="1" operator="equal">
      <formula>"pm"</formula>
    </cfRule>
    <cfRule type="cellIs" dxfId="5" priority="26" stopIfTrue="1" operator="equal">
      <formula>"lm"</formula>
    </cfRule>
    <cfRule type="cellIs" dxfId="1" priority="25" stopIfTrue="1" operator="equal">
      <formula>"s"</formula>
    </cfRule>
  </conditionalFormatting>
  <conditionalFormatting sqref="Q43">
    <cfRule type="cellIs" dxfId="0" priority="16" stopIfTrue="1" operator="equal">
      <formula>"u"</formula>
    </cfRule>
    <cfRule type="cellIs" dxfId="1" priority="15" stopIfTrue="1" operator="equal">
      <formula>"fm"</formula>
    </cfRule>
    <cfRule type="cellIs" dxfId="3" priority="14" stopIfTrue="1" operator="equal">
      <formula>"ny"</formula>
    </cfRule>
    <cfRule type="cellIs" dxfId="4" priority="13" stopIfTrue="1" operator="equal">
      <formula>"pf"</formula>
    </cfRule>
    <cfRule type="cellIs" dxfId="0" priority="12" stopIfTrue="1" operator="equal">
      <formula>"dm"</formula>
    </cfRule>
    <cfRule type="cellIs" dxfId="0" priority="11" stopIfTrue="1" operator="equal">
      <formula>"pm"</formula>
    </cfRule>
    <cfRule type="cellIs" dxfId="5" priority="10" stopIfTrue="1" operator="equal">
      <formula>"lm"</formula>
    </cfRule>
    <cfRule type="cellIs" dxfId="1" priority="9" stopIfTrue="1" operator="equal">
      <formula>"s"</formula>
    </cfRule>
  </conditionalFormatting>
  <conditionalFormatting sqref="H45">
    <cfRule type="cellIs" dxfId="2" priority="147" stopIfTrue="1" operator="notEqual">
      <formula>0</formula>
    </cfRule>
    <cfRule type="cellIs" dxfId="3" priority="146" stopIfTrue="1" operator="equal">
      <formula>"ny"</formula>
    </cfRule>
    <cfRule type="cellIs" dxfId="4" priority="145" stopIfTrue="1" operator="equal">
      <formula>"pf"</formula>
    </cfRule>
    <cfRule type="cellIs" dxfId="0" priority="144" stopIfTrue="1" operator="equal">
      <formula>"dm"</formula>
    </cfRule>
    <cfRule type="cellIs" dxfId="0" priority="143" stopIfTrue="1" operator="equal">
      <formula>"pm"</formula>
    </cfRule>
    <cfRule type="cellIs" dxfId="5" priority="142" stopIfTrue="1" operator="equal">
      <formula>"lm"</formula>
    </cfRule>
    <cfRule type="cellIs" dxfId="1" priority="141" stopIfTrue="1" operator="equal">
      <formula>"fm"</formula>
    </cfRule>
    <cfRule type="cellIs" dxfId="6" priority="140" stopIfTrue="1" operator="equal">
      <formula>0</formula>
    </cfRule>
    <cfRule type="cellIs" priority="139" stopIfTrue="1" operator="equal">
      <formula>""</formula>
    </cfRule>
  </conditionalFormatting>
  <conditionalFormatting sqref="I45:K45">
    <cfRule type="cellIs" dxfId="2" priority="129" stopIfTrue="1" operator="notEqual">
      <formula>0</formula>
    </cfRule>
    <cfRule type="cellIs" dxfId="3" priority="128" stopIfTrue="1" operator="equal">
      <formula>"ny"</formula>
    </cfRule>
    <cfRule type="cellIs" dxfId="4" priority="127" stopIfTrue="1" operator="equal">
      <formula>"pf"</formula>
    </cfRule>
    <cfRule type="cellIs" dxfId="0" priority="126" stopIfTrue="1" operator="equal">
      <formula>"dm"</formula>
    </cfRule>
    <cfRule type="cellIs" dxfId="0" priority="125" stopIfTrue="1" operator="equal">
      <formula>"pm"</formula>
    </cfRule>
    <cfRule type="cellIs" dxfId="5" priority="124" stopIfTrue="1" operator="equal">
      <formula>"lm"</formula>
    </cfRule>
    <cfRule type="cellIs" dxfId="1" priority="123" stopIfTrue="1" operator="equal">
      <formula>"fm"</formula>
    </cfRule>
    <cfRule type="cellIs" dxfId="6" priority="122" stopIfTrue="1" operator="equal">
      <formula>0</formula>
    </cfRule>
    <cfRule type="cellIs" priority="121" stopIfTrue="1" operator="equal">
      <formula>""</formula>
    </cfRule>
  </conditionalFormatting>
  <conditionalFormatting sqref="L45">
    <cfRule type="cellIs" dxfId="2" priority="156" stopIfTrue="1" operator="notEqual">
      <formula>0</formula>
    </cfRule>
    <cfRule type="cellIs" dxfId="3" priority="155" stopIfTrue="1" operator="equal">
      <formula>"ny"</formula>
    </cfRule>
    <cfRule type="cellIs" dxfId="4" priority="154" stopIfTrue="1" operator="equal">
      <formula>"pf"</formula>
    </cfRule>
    <cfRule type="cellIs" dxfId="0" priority="153" stopIfTrue="1" operator="equal">
      <formula>"dm"</formula>
    </cfRule>
    <cfRule type="cellIs" dxfId="0" priority="152" stopIfTrue="1" operator="equal">
      <formula>"pm"</formula>
    </cfRule>
    <cfRule type="cellIs" dxfId="5" priority="151" stopIfTrue="1" operator="equal">
      <formula>"lm"</formula>
    </cfRule>
    <cfRule type="cellIs" dxfId="1" priority="150" stopIfTrue="1" operator="equal">
      <formula>"fm"</formula>
    </cfRule>
    <cfRule type="cellIs" dxfId="6" priority="149" stopIfTrue="1" operator="equal">
      <formula>0</formula>
    </cfRule>
    <cfRule type="cellIs" priority="148" stopIfTrue="1" operator="equal">
      <formula>""</formula>
    </cfRule>
  </conditionalFormatting>
  <conditionalFormatting sqref="M45">
    <cfRule type="cellIs" dxfId="2" priority="138" stopIfTrue="1" operator="notEqual">
      <formula>0</formula>
    </cfRule>
    <cfRule type="cellIs" dxfId="3" priority="137" stopIfTrue="1" operator="equal">
      <formula>"ny"</formula>
    </cfRule>
    <cfRule type="cellIs" dxfId="4" priority="136" stopIfTrue="1" operator="equal">
      <formula>"pf"</formula>
    </cfRule>
    <cfRule type="cellIs" dxfId="0" priority="135" stopIfTrue="1" operator="equal">
      <formula>"dm"</formula>
    </cfRule>
    <cfRule type="cellIs" dxfId="0" priority="134" stopIfTrue="1" operator="equal">
      <formula>"pm"</formula>
    </cfRule>
    <cfRule type="cellIs" dxfId="5" priority="133" stopIfTrue="1" operator="equal">
      <formula>"lm"</formula>
    </cfRule>
    <cfRule type="cellIs" dxfId="1" priority="132" stopIfTrue="1" operator="equal">
      <formula>"fm"</formula>
    </cfRule>
    <cfRule type="cellIs" dxfId="6" priority="131" stopIfTrue="1" operator="equal">
      <formula>0</formula>
    </cfRule>
    <cfRule type="cellIs" priority="130" stopIfTrue="1" operator="equal">
      <formula>""</formula>
    </cfRule>
  </conditionalFormatting>
  <conditionalFormatting sqref="Q52">
    <cfRule type="cellIs" dxfId="0" priority="8" stopIfTrue="1" operator="equal">
      <formula>"u"</formula>
    </cfRule>
    <cfRule type="cellIs" dxfId="1" priority="7" stopIfTrue="1" operator="equal">
      <formula>"fm"</formula>
    </cfRule>
    <cfRule type="cellIs" dxfId="3" priority="6" stopIfTrue="1" operator="equal">
      <formula>"ny"</formula>
    </cfRule>
    <cfRule type="cellIs" dxfId="4" priority="5" stopIfTrue="1" operator="equal">
      <formula>"pf"</formula>
    </cfRule>
    <cfRule type="cellIs" dxfId="0" priority="4" stopIfTrue="1" operator="equal">
      <formula>"dm"</formula>
    </cfRule>
    <cfRule type="cellIs" dxfId="0" priority="3" stopIfTrue="1" operator="equal">
      <formula>"pm"</formula>
    </cfRule>
    <cfRule type="cellIs" dxfId="5" priority="2" stopIfTrue="1" operator="equal">
      <formula>"lm"</formula>
    </cfRule>
    <cfRule type="cellIs" dxfId="1" priority="1" stopIfTrue="1" operator="equal">
      <formula>"s"</formula>
    </cfRule>
  </conditionalFormatting>
  <conditionalFormatting sqref="H54">
    <cfRule type="cellIs" dxfId="2" priority="111" stopIfTrue="1" operator="notEqual">
      <formula>0</formula>
    </cfRule>
    <cfRule type="cellIs" dxfId="3" priority="110" stopIfTrue="1" operator="equal">
      <formula>"ny"</formula>
    </cfRule>
    <cfRule type="cellIs" dxfId="4" priority="109" stopIfTrue="1" operator="equal">
      <formula>"pf"</formula>
    </cfRule>
    <cfRule type="cellIs" dxfId="0" priority="108" stopIfTrue="1" operator="equal">
      <formula>"dm"</formula>
    </cfRule>
    <cfRule type="cellIs" dxfId="0" priority="107" stopIfTrue="1" operator="equal">
      <formula>"pm"</formula>
    </cfRule>
    <cfRule type="cellIs" dxfId="5" priority="106" stopIfTrue="1" operator="equal">
      <formula>"lm"</formula>
    </cfRule>
    <cfRule type="cellIs" dxfId="1" priority="105" stopIfTrue="1" operator="equal">
      <formula>"fm"</formula>
    </cfRule>
    <cfRule type="cellIs" dxfId="6" priority="104" stopIfTrue="1" operator="equal">
      <formula>0</formula>
    </cfRule>
    <cfRule type="cellIs" priority="103" stopIfTrue="1" operator="equal">
      <formula>""</formula>
    </cfRule>
  </conditionalFormatting>
  <conditionalFormatting sqref="I54:K54">
    <cfRule type="cellIs" dxfId="2" priority="93" stopIfTrue="1" operator="notEqual">
      <formula>0</formula>
    </cfRule>
    <cfRule type="cellIs" dxfId="3" priority="92" stopIfTrue="1" operator="equal">
      <formula>"ny"</formula>
    </cfRule>
    <cfRule type="cellIs" dxfId="4" priority="91" stopIfTrue="1" operator="equal">
      <formula>"pf"</formula>
    </cfRule>
    <cfRule type="cellIs" dxfId="0" priority="90" stopIfTrue="1" operator="equal">
      <formula>"dm"</formula>
    </cfRule>
    <cfRule type="cellIs" dxfId="0" priority="89" stopIfTrue="1" operator="equal">
      <formula>"pm"</formula>
    </cfRule>
    <cfRule type="cellIs" dxfId="5" priority="88" stopIfTrue="1" operator="equal">
      <formula>"lm"</formula>
    </cfRule>
    <cfRule type="cellIs" dxfId="1" priority="87" stopIfTrue="1" operator="equal">
      <formula>"fm"</formula>
    </cfRule>
    <cfRule type="cellIs" dxfId="6" priority="86" stopIfTrue="1" operator="equal">
      <formula>0</formula>
    </cfRule>
    <cfRule type="cellIs" priority="85" stopIfTrue="1" operator="equal">
      <formula>""</formula>
    </cfRule>
  </conditionalFormatting>
  <conditionalFormatting sqref="L54">
    <cfRule type="cellIs" dxfId="2" priority="120" stopIfTrue="1" operator="notEqual">
      <formula>0</formula>
    </cfRule>
    <cfRule type="cellIs" dxfId="3" priority="119" stopIfTrue="1" operator="equal">
      <formula>"ny"</formula>
    </cfRule>
    <cfRule type="cellIs" dxfId="4" priority="118" stopIfTrue="1" operator="equal">
      <formula>"pf"</formula>
    </cfRule>
    <cfRule type="cellIs" dxfId="0" priority="117" stopIfTrue="1" operator="equal">
      <formula>"dm"</formula>
    </cfRule>
    <cfRule type="cellIs" dxfId="0" priority="116" stopIfTrue="1" operator="equal">
      <formula>"pm"</formula>
    </cfRule>
    <cfRule type="cellIs" dxfId="5" priority="115" stopIfTrue="1" operator="equal">
      <formula>"lm"</formula>
    </cfRule>
    <cfRule type="cellIs" dxfId="1" priority="114" stopIfTrue="1" operator="equal">
      <formula>"fm"</formula>
    </cfRule>
    <cfRule type="cellIs" dxfId="6" priority="113" stopIfTrue="1" operator="equal">
      <formula>0</formula>
    </cfRule>
    <cfRule type="cellIs" priority="112" stopIfTrue="1" operator="equal">
      <formula>""</formula>
    </cfRule>
  </conditionalFormatting>
  <conditionalFormatting sqref="M54">
    <cfRule type="cellIs" dxfId="2" priority="102" stopIfTrue="1" operator="notEqual">
      <formula>0</formula>
    </cfRule>
    <cfRule type="cellIs" dxfId="3" priority="101" stopIfTrue="1" operator="equal">
      <formula>"ny"</formula>
    </cfRule>
    <cfRule type="cellIs" dxfId="4" priority="100" stopIfTrue="1" operator="equal">
      <formula>"pf"</formula>
    </cfRule>
    <cfRule type="cellIs" dxfId="0" priority="99" stopIfTrue="1" operator="equal">
      <formula>"dm"</formula>
    </cfRule>
    <cfRule type="cellIs" dxfId="0" priority="98" stopIfTrue="1" operator="equal">
      <formula>"pm"</formula>
    </cfRule>
    <cfRule type="cellIs" dxfId="5" priority="97" stopIfTrue="1" operator="equal">
      <formula>"lm"</formula>
    </cfRule>
    <cfRule type="cellIs" dxfId="1" priority="96" stopIfTrue="1" operator="equal">
      <formula>"fm"</formula>
    </cfRule>
    <cfRule type="cellIs" dxfId="6" priority="95" stopIfTrue="1" operator="equal">
      <formula>0</formula>
    </cfRule>
    <cfRule type="cellIs" priority="94" stopIfTrue="1" operator="equal">
      <formula>""</formula>
    </cfRule>
  </conditionalFormatting>
  <conditionalFormatting sqref="H55">
    <cfRule type="cellIs" dxfId="2" priority="75" stopIfTrue="1" operator="notEqual">
      <formula>0</formula>
    </cfRule>
    <cfRule type="cellIs" dxfId="3" priority="74" stopIfTrue="1" operator="equal">
      <formula>"ny"</formula>
    </cfRule>
    <cfRule type="cellIs" dxfId="4" priority="73" stopIfTrue="1" operator="equal">
      <formula>"pf"</formula>
    </cfRule>
    <cfRule type="cellIs" dxfId="0" priority="72" stopIfTrue="1" operator="equal">
      <formula>"dm"</formula>
    </cfRule>
    <cfRule type="cellIs" dxfId="0" priority="71" stopIfTrue="1" operator="equal">
      <formula>"pm"</formula>
    </cfRule>
    <cfRule type="cellIs" dxfId="5" priority="70" stopIfTrue="1" operator="equal">
      <formula>"lm"</formula>
    </cfRule>
    <cfRule type="cellIs" dxfId="1" priority="69" stopIfTrue="1" operator="equal">
      <formula>"fm"</formula>
    </cfRule>
    <cfRule type="cellIs" dxfId="6" priority="68" stopIfTrue="1" operator="equal">
      <formula>0</formula>
    </cfRule>
    <cfRule type="cellIs" priority="67" stopIfTrue="1" operator="equal">
      <formula>""</formula>
    </cfRule>
  </conditionalFormatting>
  <conditionalFormatting sqref="I55:K55">
    <cfRule type="cellIs" dxfId="2" priority="57" stopIfTrue="1" operator="notEqual">
      <formula>0</formula>
    </cfRule>
    <cfRule type="cellIs" dxfId="3" priority="56" stopIfTrue="1" operator="equal">
      <formula>"ny"</formula>
    </cfRule>
    <cfRule type="cellIs" dxfId="4" priority="55" stopIfTrue="1" operator="equal">
      <formula>"pf"</formula>
    </cfRule>
    <cfRule type="cellIs" dxfId="0" priority="54" stopIfTrue="1" operator="equal">
      <formula>"dm"</formula>
    </cfRule>
    <cfRule type="cellIs" dxfId="0" priority="53" stopIfTrue="1" operator="equal">
      <formula>"pm"</formula>
    </cfRule>
    <cfRule type="cellIs" dxfId="5" priority="52" stopIfTrue="1" operator="equal">
      <formula>"lm"</formula>
    </cfRule>
    <cfRule type="cellIs" dxfId="1" priority="51" stopIfTrue="1" operator="equal">
      <formula>"fm"</formula>
    </cfRule>
    <cfRule type="cellIs" dxfId="6" priority="50" stopIfTrue="1" operator="equal">
      <formula>0</formula>
    </cfRule>
    <cfRule type="cellIs" priority="49" stopIfTrue="1" operator="equal">
      <formula>""</formula>
    </cfRule>
  </conditionalFormatting>
  <conditionalFormatting sqref="L55">
    <cfRule type="cellIs" dxfId="2" priority="84" stopIfTrue="1" operator="notEqual">
      <formula>0</formula>
    </cfRule>
    <cfRule type="cellIs" dxfId="3" priority="83" stopIfTrue="1" operator="equal">
      <formula>"ny"</formula>
    </cfRule>
    <cfRule type="cellIs" dxfId="4" priority="82" stopIfTrue="1" operator="equal">
      <formula>"pf"</formula>
    </cfRule>
    <cfRule type="cellIs" dxfId="0" priority="81" stopIfTrue="1" operator="equal">
      <formula>"dm"</formula>
    </cfRule>
    <cfRule type="cellIs" dxfId="0" priority="80" stopIfTrue="1" operator="equal">
      <formula>"pm"</formula>
    </cfRule>
    <cfRule type="cellIs" dxfId="5" priority="79" stopIfTrue="1" operator="equal">
      <formula>"lm"</formula>
    </cfRule>
    <cfRule type="cellIs" dxfId="1" priority="78" stopIfTrue="1" operator="equal">
      <formula>"fm"</formula>
    </cfRule>
    <cfRule type="cellIs" dxfId="6" priority="77" stopIfTrue="1" operator="equal">
      <formula>0</formula>
    </cfRule>
    <cfRule type="cellIs" priority="76" stopIfTrue="1" operator="equal">
      <formula>""</formula>
    </cfRule>
  </conditionalFormatting>
  <conditionalFormatting sqref="M55">
    <cfRule type="cellIs" dxfId="2" priority="66" stopIfTrue="1" operator="notEqual">
      <formula>0</formula>
    </cfRule>
    <cfRule type="cellIs" dxfId="3" priority="65" stopIfTrue="1" operator="equal">
      <formula>"ny"</formula>
    </cfRule>
    <cfRule type="cellIs" dxfId="4" priority="64" stopIfTrue="1" operator="equal">
      <formula>"pf"</formula>
    </cfRule>
    <cfRule type="cellIs" dxfId="0" priority="63" stopIfTrue="1" operator="equal">
      <formula>"dm"</formula>
    </cfRule>
    <cfRule type="cellIs" dxfId="0" priority="62" stopIfTrue="1" operator="equal">
      <formula>"pm"</formula>
    </cfRule>
    <cfRule type="cellIs" dxfId="5" priority="61" stopIfTrue="1" operator="equal">
      <formula>"lm"</formula>
    </cfRule>
    <cfRule type="cellIs" dxfId="1" priority="60" stopIfTrue="1" operator="equal">
      <formula>"fm"</formula>
    </cfRule>
    <cfRule type="cellIs" dxfId="6" priority="59" stopIfTrue="1" operator="equal">
      <formula>0</formula>
    </cfRule>
    <cfRule type="cellIs" priority="58" stopIfTrue="1" operator="equal">
      <formula>""</formula>
    </cfRule>
  </conditionalFormatting>
  <conditionalFormatting sqref="Q4:Q5">
    <cfRule type="cellIs" dxfId="0" priority="48" stopIfTrue="1" operator="equal">
      <formula>"u"</formula>
    </cfRule>
    <cfRule type="cellIs" dxfId="1" priority="47" stopIfTrue="1" operator="equal">
      <formula>"fm"</formula>
    </cfRule>
    <cfRule type="cellIs" dxfId="3" priority="46" stopIfTrue="1" operator="equal">
      <formula>"ny"</formula>
    </cfRule>
    <cfRule type="cellIs" dxfId="4" priority="45" stopIfTrue="1" operator="equal">
      <formula>"pf"</formula>
    </cfRule>
    <cfRule type="cellIs" dxfId="0" priority="44" stopIfTrue="1" operator="equal">
      <formula>"dm"</formula>
    </cfRule>
    <cfRule type="cellIs" dxfId="0" priority="43" stopIfTrue="1" operator="equal">
      <formula>"pm"</formula>
    </cfRule>
    <cfRule type="cellIs" dxfId="5" priority="42" stopIfTrue="1" operator="equal">
      <formula>"lm"</formula>
    </cfRule>
    <cfRule type="cellIs" dxfId="1" priority="41" stopIfTrue="1" operator="equal">
      <formula>"s"</formula>
    </cfRule>
  </conditionalFormatting>
  <conditionalFormatting sqref="Q14:Q15">
    <cfRule type="cellIs" dxfId="0" priority="40" stopIfTrue="1" operator="equal">
      <formula>"u"</formula>
    </cfRule>
    <cfRule type="cellIs" dxfId="1" priority="39" stopIfTrue="1" operator="equal">
      <formula>"fm"</formula>
    </cfRule>
    <cfRule type="cellIs" dxfId="3" priority="38" stopIfTrue="1" operator="equal">
      <formula>"ny"</formula>
    </cfRule>
    <cfRule type="cellIs" dxfId="4" priority="37" stopIfTrue="1" operator="equal">
      <formula>"pf"</formula>
    </cfRule>
    <cfRule type="cellIs" dxfId="0" priority="36" stopIfTrue="1" operator="equal">
      <formula>"dm"</formula>
    </cfRule>
    <cfRule type="cellIs" dxfId="0" priority="35" stopIfTrue="1" operator="equal">
      <formula>"pm"</formula>
    </cfRule>
    <cfRule type="cellIs" dxfId="5" priority="34" stopIfTrue="1" operator="equal">
      <formula>"lm"</formula>
    </cfRule>
    <cfRule type="cellIs" dxfId="1" priority="33" stopIfTrue="1" operator="equal">
      <formula>"s"</formula>
    </cfRule>
  </conditionalFormatting>
  <conditionalFormatting sqref="Q33:Q34">
    <cfRule type="cellIs" dxfId="0" priority="24" stopIfTrue="1" operator="equal">
      <formula>"u"</formula>
    </cfRule>
    <cfRule type="cellIs" dxfId="1" priority="23" stopIfTrue="1" operator="equal">
      <formula>"fm"</formula>
    </cfRule>
    <cfRule type="cellIs" dxfId="3" priority="22" stopIfTrue="1" operator="equal">
      <formula>"ny"</formula>
    </cfRule>
    <cfRule type="cellIs" dxfId="4" priority="21" stopIfTrue="1" operator="equal">
      <formula>"pf"</formula>
    </cfRule>
    <cfRule type="cellIs" dxfId="0" priority="20" stopIfTrue="1" operator="equal">
      <formula>"dm"</formula>
    </cfRule>
    <cfRule type="cellIs" dxfId="0" priority="19" stopIfTrue="1" operator="equal">
      <formula>"pm"</formula>
    </cfRule>
    <cfRule type="cellIs" dxfId="5" priority="18" stopIfTrue="1" operator="equal">
      <formula>"lm"</formula>
    </cfRule>
    <cfRule type="cellIs" dxfId="1" priority="17" stopIfTrue="1" operator="equal">
      <formula>"s"</formula>
    </cfRule>
  </conditionalFormatting>
  <conditionalFormatting sqref="H4:N44 N45 H46:N53 N54:N55 H56:N65169">
    <cfRule type="cellIs" priority="157" stopIfTrue="1" operator="equal">
      <formula>""</formula>
    </cfRule>
    <cfRule type="cellIs" dxfId="6" priority="158" stopIfTrue="1" operator="equal">
      <formula>0</formula>
    </cfRule>
    <cfRule type="cellIs" dxfId="1" priority="159" stopIfTrue="1" operator="equal">
      <formula>"fm"</formula>
    </cfRule>
    <cfRule type="cellIs" dxfId="5" priority="160" stopIfTrue="1" operator="equal">
      <formula>"lm"</formula>
    </cfRule>
    <cfRule type="cellIs" dxfId="0" priority="161" stopIfTrue="1" operator="equal">
      <formula>"pm"</formula>
    </cfRule>
    <cfRule type="cellIs" dxfId="0" priority="162" stopIfTrue="1" operator="equal">
      <formula>"dm"</formula>
    </cfRule>
    <cfRule type="cellIs" dxfId="4" priority="163" stopIfTrue="1" operator="equal">
      <formula>"pf"</formula>
    </cfRule>
    <cfRule type="cellIs" dxfId="3" priority="164" stopIfTrue="1" operator="equal">
      <formula>"ny"</formula>
    </cfRule>
    <cfRule type="cellIs" dxfId="2" priority="165" stopIfTrue="1" operator="notEqual">
      <formula>0</formula>
    </cfRule>
  </conditionalFormatting>
  <conditionalFormatting sqref="Q6:Q13 Q16:Q23 Q25:Q32 Q35:Q42 Q44:Q51 Q53:Q65169">
    <cfRule type="cellIs" dxfId="1" priority="166" stopIfTrue="1" operator="equal">
      <formula>"s"</formula>
    </cfRule>
    <cfRule type="cellIs" dxfId="5" priority="167" stopIfTrue="1" operator="equal">
      <formula>"lm"</formula>
    </cfRule>
    <cfRule type="cellIs" dxfId="0" priority="168" stopIfTrue="1" operator="equal">
      <formula>"pm"</formula>
    </cfRule>
    <cfRule type="cellIs" dxfId="0" priority="169" stopIfTrue="1" operator="equal">
      <formula>"dm"</formula>
    </cfRule>
    <cfRule type="cellIs" dxfId="4" priority="170" stopIfTrue="1" operator="equal">
      <formula>"pf"</formula>
    </cfRule>
    <cfRule type="cellIs" dxfId="3" priority="171" stopIfTrue="1" operator="equal">
      <formula>"ny"</formula>
    </cfRule>
    <cfRule type="cellIs" dxfId="7" priority="174" stopIfTrue="1" operator="equal">
      <formula>"s"</formula>
    </cfRule>
    <cfRule type="cellIs" dxfId="0" priority="175" stopIfTrue="1" operator="equal">
      <formula>"u"</formula>
    </cfRule>
  </conditionalFormatting>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03"/>
  <sheetViews>
    <sheetView topLeftCell="A27" workbookViewId="0">
      <selection activeCell="J83" sqref="J83"/>
    </sheetView>
  </sheetViews>
  <sheetFormatPr defaultColWidth="12.6083333333333" defaultRowHeight="14.25"/>
  <cols>
    <col min="1" max="1" width="6.875" style="43" customWidth="1"/>
    <col min="2" max="2" width="10.75" style="43" customWidth="1"/>
    <col min="3" max="3" width="55.75" style="123" customWidth="1"/>
    <col min="4" max="4" width="14" style="45" customWidth="1"/>
    <col min="5" max="5" width="15.625" style="46" customWidth="1"/>
    <col min="6" max="6" width="19.25" style="45" customWidth="1"/>
    <col min="7" max="7" width="0.75" style="47" customWidth="1"/>
    <col min="8" max="11" width="4.625" style="47" customWidth="1"/>
    <col min="12" max="12" width="1.375" style="47" customWidth="1"/>
    <col min="13" max="13" width="4.625" style="47" customWidth="1"/>
    <col min="14" max="14" width="5.25" style="47" customWidth="1"/>
    <col min="15" max="15" width="0.875" style="47" customWidth="1"/>
    <col min="16" max="16" width="16.25" style="45" customWidth="1"/>
    <col min="17" max="17" width="16.625" style="48" customWidth="1"/>
    <col min="18" max="20" width="12.625" style="49"/>
    <col min="21" max="21" width="12.625" style="50"/>
    <col min="22" max="22" width="16.625" style="50" customWidth="1"/>
    <col min="23" max="16384" width="12.625" style="49"/>
  </cols>
  <sheetData>
    <row r="1" s="38" customFormat="1" ht="42" spans="1:22">
      <c r="A1" s="51"/>
      <c r="B1" s="52" t="s">
        <v>61</v>
      </c>
      <c r="C1" s="52"/>
      <c r="D1" s="52"/>
      <c r="E1" s="53"/>
      <c r="F1" s="52"/>
      <c r="G1" s="52"/>
      <c r="H1" s="52"/>
      <c r="I1" s="52"/>
      <c r="J1" s="52"/>
      <c r="K1" s="52"/>
      <c r="L1" s="52"/>
      <c r="M1" s="52"/>
      <c r="N1" s="52"/>
      <c r="O1" s="52"/>
      <c r="P1" s="52"/>
      <c r="Q1" s="52"/>
      <c r="R1" s="109" t="s">
        <v>1</v>
      </c>
      <c r="S1" s="109" t="s">
        <v>2</v>
      </c>
      <c r="T1" s="109" t="s">
        <v>3</v>
      </c>
      <c r="U1" s="50"/>
      <c r="V1" s="50"/>
    </row>
    <row r="2" s="38" customFormat="1" ht="30" spans="1:22">
      <c r="A2" s="54"/>
      <c r="B2" s="54"/>
      <c r="C2" s="130"/>
      <c r="D2" s="56"/>
      <c r="E2" s="57"/>
      <c r="F2" s="58"/>
      <c r="H2" s="54"/>
      <c r="I2" s="100"/>
      <c r="J2" s="100"/>
      <c r="K2" s="100"/>
      <c r="M2" s="100"/>
      <c r="N2" s="100"/>
      <c r="P2" s="56"/>
      <c r="Q2" s="100"/>
      <c r="R2" s="151"/>
      <c r="U2" s="50"/>
      <c r="V2" s="50"/>
    </row>
    <row r="3" s="39" customFormat="1" ht="60" customHeight="1" spans="1:22">
      <c r="A3" s="59" t="s">
        <v>4</v>
      </c>
      <c r="B3" s="59" t="s">
        <v>5</v>
      </c>
      <c r="C3" s="59" t="s">
        <v>62</v>
      </c>
      <c r="D3" s="61" t="s">
        <v>7</v>
      </c>
      <c r="E3" s="61" t="s">
        <v>8</v>
      </c>
      <c r="F3" s="61" t="s">
        <v>9</v>
      </c>
      <c r="G3" s="62"/>
      <c r="H3" s="102" t="s">
        <v>10</v>
      </c>
      <c r="I3" s="119" t="str">
        <f>R1</f>
        <v>徐州市控规全流程信息化管理平台建设及控规成果质量分析前期研究项目</v>
      </c>
      <c r="J3" s="119" t="str">
        <f>S1</f>
        <v>徐州市城市体检项目</v>
      </c>
      <c r="K3" s="119" t="str">
        <f t="shared" ref="I3:K3" si="0">T1</f>
        <v>徐州市三维基础地理信息系统平台项目</v>
      </c>
      <c r="L3" s="101"/>
      <c r="M3" s="102" t="s">
        <v>11</v>
      </c>
      <c r="N3" s="102" t="s">
        <v>12</v>
      </c>
      <c r="O3" s="103"/>
      <c r="P3" s="61" t="s">
        <v>13</v>
      </c>
      <c r="Q3" s="110" t="s">
        <v>14</v>
      </c>
      <c r="U3" s="111"/>
      <c r="V3" s="111"/>
    </row>
    <row r="4" s="40" customFormat="1" ht="24" customHeight="1" spans="1:22">
      <c r="A4" s="64"/>
      <c r="B4" s="64"/>
      <c r="C4" s="65" t="s">
        <v>15</v>
      </c>
      <c r="D4" s="66"/>
      <c r="E4" s="66"/>
      <c r="F4" s="66"/>
      <c r="G4" s="67"/>
      <c r="H4" s="67"/>
      <c r="I4" s="67"/>
      <c r="J4" s="67"/>
      <c r="K4" s="67"/>
      <c r="L4" s="67"/>
      <c r="M4" s="67"/>
      <c r="N4" s="67"/>
      <c r="O4" s="67"/>
      <c r="P4" s="66"/>
      <c r="Q4" s="112"/>
      <c r="U4" s="113"/>
      <c r="V4" s="113"/>
    </row>
    <row r="5" s="41" customFormat="1" ht="24" customHeight="1" spans="1:22">
      <c r="A5" s="68"/>
      <c r="B5" s="68" t="s">
        <v>63</v>
      </c>
      <c r="C5" s="69" t="s">
        <v>64</v>
      </c>
      <c r="D5" s="69"/>
      <c r="E5" s="69"/>
      <c r="F5" s="69"/>
      <c r="G5" s="70"/>
      <c r="H5" s="71"/>
      <c r="I5" s="71"/>
      <c r="J5" s="71"/>
      <c r="K5" s="71"/>
      <c r="L5" s="70"/>
      <c r="M5" s="71"/>
      <c r="N5" s="71"/>
      <c r="O5" s="104"/>
      <c r="P5" s="69"/>
      <c r="Q5" s="112"/>
      <c r="U5" s="113"/>
      <c r="V5" s="113"/>
    </row>
    <row r="6" s="41" customFormat="1" ht="12.75" customHeight="1" spans="1:22">
      <c r="A6" s="72"/>
      <c r="B6" s="73" t="s">
        <v>18</v>
      </c>
      <c r="C6" s="74" t="s">
        <v>65</v>
      </c>
      <c r="D6" s="74"/>
      <c r="E6" s="74"/>
      <c r="F6" s="74"/>
      <c r="G6" s="75"/>
      <c r="H6" s="76"/>
      <c r="I6" s="76"/>
      <c r="J6" s="76"/>
      <c r="K6" s="76"/>
      <c r="L6" s="75"/>
      <c r="M6" s="76"/>
      <c r="N6" s="76"/>
      <c r="O6" s="76"/>
      <c r="P6" s="74"/>
      <c r="Q6" s="114"/>
      <c r="U6" s="113"/>
      <c r="V6" s="113"/>
    </row>
    <row r="7" s="42" customFormat="1" ht="12.75" customHeight="1" spans="1:22">
      <c r="A7" s="77"/>
      <c r="B7" s="78">
        <v>1</v>
      </c>
      <c r="C7" s="131" t="s">
        <v>66</v>
      </c>
      <c r="D7" s="80"/>
      <c r="E7" s="81" t="str">
        <f>HYPERLINK(IF(I7="",IF(J7="",'Documents link'!I4,'Documents link'!F4),'Documents link'!C4),IF(I7="",IF(J7="",'Documents link'!H4,'Documents link'!E4),'Documents link'!B4))</f>
        <v>04设计文档</v>
      </c>
      <c r="F7" s="82"/>
      <c r="G7" s="83"/>
      <c r="H7" s="84"/>
      <c r="I7" s="105" t="s">
        <v>21</v>
      </c>
      <c r="J7" s="105"/>
      <c r="K7" s="105"/>
      <c r="L7" s="106"/>
      <c r="M7" s="105" t="s">
        <v>21</v>
      </c>
      <c r="N7" s="89"/>
      <c r="O7" s="70"/>
      <c r="P7" s="86"/>
      <c r="Q7" s="115"/>
      <c r="U7" s="113"/>
      <c r="V7" s="113"/>
    </row>
    <row r="8" s="42" customFormat="1" ht="12.75" customHeight="1" spans="1:22">
      <c r="A8" s="77"/>
      <c r="B8" s="78">
        <v>2</v>
      </c>
      <c r="C8" s="131"/>
      <c r="D8" s="80"/>
      <c r="E8" s="85"/>
      <c r="F8" s="86"/>
      <c r="G8" s="87"/>
      <c r="H8" s="84"/>
      <c r="I8" s="84"/>
      <c r="J8" s="84"/>
      <c r="K8" s="84"/>
      <c r="L8" s="83"/>
      <c r="M8" s="84"/>
      <c r="N8" s="89"/>
      <c r="O8" s="70"/>
      <c r="P8" s="86"/>
      <c r="Q8" s="115"/>
      <c r="U8" s="113"/>
      <c r="V8" s="113"/>
    </row>
    <row r="9" s="42" customFormat="1" ht="12.75" customHeight="1" spans="1:22">
      <c r="A9" s="77"/>
      <c r="B9" s="78">
        <v>3</v>
      </c>
      <c r="C9" s="131"/>
      <c r="D9" s="80"/>
      <c r="E9" s="85"/>
      <c r="F9" s="86"/>
      <c r="G9" s="87"/>
      <c r="H9" s="84"/>
      <c r="I9" s="84"/>
      <c r="J9" s="84"/>
      <c r="K9" s="84"/>
      <c r="L9" s="83"/>
      <c r="M9" s="84"/>
      <c r="N9" s="89"/>
      <c r="O9" s="70"/>
      <c r="P9" s="86"/>
      <c r="Q9" s="115"/>
      <c r="U9" s="113"/>
      <c r="V9" s="113"/>
    </row>
    <row r="10" s="42" customFormat="1" ht="12.75" customHeight="1" spans="1:22">
      <c r="A10" s="77"/>
      <c r="B10" s="78">
        <v>4</v>
      </c>
      <c r="C10" s="132"/>
      <c r="D10" s="86"/>
      <c r="E10" s="86"/>
      <c r="F10" s="86"/>
      <c r="G10" s="87"/>
      <c r="H10" s="89"/>
      <c r="I10" s="107"/>
      <c r="J10" s="107"/>
      <c r="K10" s="107"/>
      <c r="L10" s="70"/>
      <c r="M10" s="89"/>
      <c r="N10" s="89"/>
      <c r="O10" s="70"/>
      <c r="P10" s="86"/>
      <c r="Q10" s="115"/>
      <c r="U10" s="113"/>
      <c r="V10" s="113"/>
    </row>
    <row r="11" s="42" customFormat="1" ht="12.75" customHeight="1" spans="1:22">
      <c r="A11" s="77"/>
      <c r="B11" s="78">
        <v>5</v>
      </c>
      <c r="C11" s="132"/>
      <c r="D11" s="86"/>
      <c r="E11" s="86"/>
      <c r="F11" s="86"/>
      <c r="G11" s="87"/>
      <c r="H11" s="89"/>
      <c r="I11" s="107"/>
      <c r="J11" s="107"/>
      <c r="K11" s="107"/>
      <c r="L11" s="70"/>
      <c r="M11" s="89"/>
      <c r="N11" s="89"/>
      <c r="O11" s="70"/>
      <c r="P11" s="86"/>
      <c r="Q11" s="115"/>
      <c r="U11" s="113"/>
      <c r="V11" s="113"/>
    </row>
    <row r="12" s="42" customFormat="1" ht="12.75" customHeight="1" spans="1:22">
      <c r="A12" s="77"/>
      <c r="B12" s="78">
        <v>6</v>
      </c>
      <c r="C12" s="132"/>
      <c r="D12" s="86"/>
      <c r="E12" s="86"/>
      <c r="F12" s="86"/>
      <c r="G12" s="87"/>
      <c r="H12" s="89"/>
      <c r="I12" s="107"/>
      <c r="J12" s="107"/>
      <c r="K12" s="107"/>
      <c r="L12" s="70"/>
      <c r="M12" s="89"/>
      <c r="N12" s="89"/>
      <c r="O12" s="70"/>
      <c r="P12" s="86"/>
      <c r="Q12" s="115"/>
      <c r="U12" s="113"/>
      <c r="V12" s="113"/>
    </row>
    <row r="13" s="42" customFormat="1" ht="12.75" customHeight="1" spans="1:22">
      <c r="A13" s="90"/>
      <c r="B13" s="91" t="s">
        <v>22</v>
      </c>
      <c r="C13" s="132"/>
      <c r="D13" s="92"/>
      <c r="E13" s="93"/>
      <c r="F13" s="94"/>
      <c r="G13" s="87"/>
      <c r="H13" s="95"/>
      <c r="I13" s="95"/>
      <c r="J13" s="95"/>
      <c r="K13" s="95"/>
      <c r="L13" s="70"/>
      <c r="M13" s="108"/>
      <c r="N13" s="108"/>
      <c r="O13" s="70"/>
      <c r="P13" s="86"/>
      <c r="Q13" s="115"/>
      <c r="U13" s="113"/>
      <c r="V13" s="113"/>
    </row>
    <row r="14" s="40" customFormat="1" ht="24" customHeight="1" spans="1:22">
      <c r="A14" s="64"/>
      <c r="B14" s="64"/>
      <c r="C14" s="65" t="s">
        <v>23</v>
      </c>
      <c r="D14" s="66"/>
      <c r="E14" s="66"/>
      <c r="F14" s="66"/>
      <c r="G14" s="67"/>
      <c r="H14" s="67"/>
      <c r="I14" s="67"/>
      <c r="J14" s="67"/>
      <c r="K14" s="67"/>
      <c r="L14" s="67"/>
      <c r="M14" s="67"/>
      <c r="N14" s="67"/>
      <c r="O14" s="67"/>
      <c r="P14" s="66"/>
      <c r="Q14" s="112"/>
      <c r="U14" s="113"/>
      <c r="V14" s="113"/>
    </row>
    <row r="15" s="41" customFormat="1" ht="24" customHeight="1" spans="1:22">
      <c r="A15" s="68"/>
      <c r="B15" s="68" t="s">
        <v>67</v>
      </c>
      <c r="C15" s="69" t="s">
        <v>68</v>
      </c>
      <c r="D15" s="69"/>
      <c r="E15" s="69"/>
      <c r="F15" s="69"/>
      <c r="G15" s="70"/>
      <c r="H15" s="71"/>
      <c r="I15" s="71"/>
      <c r="J15" s="71"/>
      <c r="K15" s="71"/>
      <c r="L15" s="70"/>
      <c r="M15" s="71"/>
      <c r="N15" s="71"/>
      <c r="O15" s="104"/>
      <c r="P15" s="69"/>
      <c r="Q15" s="112"/>
      <c r="U15" s="113"/>
      <c r="V15" s="113"/>
    </row>
    <row r="16" s="41" customFormat="1" ht="12.75" customHeight="1" spans="1:22">
      <c r="A16" s="72"/>
      <c r="B16" s="73" t="s">
        <v>18</v>
      </c>
      <c r="C16" s="74" t="s">
        <v>69</v>
      </c>
      <c r="D16" s="74"/>
      <c r="E16" s="74"/>
      <c r="F16" s="74"/>
      <c r="G16" s="75"/>
      <c r="H16" s="76"/>
      <c r="I16" s="76"/>
      <c r="J16" s="76"/>
      <c r="K16" s="76"/>
      <c r="L16" s="75"/>
      <c r="M16" s="76"/>
      <c r="N16" s="76"/>
      <c r="O16" s="76"/>
      <c r="P16" s="74"/>
      <c r="Q16" s="114"/>
      <c r="U16" s="113"/>
      <c r="V16" s="113"/>
    </row>
    <row r="17" s="42" customFormat="1" ht="12.75" customHeight="1" spans="1:22">
      <c r="A17" s="77"/>
      <c r="B17" s="78">
        <v>1</v>
      </c>
      <c r="C17" s="131" t="s">
        <v>70</v>
      </c>
      <c r="D17" s="80"/>
      <c r="E17" s="81" t="str">
        <f>HYPERLINK(IF(I17="",IF(J17="",'Documents link'!I5,'Documents link'!F5),'Documents link'!C5),IF(I17="",IF(J17="",'Documents link'!H5,'Documents link'!E5),'Documents link'!B5))</f>
        <v>数据库设计说明书(XZSKC-KGQLC-Database Design Specification).docx</v>
      </c>
      <c r="F17" s="82"/>
      <c r="G17" s="83"/>
      <c r="H17" s="84"/>
      <c r="I17" s="105" t="s">
        <v>21</v>
      </c>
      <c r="J17" s="105"/>
      <c r="K17" s="105"/>
      <c r="L17" s="106"/>
      <c r="M17" s="105" t="s">
        <v>21</v>
      </c>
      <c r="N17" s="89"/>
      <c r="O17" s="70"/>
      <c r="P17" s="86"/>
      <c r="Q17" s="115"/>
      <c r="U17" s="113"/>
      <c r="V17" s="113"/>
    </row>
    <row r="18" s="42" customFormat="1" ht="12.75" customHeight="1" spans="1:22">
      <c r="A18" s="77"/>
      <c r="B18" s="78">
        <v>2</v>
      </c>
      <c r="C18" s="131" t="s">
        <v>71</v>
      </c>
      <c r="D18" s="80"/>
      <c r="E18" s="81" t="str">
        <f>HYPERLINK(IF(I18="",IF(J18="",'Documents link'!I6,'Documents link'!F6),'Documents link'!C6),IF(I18="",IF(J18="",'Documents link'!H6,'Documents link'!E6),'Documents link'!B6))</f>
        <v>系统设计说明书(XZSKC-KGQLC-System Design Specification).docx</v>
      </c>
      <c r="F18" s="86"/>
      <c r="G18" s="87"/>
      <c r="H18" s="84"/>
      <c r="I18" s="105" t="s">
        <v>21</v>
      </c>
      <c r="J18" s="105"/>
      <c r="K18" s="105"/>
      <c r="L18" s="106"/>
      <c r="M18" s="105" t="s">
        <v>21</v>
      </c>
      <c r="N18" s="89"/>
      <c r="O18" s="70"/>
      <c r="P18" s="86"/>
      <c r="Q18" s="115"/>
      <c r="U18" s="113"/>
      <c r="V18" s="113"/>
    </row>
    <row r="19" s="42" customFormat="1" ht="12.75" customHeight="1" spans="1:22">
      <c r="A19" s="77"/>
      <c r="B19" s="78">
        <v>3</v>
      </c>
      <c r="C19" s="131"/>
      <c r="D19" s="80"/>
      <c r="E19" s="85"/>
      <c r="F19" s="86"/>
      <c r="G19" s="87"/>
      <c r="H19" s="84"/>
      <c r="I19" s="84"/>
      <c r="J19" s="84"/>
      <c r="K19" s="84"/>
      <c r="L19" s="83"/>
      <c r="M19" s="84"/>
      <c r="N19" s="89"/>
      <c r="O19" s="70"/>
      <c r="P19" s="86"/>
      <c r="Q19" s="115"/>
      <c r="U19" s="113"/>
      <c r="V19" s="113"/>
    </row>
    <row r="20" s="42" customFormat="1" ht="12.75" customHeight="1" spans="1:22">
      <c r="A20" s="77"/>
      <c r="B20" s="78">
        <v>4</v>
      </c>
      <c r="C20" s="132"/>
      <c r="D20" s="86"/>
      <c r="E20" s="86"/>
      <c r="F20" s="86"/>
      <c r="G20" s="87"/>
      <c r="H20" s="89"/>
      <c r="I20" s="107"/>
      <c r="J20" s="107"/>
      <c r="K20" s="107"/>
      <c r="L20" s="70"/>
      <c r="M20" s="89"/>
      <c r="N20" s="89"/>
      <c r="O20" s="70"/>
      <c r="P20" s="86"/>
      <c r="Q20" s="115"/>
      <c r="U20" s="113"/>
      <c r="V20" s="113"/>
    </row>
    <row r="21" s="42" customFormat="1" ht="12.75" customHeight="1" spans="1:22">
      <c r="A21" s="77"/>
      <c r="B21" s="78">
        <v>5</v>
      </c>
      <c r="C21" s="132"/>
      <c r="D21" s="86"/>
      <c r="E21" s="86"/>
      <c r="F21" s="86"/>
      <c r="G21" s="87"/>
      <c r="H21" s="89"/>
      <c r="I21" s="107"/>
      <c r="J21" s="107"/>
      <c r="K21" s="107"/>
      <c r="L21" s="70"/>
      <c r="M21" s="89"/>
      <c r="N21" s="89"/>
      <c r="O21" s="70"/>
      <c r="P21" s="86"/>
      <c r="Q21" s="115"/>
      <c r="U21" s="113"/>
      <c r="V21" s="113"/>
    </row>
    <row r="22" s="42" customFormat="1" ht="12.75" customHeight="1" spans="1:22">
      <c r="A22" s="77"/>
      <c r="B22" s="78">
        <v>6</v>
      </c>
      <c r="C22" s="132"/>
      <c r="D22" s="86"/>
      <c r="E22" s="86"/>
      <c r="F22" s="86"/>
      <c r="G22" s="87"/>
      <c r="H22" s="89"/>
      <c r="I22" s="107"/>
      <c r="J22" s="107"/>
      <c r="K22" s="107"/>
      <c r="L22" s="70"/>
      <c r="M22" s="89"/>
      <c r="N22" s="89"/>
      <c r="O22" s="70"/>
      <c r="P22" s="86"/>
      <c r="Q22" s="115"/>
      <c r="U22" s="113"/>
      <c r="V22" s="113"/>
    </row>
    <row r="23" s="42" customFormat="1" ht="12.75" customHeight="1" spans="1:22">
      <c r="A23" s="90"/>
      <c r="B23" s="91" t="s">
        <v>22</v>
      </c>
      <c r="C23" s="132"/>
      <c r="D23" s="92"/>
      <c r="E23" s="93"/>
      <c r="F23" s="94"/>
      <c r="G23" s="87"/>
      <c r="H23" s="95"/>
      <c r="I23" s="95"/>
      <c r="J23" s="95"/>
      <c r="K23" s="95"/>
      <c r="L23" s="70"/>
      <c r="M23" s="108"/>
      <c r="N23" s="108"/>
      <c r="O23" s="70"/>
      <c r="P23" s="86"/>
      <c r="Q23" s="115"/>
      <c r="U23" s="113"/>
      <c r="V23" s="113"/>
    </row>
    <row r="24" s="41" customFormat="1" ht="24" customHeight="1" spans="1:22">
      <c r="A24" s="68"/>
      <c r="B24" s="68" t="s">
        <v>72</v>
      </c>
      <c r="C24" s="69" t="s">
        <v>73</v>
      </c>
      <c r="D24" s="69"/>
      <c r="E24" s="69"/>
      <c r="F24" s="69"/>
      <c r="G24" s="70"/>
      <c r="H24" s="71"/>
      <c r="I24" s="71"/>
      <c r="J24" s="71"/>
      <c r="K24" s="71"/>
      <c r="L24" s="70"/>
      <c r="M24" s="71"/>
      <c r="N24" s="71"/>
      <c r="O24" s="104"/>
      <c r="P24" s="69"/>
      <c r="Q24" s="112"/>
      <c r="U24" s="113"/>
      <c r="V24" s="113"/>
    </row>
    <row r="25" s="41" customFormat="1" ht="12.75" customHeight="1" spans="1:22">
      <c r="A25" s="72"/>
      <c r="B25" s="73" t="s">
        <v>18</v>
      </c>
      <c r="C25" s="74" t="s">
        <v>74</v>
      </c>
      <c r="D25" s="74"/>
      <c r="E25" s="74"/>
      <c r="F25" s="74"/>
      <c r="G25" s="75"/>
      <c r="H25" s="76"/>
      <c r="I25" s="76"/>
      <c r="J25" s="76"/>
      <c r="K25" s="76"/>
      <c r="L25" s="75"/>
      <c r="M25" s="76"/>
      <c r="N25" s="76"/>
      <c r="O25" s="76"/>
      <c r="P25" s="74"/>
      <c r="Q25" s="114"/>
      <c r="U25" s="113"/>
      <c r="V25" s="113"/>
    </row>
    <row r="26" s="42" customFormat="1" ht="12.75" customHeight="1" spans="1:22">
      <c r="A26" s="77"/>
      <c r="B26" s="78">
        <v>1</v>
      </c>
      <c r="C26" s="131" t="s">
        <v>75</v>
      </c>
      <c r="D26" s="80"/>
      <c r="E26" s="81" t="str">
        <f>HYPERLINK(IF(I26="",IF(J26="",'Documents link'!I7,'Documents link'!F7),'Documents link'!C7),IF(I26="",IF(J26="",'Documents link'!H7,'Documents link'!E7),'Documents link'!B7))</f>
        <v>评审报告(XZSKC-KGQLC-Review Report).xlsx</v>
      </c>
      <c r="F26" s="82"/>
      <c r="G26" s="83"/>
      <c r="H26" s="84"/>
      <c r="I26" s="105" t="s">
        <v>21</v>
      </c>
      <c r="J26" s="105"/>
      <c r="K26" s="105"/>
      <c r="L26" s="106"/>
      <c r="M26" s="105" t="s">
        <v>21</v>
      </c>
      <c r="N26" s="89"/>
      <c r="O26" s="70"/>
      <c r="P26" s="86"/>
      <c r="Q26" s="115"/>
      <c r="U26" s="113"/>
      <c r="V26" s="113"/>
    </row>
    <row r="27" s="42" customFormat="1" ht="12.75" customHeight="1" spans="1:22">
      <c r="A27" s="77"/>
      <c r="B27" s="78">
        <v>2</v>
      </c>
      <c r="C27" s="131"/>
      <c r="D27" s="80"/>
      <c r="E27" s="85"/>
      <c r="F27" s="86"/>
      <c r="G27" s="87"/>
      <c r="H27" s="84"/>
      <c r="I27" s="84"/>
      <c r="J27" s="84"/>
      <c r="K27" s="84"/>
      <c r="L27" s="83"/>
      <c r="M27" s="84"/>
      <c r="N27" s="89"/>
      <c r="O27" s="70"/>
      <c r="P27" s="86"/>
      <c r="Q27" s="115"/>
      <c r="U27" s="113"/>
      <c r="V27" s="113"/>
    </row>
    <row r="28" s="42" customFormat="1" ht="12.75" customHeight="1" spans="1:22">
      <c r="A28" s="77"/>
      <c r="B28" s="78">
        <v>3</v>
      </c>
      <c r="C28" s="131"/>
      <c r="D28" s="80"/>
      <c r="E28" s="85"/>
      <c r="F28" s="86"/>
      <c r="G28" s="87"/>
      <c r="H28" s="84"/>
      <c r="I28" s="84"/>
      <c r="J28" s="84"/>
      <c r="K28" s="84"/>
      <c r="L28" s="83"/>
      <c r="M28" s="84"/>
      <c r="N28" s="89"/>
      <c r="O28" s="70"/>
      <c r="P28" s="86"/>
      <c r="Q28" s="115"/>
      <c r="U28" s="113"/>
      <c r="V28" s="113"/>
    </row>
    <row r="29" s="42" customFormat="1" ht="12.75" customHeight="1" spans="1:22">
      <c r="A29" s="77"/>
      <c r="B29" s="78">
        <v>4</v>
      </c>
      <c r="C29" s="132"/>
      <c r="D29" s="86"/>
      <c r="E29" s="86"/>
      <c r="F29" s="86"/>
      <c r="G29" s="87"/>
      <c r="H29" s="89"/>
      <c r="I29" s="107"/>
      <c r="J29" s="107"/>
      <c r="K29" s="107"/>
      <c r="L29" s="70"/>
      <c r="M29" s="89"/>
      <c r="N29" s="89"/>
      <c r="O29" s="70"/>
      <c r="P29" s="86"/>
      <c r="Q29" s="115"/>
      <c r="U29" s="113"/>
      <c r="V29" s="113"/>
    </row>
    <row r="30" s="42" customFormat="1" ht="12.75" customHeight="1" spans="1:22">
      <c r="A30" s="77"/>
      <c r="B30" s="78">
        <v>5</v>
      </c>
      <c r="C30" s="132"/>
      <c r="D30" s="86"/>
      <c r="E30" s="86"/>
      <c r="F30" s="86"/>
      <c r="G30" s="87"/>
      <c r="H30" s="89"/>
      <c r="I30" s="107"/>
      <c r="J30" s="107"/>
      <c r="K30" s="107"/>
      <c r="L30" s="70"/>
      <c r="M30" s="89"/>
      <c r="N30" s="89"/>
      <c r="O30" s="70"/>
      <c r="P30" s="86"/>
      <c r="Q30" s="115"/>
      <c r="U30" s="113"/>
      <c r="V30" s="113"/>
    </row>
    <row r="31" s="42" customFormat="1" ht="12.75" customHeight="1" spans="1:22">
      <c r="A31" s="77"/>
      <c r="B31" s="78">
        <v>6</v>
      </c>
      <c r="C31" s="132"/>
      <c r="D31" s="86"/>
      <c r="E31" s="86"/>
      <c r="F31" s="86"/>
      <c r="G31" s="87"/>
      <c r="H31" s="89"/>
      <c r="I31" s="107"/>
      <c r="J31" s="107"/>
      <c r="K31" s="107"/>
      <c r="L31" s="70"/>
      <c r="M31" s="89"/>
      <c r="N31" s="89"/>
      <c r="O31" s="70"/>
      <c r="P31" s="86"/>
      <c r="Q31" s="115"/>
      <c r="U31" s="113"/>
      <c r="V31" s="113"/>
    </row>
    <row r="32" s="42" customFormat="1" ht="12.75" customHeight="1" spans="1:22">
      <c r="A32" s="90"/>
      <c r="B32" s="91" t="s">
        <v>22</v>
      </c>
      <c r="C32" s="132"/>
      <c r="D32" s="92"/>
      <c r="E32" s="93"/>
      <c r="F32" s="94"/>
      <c r="G32" s="87"/>
      <c r="H32" s="95"/>
      <c r="I32" s="95"/>
      <c r="J32" s="95"/>
      <c r="K32" s="95"/>
      <c r="L32" s="70"/>
      <c r="M32" s="108"/>
      <c r="N32" s="108"/>
      <c r="O32" s="70"/>
      <c r="P32" s="86"/>
      <c r="Q32" s="115"/>
      <c r="U32" s="113"/>
      <c r="V32" s="113"/>
    </row>
    <row r="33" s="41" customFormat="1" ht="24" customHeight="1" spans="1:22">
      <c r="A33" s="68"/>
      <c r="B33" s="68" t="s">
        <v>76</v>
      </c>
      <c r="C33" s="69" t="s">
        <v>77</v>
      </c>
      <c r="D33" s="69"/>
      <c r="E33" s="69"/>
      <c r="F33" s="69"/>
      <c r="G33" s="70"/>
      <c r="H33" s="71"/>
      <c r="I33" s="71"/>
      <c r="J33" s="71"/>
      <c r="K33" s="71"/>
      <c r="L33" s="70"/>
      <c r="M33" s="71"/>
      <c r="N33" s="71"/>
      <c r="O33" s="104"/>
      <c r="P33" s="69"/>
      <c r="Q33" s="112"/>
      <c r="U33" s="113"/>
      <c r="V33" s="113"/>
    </row>
    <row r="34" s="41" customFormat="1" ht="12.75" customHeight="1" spans="1:22">
      <c r="A34" s="72"/>
      <c r="B34" s="73" t="s">
        <v>18</v>
      </c>
      <c r="C34" s="74" t="s">
        <v>78</v>
      </c>
      <c r="D34" s="74"/>
      <c r="E34" s="74"/>
      <c r="F34" s="74"/>
      <c r="G34" s="75"/>
      <c r="H34" s="76"/>
      <c r="I34" s="76"/>
      <c r="J34" s="76"/>
      <c r="K34" s="76"/>
      <c r="L34" s="75"/>
      <c r="M34" s="76"/>
      <c r="N34" s="76"/>
      <c r="O34" s="76"/>
      <c r="P34" s="74"/>
      <c r="Q34" s="114"/>
      <c r="U34" s="113"/>
      <c r="V34" s="113"/>
    </row>
    <row r="35" s="42" customFormat="1" ht="12.75" customHeight="1" spans="1:22">
      <c r="A35" s="77"/>
      <c r="B35" s="78">
        <v>1</v>
      </c>
      <c r="C35" s="131" t="s">
        <v>79</v>
      </c>
      <c r="D35" s="80"/>
      <c r="E35" s="81" t="str">
        <f>HYPERLINK(IF(I35="",IF(J35="",'Documents link'!I8,'Documents link'!F8),'Documents link'!C8),IF(I35="",IF(J35="",'Documents link'!H8,'Documents link'!E8),'Documents link'!B8))</f>
        <v>操作手册(XZSKC-KGQLC-Operation Manual).docx</v>
      </c>
      <c r="F35" s="82"/>
      <c r="G35" s="83"/>
      <c r="H35" s="84"/>
      <c r="I35" s="105" t="s">
        <v>21</v>
      </c>
      <c r="J35" s="105"/>
      <c r="K35" s="105"/>
      <c r="L35" s="106"/>
      <c r="M35" s="105" t="s">
        <v>21</v>
      </c>
      <c r="N35" s="89"/>
      <c r="O35" s="70"/>
      <c r="P35" s="86"/>
      <c r="Q35" s="115"/>
      <c r="U35" s="113"/>
      <c r="V35" s="113"/>
    </row>
    <row r="36" s="42" customFormat="1" ht="12.75" customHeight="1" spans="1:22">
      <c r="A36" s="77"/>
      <c r="B36" s="78">
        <v>2</v>
      </c>
      <c r="C36" s="131"/>
      <c r="D36" s="80"/>
      <c r="E36" s="85"/>
      <c r="F36" s="86"/>
      <c r="G36" s="87"/>
      <c r="H36" s="84"/>
      <c r="I36" s="84"/>
      <c r="J36" s="84"/>
      <c r="K36" s="84"/>
      <c r="L36" s="83"/>
      <c r="M36" s="84"/>
      <c r="N36" s="89"/>
      <c r="O36" s="70"/>
      <c r="P36" s="86"/>
      <c r="Q36" s="115"/>
      <c r="U36" s="113"/>
      <c r="V36" s="113"/>
    </row>
    <row r="37" s="42" customFormat="1" ht="12.75" customHeight="1" spans="1:22">
      <c r="A37" s="77"/>
      <c r="B37" s="78">
        <v>3</v>
      </c>
      <c r="C37" s="131"/>
      <c r="D37" s="80"/>
      <c r="E37" s="85"/>
      <c r="F37" s="86"/>
      <c r="G37" s="87"/>
      <c r="H37" s="84"/>
      <c r="I37" s="84"/>
      <c r="J37" s="84"/>
      <c r="K37" s="84"/>
      <c r="L37" s="83"/>
      <c r="M37" s="84"/>
      <c r="N37" s="89"/>
      <c r="O37" s="70"/>
      <c r="P37" s="86"/>
      <c r="Q37" s="115"/>
      <c r="U37" s="113"/>
      <c r="V37" s="113"/>
    </row>
    <row r="38" s="42" customFormat="1" ht="12.75" customHeight="1" spans="1:22">
      <c r="A38" s="77"/>
      <c r="B38" s="78">
        <v>4</v>
      </c>
      <c r="C38" s="132"/>
      <c r="D38" s="86"/>
      <c r="E38" s="86"/>
      <c r="F38" s="86"/>
      <c r="G38" s="87"/>
      <c r="H38" s="89"/>
      <c r="I38" s="107"/>
      <c r="J38" s="107"/>
      <c r="K38" s="107"/>
      <c r="L38" s="70"/>
      <c r="M38" s="89"/>
      <c r="N38" s="89"/>
      <c r="O38" s="70"/>
      <c r="P38" s="86"/>
      <c r="Q38" s="115"/>
      <c r="U38" s="113"/>
      <c r="V38" s="113"/>
    </row>
    <row r="39" s="42" customFormat="1" ht="12.75" customHeight="1" spans="1:22">
      <c r="A39" s="77"/>
      <c r="B39" s="78">
        <v>5</v>
      </c>
      <c r="C39" s="132"/>
      <c r="D39" s="86"/>
      <c r="E39" s="86"/>
      <c r="F39" s="86"/>
      <c r="G39" s="87"/>
      <c r="H39" s="89"/>
      <c r="I39" s="107"/>
      <c r="J39" s="107"/>
      <c r="K39" s="107"/>
      <c r="L39" s="70"/>
      <c r="M39" s="89"/>
      <c r="N39" s="89"/>
      <c r="O39" s="70"/>
      <c r="P39" s="86"/>
      <c r="Q39" s="115"/>
      <c r="U39" s="113"/>
      <c r="V39" s="113"/>
    </row>
    <row r="40" s="42" customFormat="1" ht="12.75" customHeight="1" spans="1:22">
      <c r="A40" s="77"/>
      <c r="B40" s="78">
        <v>6</v>
      </c>
      <c r="C40" s="132"/>
      <c r="D40" s="86"/>
      <c r="E40" s="86"/>
      <c r="F40" s="86"/>
      <c r="G40" s="87"/>
      <c r="H40" s="89"/>
      <c r="I40" s="107"/>
      <c r="J40" s="107"/>
      <c r="K40" s="107"/>
      <c r="L40" s="70"/>
      <c r="M40" s="89"/>
      <c r="N40" s="89"/>
      <c r="O40" s="70"/>
      <c r="P40" s="86"/>
      <c r="Q40" s="115"/>
      <c r="U40" s="113"/>
      <c r="V40" s="113"/>
    </row>
    <row r="41" s="42" customFormat="1" ht="12.75" customHeight="1" spans="1:22">
      <c r="A41" s="90"/>
      <c r="B41" s="91" t="s">
        <v>22</v>
      </c>
      <c r="C41" s="132"/>
      <c r="D41" s="92"/>
      <c r="E41" s="93"/>
      <c r="F41" s="94"/>
      <c r="G41" s="87"/>
      <c r="H41" s="95"/>
      <c r="I41" s="95"/>
      <c r="J41" s="95"/>
      <c r="K41" s="95"/>
      <c r="L41" s="70"/>
      <c r="M41" s="108"/>
      <c r="N41" s="108"/>
      <c r="O41" s="70"/>
      <c r="P41" s="86"/>
      <c r="Q41" s="115"/>
      <c r="U41" s="113"/>
      <c r="V41" s="113"/>
    </row>
    <row r="42" s="40" customFormat="1" ht="24" customHeight="1" spans="1:22">
      <c r="A42" s="64"/>
      <c r="B42" s="64"/>
      <c r="C42" s="65" t="s">
        <v>48</v>
      </c>
      <c r="D42" s="66"/>
      <c r="E42" s="66"/>
      <c r="F42" s="66"/>
      <c r="G42" s="67"/>
      <c r="H42" s="67"/>
      <c r="I42" s="67"/>
      <c r="J42" s="67"/>
      <c r="K42" s="67"/>
      <c r="L42" s="67"/>
      <c r="M42" s="67"/>
      <c r="N42" s="67"/>
      <c r="O42" s="67"/>
      <c r="P42" s="66"/>
      <c r="Q42" s="112"/>
      <c r="U42" s="113"/>
      <c r="V42" s="113"/>
    </row>
    <row r="43" s="41" customFormat="1" ht="24" customHeight="1" spans="1:22">
      <c r="A43" s="68"/>
      <c r="B43" s="68" t="s">
        <v>80</v>
      </c>
      <c r="C43" s="69" t="s">
        <v>81</v>
      </c>
      <c r="D43" s="69"/>
      <c r="E43" s="69"/>
      <c r="F43" s="69"/>
      <c r="G43" s="70"/>
      <c r="H43" s="71"/>
      <c r="I43" s="71"/>
      <c r="J43" s="71"/>
      <c r="K43" s="71"/>
      <c r="L43" s="70"/>
      <c r="M43" s="71"/>
      <c r="N43" s="71"/>
      <c r="O43" s="104"/>
      <c r="P43" s="69"/>
      <c r="Q43" s="112"/>
      <c r="U43" s="113"/>
      <c r="V43" s="113"/>
    </row>
    <row r="44" s="41" customFormat="1" ht="12.75" customHeight="1" spans="1:22">
      <c r="A44" s="72"/>
      <c r="B44" s="73" t="s">
        <v>18</v>
      </c>
      <c r="C44" s="74" t="s">
        <v>82</v>
      </c>
      <c r="D44" s="74"/>
      <c r="E44" s="74"/>
      <c r="F44" s="74"/>
      <c r="G44" s="75"/>
      <c r="H44" s="76"/>
      <c r="I44" s="76"/>
      <c r="J44" s="76"/>
      <c r="K44" s="76"/>
      <c r="L44" s="75"/>
      <c r="M44" s="76"/>
      <c r="N44" s="76"/>
      <c r="O44" s="76"/>
      <c r="P44" s="74"/>
      <c r="Q44" s="114"/>
      <c r="U44" s="113"/>
      <c r="V44" s="113"/>
    </row>
    <row r="45" s="42" customFormat="1" ht="12.75" customHeight="1" spans="1:22">
      <c r="A45" s="77"/>
      <c r="B45" s="78">
        <v>1</v>
      </c>
      <c r="C45" s="131" t="s">
        <v>83</v>
      </c>
      <c r="D45" s="80"/>
      <c r="E45" s="81" t="str">
        <f>HYPERLINK(IF(I45="",IF(J45="",'Documents link'!I9,'Documents link'!F9),'Documents link'!C9),IF(I45="",IF(J45="",'Documents link'!H9,'Documents link'!E9),'Documents link'!B9))</f>
        <v>决策分析报告(XZSKC-KGQLC-Decision Analysis Report).xlsx</v>
      </c>
      <c r="F45" s="82"/>
      <c r="G45" s="83"/>
      <c r="H45" s="84"/>
      <c r="I45" s="105" t="s">
        <v>21</v>
      </c>
      <c r="J45" s="105"/>
      <c r="K45" s="105"/>
      <c r="L45" s="106"/>
      <c r="M45" s="105" t="s">
        <v>21</v>
      </c>
      <c r="N45" s="89"/>
      <c r="O45" s="70"/>
      <c r="P45" s="86"/>
      <c r="Q45" s="115"/>
      <c r="U45" s="113"/>
      <c r="V45" s="113"/>
    </row>
    <row r="46" s="42" customFormat="1" ht="12.75" customHeight="1" spans="1:22">
      <c r="A46" s="77"/>
      <c r="B46" s="78">
        <v>2</v>
      </c>
      <c r="C46" s="131"/>
      <c r="D46" s="80"/>
      <c r="E46" s="85"/>
      <c r="F46" s="86"/>
      <c r="G46" s="87"/>
      <c r="H46" s="84"/>
      <c r="I46" s="84"/>
      <c r="J46" s="84"/>
      <c r="K46" s="84"/>
      <c r="L46" s="83"/>
      <c r="M46" s="84"/>
      <c r="N46" s="89"/>
      <c r="O46" s="70"/>
      <c r="P46" s="86"/>
      <c r="Q46" s="115"/>
      <c r="U46" s="113"/>
      <c r="V46" s="113"/>
    </row>
    <row r="47" s="42" customFormat="1" ht="12.75" customHeight="1" spans="1:22">
      <c r="A47" s="77"/>
      <c r="B47" s="78">
        <v>3</v>
      </c>
      <c r="C47" s="131"/>
      <c r="D47" s="80"/>
      <c r="E47" s="85"/>
      <c r="F47" s="86"/>
      <c r="G47" s="87"/>
      <c r="H47" s="84"/>
      <c r="I47" s="84"/>
      <c r="J47" s="84"/>
      <c r="K47" s="84"/>
      <c r="L47" s="83"/>
      <c r="M47" s="84"/>
      <c r="N47" s="89"/>
      <c r="O47" s="70"/>
      <c r="P47" s="86"/>
      <c r="Q47" s="115"/>
      <c r="U47" s="113"/>
      <c r="V47" s="113"/>
    </row>
    <row r="48" s="42" customFormat="1" ht="12.75" customHeight="1" spans="1:22">
      <c r="A48" s="77"/>
      <c r="B48" s="78">
        <v>4</v>
      </c>
      <c r="C48" s="132"/>
      <c r="D48" s="86"/>
      <c r="E48" s="86"/>
      <c r="F48" s="86"/>
      <c r="G48" s="87"/>
      <c r="H48" s="89"/>
      <c r="I48" s="107"/>
      <c r="J48" s="107"/>
      <c r="K48" s="107"/>
      <c r="L48" s="70"/>
      <c r="M48" s="89"/>
      <c r="N48" s="89"/>
      <c r="O48" s="70"/>
      <c r="P48" s="86"/>
      <c r="Q48" s="115"/>
      <c r="U48" s="113"/>
      <c r="V48" s="113"/>
    </row>
    <row r="49" s="42" customFormat="1" ht="12.75" customHeight="1" spans="1:22">
      <c r="A49" s="77"/>
      <c r="B49" s="78">
        <v>5</v>
      </c>
      <c r="C49" s="132"/>
      <c r="D49" s="86"/>
      <c r="E49" s="86"/>
      <c r="F49" s="86"/>
      <c r="G49" s="87"/>
      <c r="H49" s="89"/>
      <c r="I49" s="107"/>
      <c r="J49" s="107"/>
      <c r="K49" s="107"/>
      <c r="L49" s="70"/>
      <c r="M49" s="89"/>
      <c r="N49" s="89"/>
      <c r="O49" s="70"/>
      <c r="P49" s="86"/>
      <c r="Q49" s="115"/>
      <c r="U49" s="113"/>
      <c r="V49" s="113"/>
    </row>
    <row r="50" s="42" customFormat="1" ht="12.75" customHeight="1" spans="1:22">
      <c r="A50" s="77"/>
      <c r="B50" s="78">
        <v>6</v>
      </c>
      <c r="C50" s="132"/>
      <c r="D50" s="86"/>
      <c r="E50" s="86"/>
      <c r="F50" s="86"/>
      <c r="G50" s="87"/>
      <c r="H50" s="89"/>
      <c r="I50" s="107"/>
      <c r="J50" s="107"/>
      <c r="K50" s="107"/>
      <c r="L50" s="70"/>
      <c r="M50" s="89"/>
      <c r="N50" s="89"/>
      <c r="O50" s="70"/>
      <c r="P50" s="86"/>
      <c r="Q50" s="115"/>
      <c r="U50" s="113"/>
      <c r="V50" s="113"/>
    </row>
    <row r="51" s="42" customFormat="1" ht="12.75" customHeight="1" spans="1:22">
      <c r="A51" s="90"/>
      <c r="B51" s="91" t="s">
        <v>22</v>
      </c>
      <c r="C51" s="132"/>
      <c r="D51" s="92"/>
      <c r="E51" s="93"/>
      <c r="F51" s="94"/>
      <c r="G51" s="87"/>
      <c r="H51" s="95"/>
      <c r="I51" s="95"/>
      <c r="J51" s="95"/>
      <c r="K51" s="95"/>
      <c r="L51" s="70"/>
      <c r="M51" s="108"/>
      <c r="N51" s="108"/>
      <c r="O51" s="70"/>
      <c r="P51" s="86"/>
      <c r="Q51" s="115"/>
      <c r="U51" s="113"/>
      <c r="V51" s="113"/>
    </row>
    <row r="52" s="41" customFormat="1" ht="24" customHeight="1" spans="1:22">
      <c r="A52" s="68"/>
      <c r="B52" s="68" t="s">
        <v>84</v>
      </c>
      <c r="C52" s="69" t="s">
        <v>85</v>
      </c>
      <c r="D52" s="69"/>
      <c r="E52" s="69"/>
      <c r="F52" s="69"/>
      <c r="G52" s="70"/>
      <c r="H52" s="71"/>
      <c r="I52" s="71"/>
      <c r="J52" s="71"/>
      <c r="K52" s="71"/>
      <c r="L52" s="70"/>
      <c r="M52" s="71"/>
      <c r="N52" s="71"/>
      <c r="O52" s="104"/>
      <c r="P52" s="69"/>
      <c r="Q52" s="112"/>
      <c r="U52" s="113"/>
      <c r="V52" s="113"/>
    </row>
    <row r="53" s="41" customFormat="1" ht="12.75" customHeight="1" spans="1:22">
      <c r="A53" s="72"/>
      <c r="B53" s="73" t="s">
        <v>18</v>
      </c>
      <c r="C53" s="74" t="s">
        <v>86</v>
      </c>
      <c r="D53" s="74"/>
      <c r="E53" s="74"/>
      <c r="F53" s="74"/>
      <c r="G53" s="75"/>
      <c r="H53" s="76"/>
      <c r="I53" s="76"/>
      <c r="J53" s="76"/>
      <c r="K53" s="76"/>
      <c r="L53" s="75"/>
      <c r="M53" s="76"/>
      <c r="N53" s="76"/>
      <c r="O53" s="76"/>
      <c r="P53" s="74"/>
      <c r="Q53" s="114"/>
      <c r="U53" s="113"/>
      <c r="V53" s="113"/>
    </row>
    <row r="54" s="42" customFormat="1" ht="12.75" customHeight="1" spans="1:22">
      <c r="A54" s="77"/>
      <c r="B54" s="78">
        <v>1</v>
      </c>
      <c r="C54" s="131" t="s">
        <v>87</v>
      </c>
      <c r="D54" s="80"/>
      <c r="E54" s="81" t="str">
        <f>HYPERLINK(IF(I54="",IF(J54="",'Documents link'!I9,'Documents link'!F9),'Documents link'!C9),IF(I54="",IF(J54="",'Documents link'!H9,'Documents link'!E9),'Documents link'!B9))</f>
        <v>决策分析报告(XZSKC-KGQLC-Decision Analysis Report).xlsx</v>
      </c>
      <c r="F54" s="82"/>
      <c r="G54" s="83"/>
      <c r="H54" s="84"/>
      <c r="I54" s="105" t="s">
        <v>21</v>
      </c>
      <c r="J54" s="105"/>
      <c r="K54" s="105"/>
      <c r="L54" s="106"/>
      <c r="M54" s="105" t="s">
        <v>21</v>
      </c>
      <c r="N54" s="89"/>
      <c r="O54" s="70"/>
      <c r="P54" s="86"/>
      <c r="Q54" s="115"/>
      <c r="U54" s="113"/>
      <c r="V54" s="113"/>
    </row>
    <row r="55" s="42" customFormat="1" ht="12.75" customHeight="1" spans="1:22">
      <c r="A55" s="77"/>
      <c r="B55" s="78">
        <v>2</v>
      </c>
      <c r="C55" s="131"/>
      <c r="D55" s="80"/>
      <c r="E55" s="85"/>
      <c r="F55" s="86"/>
      <c r="G55" s="87"/>
      <c r="H55" s="84"/>
      <c r="I55" s="84"/>
      <c r="J55" s="84"/>
      <c r="K55" s="84"/>
      <c r="L55" s="83"/>
      <c r="M55" s="84"/>
      <c r="N55" s="89"/>
      <c r="O55" s="70"/>
      <c r="P55" s="86"/>
      <c r="Q55" s="115"/>
      <c r="U55" s="113"/>
      <c r="V55" s="113"/>
    </row>
    <row r="56" s="42" customFormat="1" ht="12.75" customHeight="1" spans="1:22">
      <c r="A56" s="77"/>
      <c r="B56" s="78">
        <v>3</v>
      </c>
      <c r="C56" s="131"/>
      <c r="D56" s="80"/>
      <c r="E56" s="85"/>
      <c r="F56" s="86"/>
      <c r="G56" s="87"/>
      <c r="H56" s="84"/>
      <c r="I56" s="84"/>
      <c r="J56" s="84"/>
      <c r="K56" s="84"/>
      <c r="L56" s="83"/>
      <c r="M56" s="84"/>
      <c r="N56" s="89"/>
      <c r="O56" s="70"/>
      <c r="P56" s="86"/>
      <c r="Q56" s="115"/>
      <c r="U56" s="113"/>
      <c r="V56" s="113"/>
    </row>
    <row r="57" s="42" customFormat="1" ht="12.75" customHeight="1" spans="1:22">
      <c r="A57" s="77"/>
      <c r="B57" s="78">
        <v>4</v>
      </c>
      <c r="C57" s="132"/>
      <c r="D57" s="86"/>
      <c r="E57" s="86"/>
      <c r="F57" s="86"/>
      <c r="G57" s="87"/>
      <c r="H57" s="89"/>
      <c r="I57" s="107"/>
      <c r="J57" s="107"/>
      <c r="K57" s="107"/>
      <c r="L57" s="70"/>
      <c r="M57" s="89"/>
      <c r="N57" s="89"/>
      <c r="O57" s="70"/>
      <c r="P57" s="86"/>
      <c r="Q57" s="115"/>
      <c r="U57" s="113"/>
      <c r="V57" s="113"/>
    </row>
    <row r="58" s="42" customFormat="1" ht="12.75" customHeight="1" spans="1:22">
      <c r="A58" s="77"/>
      <c r="B58" s="78">
        <v>5</v>
      </c>
      <c r="C58" s="132"/>
      <c r="D58" s="86"/>
      <c r="E58" s="86"/>
      <c r="F58" s="86"/>
      <c r="G58" s="87"/>
      <c r="H58" s="89"/>
      <c r="I58" s="107"/>
      <c r="J58" s="107"/>
      <c r="K58" s="107"/>
      <c r="L58" s="70"/>
      <c r="M58" s="89"/>
      <c r="N58" s="89"/>
      <c r="O58" s="70"/>
      <c r="P58" s="86"/>
      <c r="Q58" s="115"/>
      <c r="U58" s="113"/>
      <c r="V58" s="113"/>
    </row>
    <row r="59" s="42" customFormat="1" ht="12.75" customHeight="1" spans="1:22">
      <c r="A59" s="77"/>
      <c r="B59" s="78">
        <v>6</v>
      </c>
      <c r="C59" s="132"/>
      <c r="D59" s="86"/>
      <c r="E59" s="86"/>
      <c r="F59" s="86"/>
      <c r="G59" s="87"/>
      <c r="H59" s="89"/>
      <c r="I59" s="107"/>
      <c r="J59" s="107"/>
      <c r="K59" s="107"/>
      <c r="L59" s="70"/>
      <c r="M59" s="89"/>
      <c r="N59" s="89"/>
      <c r="O59" s="70"/>
      <c r="P59" s="86"/>
      <c r="Q59" s="115"/>
      <c r="U59" s="113"/>
      <c r="V59" s="113"/>
    </row>
    <row r="60" s="42" customFormat="1" ht="12.75" customHeight="1" spans="1:22">
      <c r="A60" s="90"/>
      <c r="B60" s="91" t="s">
        <v>22</v>
      </c>
      <c r="C60" s="132"/>
      <c r="D60" s="92"/>
      <c r="E60" s="93"/>
      <c r="F60" s="94"/>
      <c r="G60" s="87"/>
      <c r="H60" s="95"/>
      <c r="I60" s="95"/>
      <c r="J60" s="95"/>
      <c r="K60" s="95"/>
      <c r="L60" s="70"/>
      <c r="M60" s="108"/>
      <c r="N60" s="108"/>
      <c r="O60" s="70"/>
      <c r="P60" s="86"/>
      <c r="Q60" s="115"/>
      <c r="U60" s="113"/>
      <c r="V60" s="113"/>
    </row>
    <row r="61" s="41" customFormat="1" ht="24" customHeight="1" spans="1:22">
      <c r="A61" s="68"/>
      <c r="B61" s="68" t="s">
        <v>88</v>
      </c>
      <c r="C61" s="69" t="s">
        <v>89</v>
      </c>
      <c r="D61" s="69"/>
      <c r="E61" s="69"/>
      <c r="F61" s="69"/>
      <c r="G61" s="70"/>
      <c r="H61" s="71"/>
      <c r="I61" s="71"/>
      <c r="J61" s="71"/>
      <c r="K61" s="71"/>
      <c r="L61" s="70"/>
      <c r="M61" s="71"/>
      <c r="N61" s="71"/>
      <c r="O61" s="104"/>
      <c r="P61" s="69"/>
      <c r="Q61" s="112"/>
      <c r="U61" s="113"/>
      <c r="V61" s="113"/>
    </row>
    <row r="62" s="41" customFormat="1" ht="12.75" customHeight="1" spans="1:22">
      <c r="A62" s="72"/>
      <c r="B62" s="73" t="s">
        <v>18</v>
      </c>
      <c r="C62" s="74" t="s">
        <v>90</v>
      </c>
      <c r="D62" s="74"/>
      <c r="E62" s="74"/>
      <c r="F62" s="74"/>
      <c r="G62" s="75"/>
      <c r="H62" s="76"/>
      <c r="I62" s="76"/>
      <c r="J62" s="76"/>
      <c r="K62" s="76"/>
      <c r="L62" s="75"/>
      <c r="M62" s="76"/>
      <c r="N62" s="76"/>
      <c r="O62" s="76"/>
      <c r="P62" s="74"/>
      <c r="Q62" s="114"/>
      <c r="U62" s="113"/>
      <c r="V62" s="113"/>
    </row>
    <row r="63" s="42" customFormat="1" ht="12.75" customHeight="1" spans="1:22">
      <c r="A63" s="77"/>
      <c r="B63" s="78">
        <v>1</v>
      </c>
      <c r="C63" s="131" t="s">
        <v>91</v>
      </c>
      <c r="D63" s="80"/>
      <c r="E63" s="81" t="str">
        <f>HYPERLINK(IF(I63="",IF(J63="",'Documents link'!I10,'Documents link'!F10),'Documents link'!C10),IF(I63="",IF(J63="",'Documents link'!H10,'Documents link'!E10),'Documents link'!B10))</f>
        <v>自制购买复用分析表(XZSKC-KGQLC-Build Buy or Reuse Analysis Table).xlsx</v>
      </c>
      <c r="F63" s="82"/>
      <c r="G63" s="83"/>
      <c r="H63" s="84"/>
      <c r="I63" s="105" t="s">
        <v>21</v>
      </c>
      <c r="J63" s="105"/>
      <c r="K63" s="105"/>
      <c r="L63" s="106"/>
      <c r="M63" s="105" t="s">
        <v>21</v>
      </c>
      <c r="N63" s="89"/>
      <c r="O63" s="70"/>
      <c r="P63" s="86"/>
      <c r="Q63" s="115"/>
      <c r="U63" s="113"/>
      <c r="V63" s="113"/>
    </row>
    <row r="64" s="42" customFormat="1" ht="12.75" customHeight="1" spans="1:22">
      <c r="A64" s="77"/>
      <c r="B64" s="78">
        <v>2</v>
      </c>
      <c r="C64" s="131"/>
      <c r="D64" s="80"/>
      <c r="E64" s="85"/>
      <c r="F64" s="86"/>
      <c r="G64" s="87"/>
      <c r="H64" s="84"/>
      <c r="I64" s="84"/>
      <c r="J64" s="84"/>
      <c r="K64" s="84"/>
      <c r="L64" s="83"/>
      <c r="M64" s="84"/>
      <c r="N64" s="89"/>
      <c r="O64" s="70"/>
      <c r="P64" s="86"/>
      <c r="Q64" s="115"/>
      <c r="U64" s="113"/>
      <c r="V64" s="113"/>
    </row>
    <row r="65" s="42" customFormat="1" ht="12.75" customHeight="1" spans="1:22">
      <c r="A65" s="77"/>
      <c r="B65" s="78">
        <v>3</v>
      </c>
      <c r="C65" s="131"/>
      <c r="D65" s="80"/>
      <c r="E65" s="85"/>
      <c r="F65" s="86"/>
      <c r="G65" s="87"/>
      <c r="H65" s="84"/>
      <c r="I65" s="84"/>
      <c r="J65" s="84"/>
      <c r="K65" s="84"/>
      <c r="L65" s="83"/>
      <c r="M65" s="84"/>
      <c r="N65" s="89"/>
      <c r="O65" s="70"/>
      <c r="P65" s="86"/>
      <c r="Q65" s="115"/>
      <c r="U65" s="113"/>
      <c r="V65" s="113"/>
    </row>
    <row r="66" s="42" customFormat="1" ht="12.75" customHeight="1" spans="1:22">
      <c r="A66" s="77"/>
      <c r="B66" s="78">
        <v>4</v>
      </c>
      <c r="C66" s="132"/>
      <c r="D66" s="86"/>
      <c r="E66" s="86"/>
      <c r="F66" s="86"/>
      <c r="G66" s="87"/>
      <c r="H66" s="89"/>
      <c r="I66" s="107"/>
      <c r="J66" s="107"/>
      <c r="K66" s="107"/>
      <c r="L66" s="70"/>
      <c r="M66" s="89"/>
      <c r="N66" s="89"/>
      <c r="O66" s="70"/>
      <c r="P66" s="86"/>
      <c r="Q66" s="115"/>
      <c r="U66" s="113"/>
      <c r="V66" s="113"/>
    </row>
    <row r="67" s="42" customFormat="1" ht="12.75" customHeight="1" spans="1:22">
      <c r="A67" s="77"/>
      <c r="B67" s="78">
        <v>5</v>
      </c>
      <c r="C67" s="132"/>
      <c r="D67" s="86"/>
      <c r="E67" s="86"/>
      <c r="F67" s="86"/>
      <c r="G67" s="87"/>
      <c r="H67" s="89"/>
      <c r="I67" s="107"/>
      <c r="J67" s="107"/>
      <c r="K67" s="107"/>
      <c r="L67" s="70"/>
      <c r="M67" s="89"/>
      <c r="N67" s="89"/>
      <c r="O67" s="70"/>
      <c r="P67" s="86"/>
      <c r="Q67" s="115"/>
      <c r="U67" s="113"/>
      <c r="V67" s="113"/>
    </row>
    <row r="68" s="42" customFormat="1" ht="12.75" customHeight="1" spans="1:22">
      <c r="A68" s="77"/>
      <c r="B68" s="78">
        <v>6</v>
      </c>
      <c r="C68" s="132"/>
      <c r="D68" s="86"/>
      <c r="E68" s="86"/>
      <c r="F68" s="86"/>
      <c r="G68" s="87"/>
      <c r="H68" s="89"/>
      <c r="I68" s="107"/>
      <c r="J68" s="107"/>
      <c r="K68" s="107"/>
      <c r="L68" s="70"/>
      <c r="M68" s="89"/>
      <c r="N68" s="89"/>
      <c r="O68" s="70"/>
      <c r="P68" s="86"/>
      <c r="Q68" s="115"/>
      <c r="U68" s="113"/>
      <c r="V68" s="113"/>
    </row>
    <row r="69" s="42" customFormat="1" ht="12.75" customHeight="1" spans="1:22">
      <c r="A69" s="90"/>
      <c r="B69" s="91" t="s">
        <v>22</v>
      </c>
      <c r="C69" s="132"/>
      <c r="D69" s="92"/>
      <c r="E69" s="93"/>
      <c r="F69" s="94"/>
      <c r="G69" s="87"/>
      <c r="H69" s="95"/>
      <c r="I69" s="95"/>
      <c r="J69" s="95"/>
      <c r="K69" s="95"/>
      <c r="L69" s="70"/>
      <c r="M69" s="108"/>
      <c r="N69" s="108"/>
      <c r="O69" s="70"/>
      <c r="P69" s="86"/>
      <c r="Q69" s="115"/>
      <c r="U69" s="113"/>
      <c r="V69" s="113"/>
    </row>
    <row r="70" s="41" customFormat="1" ht="24" customHeight="1" spans="1:22">
      <c r="A70" s="68"/>
      <c r="B70" s="68" t="s">
        <v>92</v>
      </c>
      <c r="C70" s="69" t="s">
        <v>93</v>
      </c>
      <c r="D70" s="69"/>
      <c r="E70" s="69"/>
      <c r="F70" s="69"/>
      <c r="G70" s="70"/>
      <c r="H70" s="71"/>
      <c r="I70" s="71"/>
      <c r="J70" s="71"/>
      <c r="K70" s="71"/>
      <c r="L70" s="70"/>
      <c r="M70" s="71"/>
      <c r="N70" s="71"/>
      <c r="O70" s="104"/>
      <c r="P70" s="69"/>
      <c r="Q70" s="112"/>
      <c r="U70" s="113"/>
      <c r="V70" s="113"/>
    </row>
    <row r="71" s="41" customFormat="1" ht="12.75" customHeight="1" spans="1:22">
      <c r="A71" s="72"/>
      <c r="B71" s="73" t="s">
        <v>18</v>
      </c>
      <c r="C71" s="74" t="s">
        <v>94</v>
      </c>
      <c r="D71" s="74"/>
      <c r="E71" s="74"/>
      <c r="F71" s="74"/>
      <c r="G71" s="75"/>
      <c r="H71" s="76"/>
      <c r="I71" s="76"/>
      <c r="J71" s="76"/>
      <c r="K71" s="76"/>
      <c r="L71" s="75"/>
      <c r="M71" s="76"/>
      <c r="N71" s="76"/>
      <c r="O71" s="76"/>
      <c r="P71" s="74"/>
      <c r="Q71" s="114"/>
      <c r="U71" s="113"/>
      <c r="V71" s="113"/>
    </row>
    <row r="72" s="42" customFormat="1" ht="12.75" customHeight="1" spans="1:22">
      <c r="A72" s="77"/>
      <c r="B72" s="78">
        <v>1</v>
      </c>
      <c r="C72" s="131" t="s">
        <v>95</v>
      </c>
      <c r="D72" s="80"/>
      <c r="E72" s="81" t="str">
        <f>HYPERLINK(IF(I72="",IF(J72="",'Documents link'!I9,'Documents link'!F9),'Documents link'!C9),IF(I72="",IF(J72="",'Documents link'!H9,'Documents link'!E9),'Documents link'!B9))</f>
        <v>决策分析报告(XZSKC-KGQLC-Decision Analysis Report).xlsx</v>
      </c>
      <c r="F72" s="82"/>
      <c r="G72" s="83"/>
      <c r="H72" s="84"/>
      <c r="I72" s="105" t="s">
        <v>21</v>
      </c>
      <c r="J72" s="105"/>
      <c r="K72" s="105"/>
      <c r="L72" s="106"/>
      <c r="M72" s="105" t="s">
        <v>21</v>
      </c>
      <c r="N72" s="89"/>
      <c r="O72" s="70"/>
      <c r="P72" s="86"/>
      <c r="Q72" s="115"/>
      <c r="U72" s="113"/>
      <c r="V72" s="113"/>
    </row>
    <row r="73" s="42" customFormat="1" ht="12.75" customHeight="1" spans="1:22">
      <c r="A73" s="77"/>
      <c r="B73" s="78">
        <v>2</v>
      </c>
      <c r="C73" s="131"/>
      <c r="D73" s="80"/>
      <c r="E73" s="85"/>
      <c r="F73" s="86"/>
      <c r="G73" s="87"/>
      <c r="H73" s="84"/>
      <c r="I73" s="84"/>
      <c r="J73" s="84"/>
      <c r="K73" s="84"/>
      <c r="L73" s="83"/>
      <c r="M73" s="84"/>
      <c r="N73" s="89"/>
      <c r="O73" s="70"/>
      <c r="P73" s="86"/>
      <c r="Q73" s="115"/>
      <c r="U73" s="113"/>
      <c r="V73" s="113"/>
    </row>
    <row r="74" s="42" customFormat="1" ht="12.75" customHeight="1" spans="1:22">
      <c r="A74" s="77"/>
      <c r="B74" s="78">
        <v>3</v>
      </c>
      <c r="C74" s="131"/>
      <c r="D74" s="80"/>
      <c r="E74" s="85"/>
      <c r="F74" s="86"/>
      <c r="G74" s="87"/>
      <c r="H74" s="84"/>
      <c r="I74" s="84"/>
      <c r="J74" s="84"/>
      <c r="K74" s="84"/>
      <c r="L74" s="83"/>
      <c r="M74" s="84"/>
      <c r="N74" s="89"/>
      <c r="O74" s="70"/>
      <c r="P74" s="86"/>
      <c r="Q74" s="115"/>
      <c r="U74" s="113"/>
      <c r="V74" s="113"/>
    </row>
    <row r="75" s="42" customFormat="1" ht="12.75" customHeight="1" spans="1:22">
      <c r="A75" s="77"/>
      <c r="B75" s="78">
        <v>4</v>
      </c>
      <c r="C75" s="132"/>
      <c r="D75" s="86"/>
      <c r="E75" s="86"/>
      <c r="F75" s="86"/>
      <c r="G75" s="87"/>
      <c r="H75" s="89"/>
      <c r="I75" s="107"/>
      <c r="J75" s="107"/>
      <c r="K75" s="107"/>
      <c r="L75" s="70"/>
      <c r="M75" s="89"/>
      <c r="N75" s="89"/>
      <c r="O75" s="70"/>
      <c r="P75" s="86"/>
      <c r="Q75" s="115"/>
      <c r="U75" s="113"/>
      <c r="V75" s="113"/>
    </row>
    <row r="76" s="42" customFormat="1" ht="12.75" customHeight="1" spans="1:22">
      <c r="A76" s="77"/>
      <c r="B76" s="78">
        <v>5</v>
      </c>
      <c r="C76" s="132"/>
      <c r="D76" s="86"/>
      <c r="E76" s="86"/>
      <c r="F76" s="86"/>
      <c r="G76" s="87"/>
      <c r="H76" s="89"/>
      <c r="I76" s="107"/>
      <c r="J76" s="107"/>
      <c r="K76" s="107"/>
      <c r="L76" s="70"/>
      <c r="M76" s="89"/>
      <c r="N76" s="89"/>
      <c r="O76" s="70"/>
      <c r="P76" s="86"/>
      <c r="Q76" s="115"/>
      <c r="U76" s="113"/>
      <c r="V76" s="113"/>
    </row>
    <row r="77" s="42" customFormat="1" ht="12.75" customHeight="1" spans="1:22">
      <c r="A77" s="77"/>
      <c r="B77" s="78">
        <v>6</v>
      </c>
      <c r="C77" s="132"/>
      <c r="D77" s="86"/>
      <c r="E77" s="86"/>
      <c r="F77" s="86"/>
      <c r="G77" s="87"/>
      <c r="H77" s="89"/>
      <c r="I77" s="107"/>
      <c r="J77" s="107"/>
      <c r="K77" s="107"/>
      <c r="L77" s="70"/>
      <c r="M77" s="89"/>
      <c r="N77" s="89"/>
      <c r="O77" s="70"/>
      <c r="P77" s="86"/>
      <c r="Q77" s="115"/>
      <c r="U77" s="113"/>
      <c r="V77" s="113"/>
    </row>
    <row r="78" s="42" customFormat="1" ht="12.75" customHeight="1" spans="1:22">
      <c r="A78" s="90"/>
      <c r="B78" s="91" t="s">
        <v>22</v>
      </c>
      <c r="C78" s="132"/>
      <c r="D78" s="92"/>
      <c r="E78" s="93"/>
      <c r="F78" s="94"/>
      <c r="G78" s="87"/>
      <c r="H78" s="95"/>
      <c r="I78" s="95"/>
      <c r="J78" s="95"/>
      <c r="K78" s="95"/>
      <c r="L78" s="70"/>
      <c r="M78" s="108"/>
      <c r="N78" s="108"/>
      <c r="O78" s="70"/>
      <c r="P78" s="86"/>
      <c r="Q78" s="115"/>
      <c r="U78" s="113"/>
      <c r="V78" s="113"/>
    </row>
    <row r="79" s="41" customFormat="1" ht="24" customHeight="1" spans="1:22">
      <c r="A79" s="68"/>
      <c r="B79" s="68" t="s">
        <v>96</v>
      </c>
      <c r="C79" s="69" t="s">
        <v>97</v>
      </c>
      <c r="D79" s="69"/>
      <c r="E79" s="69"/>
      <c r="F79" s="69"/>
      <c r="G79" s="70"/>
      <c r="H79" s="71"/>
      <c r="I79" s="71"/>
      <c r="J79" s="71"/>
      <c r="K79" s="71"/>
      <c r="L79" s="70"/>
      <c r="M79" s="71"/>
      <c r="N79" s="71"/>
      <c r="O79" s="104"/>
      <c r="P79" s="69"/>
      <c r="Q79" s="112"/>
      <c r="U79" s="113"/>
      <c r="V79" s="113"/>
    </row>
    <row r="80" s="41" customFormat="1" ht="12.75" customHeight="1" spans="1:22">
      <c r="A80" s="72"/>
      <c r="B80" s="73" t="s">
        <v>18</v>
      </c>
      <c r="C80" s="74" t="s">
        <v>98</v>
      </c>
      <c r="D80" s="74"/>
      <c r="E80" s="74"/>
      <c r="F80" s="74"/>
      <c r="G80" s="75"/>
      <c r="H80" s="76"/>
      <c r="I80" s="76"/>
      <c r="J80" s="76"/>
      <c r="K80" s="76"/>
      <c r="L80" s="75"/>
      <c r="M80" s="76"/>
      <c r="N80" s="76"/>
      <c r="O80" s="76"/>
      <c r="P80" s="74"/>
      <c r="Q80" s="114"/>
      <c r="U80" s="113"/>
      <c r="V80" s="113"/>
    </row>
    <row r="81" s="42" customFormat="1" ht="12.75" customHeight="1" spans="1:22">
      <c r="A81" s="77"/>
      <c r="B81" s="78">
        <v>1</v>
      </c>
      <c r="C81" s="131" t="s">
        <v>99</v>
      </c>
      <c r="D81" s="80"/>
      <c r="E81" s="82" t="str">
        <f>HYPERLINK(IF(I81="",IF(J81="",'Documents link'!I4,'Documents link'!F4),'Documents link'!C4),IF(I81="",IF(J81="",'Documents link'!H4,'Documents link'!E4),'Documents link'!B4))</f>
        <v>04设计文档</v>
      </c>
      <c r="F81" s="82"/>
      <c r="G81" s="83"/>
      <c r="H81" s="84"/>
      <c r="I81" s="105" t="s">
        <v>21</v>
      </c>
      <c r="J81" s="105"/>
      <c r="K81" s="105"/>
      <c r="L81" s="106"/>
      <c r="M81" s="105" t="s">
        <v>21</v>
      </c>
      <c r="N81" s="89"/>
      <c r="O81" s="70"/>
      <c r="P81" s="86"/>
      <c r="Q81" s="115"/>
      <c r="U81" s="113"/>
      <c r="V81" s="113"/>
    </row>
    <row r="82" s="42" customFormat="1" ht="12.75" customHeight="1" spans="1:22">
      <c r="A82" s="77"/>
      <c r="B82" s="78">
        <v>2</v>
      </c>
      <c r="C82" s="131"/>
      <c r="D82" s="80"/>
      <c r="E82" s="82"/>
      <c r="F82" s="86"/>
      <c r="G82" s="87"/>
      <c r="H82" s="84"/>
      <c r="I82" s="105"/>
      <c r="J82" s="105"/>
      <c r="K82" s="105"/>
      <c r="L82" s="106"/>
      <c r="M82" s="105"/>
      <c r="N82" s="89"/>
      <c r="O82" s="70"/>
      <c r="P82" s="86"/>
      <c r="Q82" s="115"/>
      <c r="U82" s="113"/>
      <c r="V82" s="113"/>
    </row>
    <row r="83" s="42" customFormat="1" ht="12.75" customHeight="1" spans="1:22">
      <c r="A83" s="77"/>
      <c r="B83" s="78">
        <v>3</v>
      </c>
      <c r="C83" s="131"/>
      <c r="D83" s="80"/>
      <c r="E83" s="82"/>
      <c r="F83" s="86"/>
      <c r="G83" s="87"/>
      <c r="H83" s="84"/>
      <c r="I83" s="105"/>
      <c r="J83" s="105"/>
      <c r="K83" s="105"/>
      <c r="L83" s="106"/>
      <c r="M83" s="105"/>
      <c r="N83" s="89"/>
      <c r="O83" s="70"/>
      <c r="P83" s="86"/>
      <c r="Q83" s="115"/>
      <c r="U83" s="113"/>
      <c r="V83" s="113"/>
    </row>
    <row r="84" s="42" customFormat="1" ht="12.75" customHeight="1" spans="1:22">
      <c r="A84" s="77"/>
      <c r="B84" s="78">
        <v>4</v>
      </c>
      <c r="C84" s="132"/>
      <c r="D84" s="86"/>
      <c r="E84" s="86"/>
      <c r="F84" s="86"/>
      <c r="G84" s="87"/>
      <c r="H84" s="89"/>
      <c r="I84" s="107"/>
      <c r="J84" s="107"/>
      <c r="K84" s="107"/>
      <c r="L84" s="70"/>
      <c r="M84" s="89"/>
      <c r="N84" s="89"/>
      <c r="O84" s="70"/>
      <c r="P84" s="86"/>
      <c r="Q84" s="115"/>
      <c r="U84" s="113"/>
      <c r="V84" s="113"/>
    </row>
    <row r="85" s="42" customFormat="1" ht="12.75" customHeight="1" spans="1:22">
      <c r="A85" s="77"/>
      <c r="B85" s="78">
        <v>5</v>
      </c>
      <c r="C85" s="132"/>
      <c r="D85" s="86"/>
      <c r="E85" s="86"/>
      <c r="F85" s="86"/>
      <c r="G85" s="87"/>
      <c r="H85" s="89"/>
      <c r="I85" s="107"/>
      <c r="J85" s="107"/>
      <c r="K85" s="107"/>
      <c r="L85" s="70"/>
      <c r="M85" s="89"/>
      <c r="N85" s="89"/>
      <c r="O85" s="70"/>
      <c r="P85" s="86"/>
      <c r="Q85" s="115"/>
      <c r="U85" s="113"/>
      <c r="V85" s="113"/>
    </row>
    <row r="86" s="42" customFormat="1" ht="12.75" customHeight="1" spans="1:22">
      <c r="A86" s="77"/>
      <c r="B86" s="78">
        <v>6</v>
      </c>
      <c r="C86" s="132"/>
      <c r="D86" s="86"/>
      <c r="E86" s="86"/>
      <c r="F86" s="86"/>
      <c r="G86" s="87"/>
      <c r="H86" s="89"/>
      <c r="I86" s="107"/>
      <c r="J86" s="107"/>
      <c r="K86" s="107"/>
      <c r="L86" s="70"/>
      <c r="M86" s="89"/>
      <c r="N86" s="89"/>
      <c r="O86" s="70"/>
      <c r="P86" s="86"/>
      <c r="Q86" s="115"/>
      <c r="U86" s="113"/>
      <c r="V86" s="113"/>
    </row>
    <row r="87" s="42" customFormat="1" ht="12.75" customHeight="1" spans="1:22">
      <c r="A87" s="90"/>
      <c r="B87" s="91" t="s">
        <v>22</v>
      </c>
      <c r="C87" s="132"/>
      <c r="D87" s="92"/>
      <c r="E87" s="93"/>
      <c r="F87" s="94"/>
      <c r="G87" s="87"/>
      <c r="H87" s="95"/>
      <c r="I87" s="95"/>
      <c r="J87" s="95"/>
      <c r="K87" s="95"/>
      <c r="L87" s="70"/>
      <c r="M87" s="108"/>
      <c r="N87" s="108"/>
      <c r="O87" s="70"/>
      <c r="P87" s="86"/>
      <c r="Q87" s="115"/>
      <c r="U87" s="113"/>
      <c r="V87" s="113"/>
    </row>
    <row r="88" s="41" customFormat="1" ht="24" customHeight="1" spans="1:22">
      <c r="A88" s="68"/>
      <c r="B88" s="68" t="s">
        <v>100</v>
      </c>
      <c r="C88" s="69" t="s">
        <v>101</v>
      </c>
      <c r="D88" s="69"/>
      <c r="E88" s="69"/>
      <c r="F88" s="69"/>
      <c r="G88" s="70"/>
      <c r="H88" s="71"/>
      <c r="I88" s="71"/>
      <c r="J88" s="71"/>
      <c r="K88" s="71"/>
      <c r="L88" s="70"/>
      <c r="M88" s="71"/>
      <c r="N88" s="71"/>
      <c r="O88" s="104"/>
      <c r="P88" s="69"/>
      <c r="Q88" s="112"/>
      <c r="U88" s="113"/>
      <c r="V88" s="113"/>
    </row>
    <row r="89" s="41" customFormat="1" ht="12.75" customHeight="1" spans="1:22">
      <c r="A89" s="72"/>
      <c r="B89" s="73" t="s">
        <v>18</v>
      </c>
      <c r="C89" s="74" t="s">
        <v>102</v>
      </c>
      <c r="D89" s="74"/>
      <c r="E89" s="74"/>
      <c r="F89" s="74"/>
      <c r="G89" s="75"/>
      <c r="H89" s="76"/>
      <c r="I89" s="76"/>
      <c r="J89" s="76"/>
      <c r="K89" s="76"/>
      <c r="L89" s="75"/>
      <c r="M89" s="76"/>
      <c r="N89" s="76"/>
      <c r="O89" s="76"/>
      <c r="P89" s="74"/>
      <c r="Q89" s="114"/>
      <c r="U89" s="113"/>
      <c r="V89" s="113"/>
    </row>
    <row r="90" s="42" customFormat="1" ht="12.75" customHeight="1" spans="1:22">
      <c r="A90" s="77"/>
      <c r="B90" s="78">
        <v>1</v>
      </c>
      <c r="C90" s="131" t="s">
        <v>103</v>
      </c>
      <c r="D90" s="80"/>
      <c r="E90" s="81" t="str">
        <f>HYPERLINK(IF(I18="",IF(J18="",'Documents link'!I6,'Documents link'!F6),'Documents link'!C6),IF(I18="",IF(J18="",'Documents link'!H6,'Documents link'!E6),'Documents link'!B6))</f>
        <v>系统设计说明书(XZSKC-KGQLC-System Design Specification).docx</v>
      </c>
      <c r="F90" s="82"/>
      <c r="G90" s="83"/>
      <c r="H90" s="84"/>
      <c r="I90" s="105" t="s">
        <v>21</v>
      </c>
      <c r="J90" s="105"/>
      <c r="K90" s="105"/>
      <c r="L90" s="106"/>
      <c r="M90" s="105" t="s">
        <v>21</v>
      </c>
      <c r="N90" s="89"/>
      <c r="O90" s="70"/>
      <c r="P90" s="86"/>
      <c r="Q90" s="115"/>
      <c r="U90" s="113"/>
      <c r="V90" s="113"/>
    </row>
    <row r="91" s="42" customFormat="1" ht="12.75" customHeight="1" spans="1:22">
      <c r="A91" s="77"/>
      <c r="B91" s="78">
        <v>2</v>
      </c>
      <c r="C91" s="131"/>
      <c r="D91" s="80"/>
      <c r="E91" s="85"/>
      <c r="F91" s="86"/>
      <c r="G91" s="87"/>
      <c r="H91" s="84"/>
      <c r="I91" s="84"/>
      <c r="J91" s="84"/>
      <c r="K91" s="84"/>
      <c r="L91" s="83"/>
      <c r="M91" s="84"/>
      <c r="N91" s="89"/>
      <c r="O91" s="70"/>
      <c r="P91" s="86"/>
      <c r="Q91" s="115"/>
      <c r="U91" s="113"/>
      <c r="V91" s="113"/>
    </row>
    <row r="92" s="42" customFormat="1" ht="12.75" customHeight="1" spans="1:22">
      <c r="A92" s="77"/>
      <c r="B92" s="78">
        <v>3</v>
      </c>
      <c r="C92" s="131"/>
      <c r="D92" s="80"/>
      <c r="E92" s="85"/>
      <c r="F92" s="86"/>
      <c r="G92" s="87"/>
      <c r="H92" s="84"/>
      <c r="I92" s="84"/>
      <c r="J92" s="84"/>
      <c r="K92" s="84"/>
      <c r="L92" s="83"/>
      <c r="M92" s="84"/>
      <c r="N92" s="89"/>
      <c r="O92" s="70"/>
      <c r="P92" s="86"/>
      <c r="Q92" s="115"/>
      <c r="U92" s="113"/>
      <c r="V92" s="113"/>
    </row>
    <row r="93" s="42" customFormat="1" ht="12.75" customHeight="1" spans="1:22">
      <c r="A93" s="77"/>
      <c r="B93" s="78">
        <v>4</v>
      </c>
      <c r="C93" s="132"/>
      <c r="D93" s="86"/>
      <c r="E93" s="86"/>
      <c r="F93" s="86"/>
      <c r="G93" s="87"/>
      <c r="H93" s="89"/>
      <c r="I93" s="107"/>
      <c r="J93" s="107"/>
      <c r="K93" s="107"/>
      <c r="L93" s="70"/>
      <c r="M93" s="89"/>
      <c r="N93" s="89"/>
      <c r="O93" s="70"/>
      <c r="P93" s="86"/>
      <c r="Q93" s="115"/>
      <c r="U93" s="113"/>
      <c r="V93" s="113"/>
    </row>
    <row r="94" s="42" customFormat="1" ht="12.75" customHeight="1" spans="1:22">
      <c r="A94" s="77"/>
      <c r="B94" s="78">
        <v>5</v>
      </c>
      <c r="C94" s="132"/>
      <c r="D94" s="86"/>
      <c r="E94" s="86"/>
      <c r="F94" s="86"/>
      <c r="G94" s="87"/>
      <c r="H94" s="89"/>
      <c r="I94" s="107"/>
      <c r="J94" s="107"/>
      <c r="K94" s="107"/>
      <c r="L94" s="70"/>
      <c r="M94" s="89"/>
      <c r="N94" s="89"/>
      <c r="O94" s="70"/>
      <c r="P94" s="86"/>
      <c r="Q94" s="115"/>
      <c r="U94" s="113"/>
      <c r="V94" s="113"/>
    </row>
    <row r="95" s="42" customFormat="1" ht="12.75" customHeight="1" spans="1:22">
      <c r="A95" s="77"/>
      <c r="B95" s="78">
        <v>6</v>
      </c>
      <c r="C95" s="132"/>
      <c r="D95" s="86"/>
      <c r="E95" s="86"/>
      <c r="F95" s="86"/>
      <c r="G95" s="87"/>
      <c r="H95" s="89"/>
      <c r="I95" s="107"/>
      <c r="J95" s="107"/>
      <c r="K95" s="107"/>
      <c r="L95" s="70"/>
      <c r="M95" s="89"/>
      <c r="N95" s="89"/>
      <c r="O95" s="70"/>
      <c r="P95" s="86"/>
      <c r="Q95" s="115"/>
      <c r="U95" s="113"/>
      <c r="V95" s="113"/>
    </row>
    <row r="96" s="42" customFormat="1" ht="12.75" customHeight="1" spans="1:22">
      <c r="A96" s="90"/>
      <c r="B96" s="91" t="s">
        <v>22</v>
      </c>
      <c r="C96" s="132"/>
      <c r="D96" s="92"/>
      <c r="E96" s="93"/>
      <c r="F96" s="94"/>
      <c r="G96" s="87"/>
      <c r="H96" s="95"/>
      <c r="I96" s="95"/>
      <c r="J96" s="95"/>
      <c r="K96" s="95"/>
      <c r="L96" s="70"/>
      <c r="M96" s="108"/>
      <c r="N96" s="108"/>
      <c r="O96" s="70"/>
      <c r="P96" s="86"/>
      <c r="Q96" s="115"/>
      <c r="U96" s="113"/>
      <c r="V96" s="113"/>
    </row>
    <row r="97" spans="22:22">
      <c r="V97" s="113"/>
    </row>
    <row r="98" spans="22:22">
      <c r="V98" s="113"/>
    </row>
    <row r="99" spans="22:22">
      <c r="V99" s="113"/>
    </row>
    <row r="100" spans="22:22">
      <c r="V100" s="113"/>
    </row>
    <row r="101" spans="22:22">
      <c r="V101" s="113"/>
    </row>
    <row r="102" spans="22:22">
      <c r="V102" s="113"/>
    </row>
    <row r="103" spans="22:22">
      <c r="V103" s="113"/>
    </row>
  </sheetData>
  <autoFilter ref="A3:F96">
    <extLst/>
  </autoFilter>
  <mergeCells count="1">
    <mergeCell ref="B1:Q1"/>
  </mergeCells>
  <conditionalFormatting sqref="A1">
    <cfRule type="cellIs" dxfId="0" priority="1164" stopIfTrue="1" operator="equal">
      <formula>"U"</formula>
    </cfRule>
    <cfRule type="cellIs" dxfId="1" priority="1165" stopIfTrue="1" operator="equal">
      <formula>"S"</formula>
    </cfRule>
  </conditionalFormatting>
  <conditionalFormatting sqref="Q4">
    <cfRule type="cellIs" dxfId="0" priority="860" stopIfTrue="1" operator="equal">
      <formula>"u"</formula>
    </cfRule>
    <cfRule type="cellIs" dxfId="1" priority="859" stopIfTrue="1" operator="equal">
      <formula>"fm"</formula>
    </cfRule>
    <cfRule type="cellIs" dxfId="3" priority="858" stopIfTrue="1" operator="equal">
      <formula>"ny"</formula>
    </cfRule>
    <cfRule type="cellIs" dxfId="4" priority="857" stopIfTrue="1" operator="equal">
      <formula>"pf"</formula>
    </cfRule>
    <cfRule type="cellIs" dxfId="0" priority="856" stopIfTrue="1" operator="equal">
      <formula>"dm"</formula>
    </cfRule>
    <cfRule type="cellIs" dxfId="0" priority="855" stopIfTrue="1" operator="equal">
      <formula>"pm"</formula>
    </cfRule>
    <cfRule type="cellIs" dxfId="5" priority="854" stopIfTrue="1" operator="equal">
      <formula>"lm"</formula>
    </cfRule>
    <cfRule type="cellIs" dxfId="1" priority="853" stopIfTrue="1" operator="equal">
      <formula>"s"</formula>
    </cfRule>
  </conditionalFormatting>
  <conditionalFormatting sqref="Q5">
    <cfRule type="cellIs" dxfId="0" priority="852" stopIfTrue="1" operator="equal">
      <formula>"u"</formula>
    </cfRule>
    <cfRule type="cellIs" dxfId="1" priority="851" stopIfTrue="1" operator="equal">
      <formula>"fm"</formula>
    </cfRule>
    <cfRule type="cellIs" dxfId="3" priority="850" stopIfTrue="1" operator="equal">
      <formula>"ny"</formula>
    </cfRule>
    <cfRule type="cellIs" dxfId="4" priority="849" stopIfTrue="1" operator="equal">
      <formula>"pf"</formula>
    </cfRule>
    <cfRule type="cellIs" dxfId="0" priority="848" stopIfTrue="1" operator="equal">
      <formula>"dm"</formula>
    </cfRule>
    <cfRule type="cellIs" dxfId="0" priority="847" stopIfTrue="1" operator="equal">
      <formula>"pm"</formula>
    </cfRule>
    <cfRule type="cellIs" dxfId="5" priority="846" stopIfTrue="1" operator="equal">
      <formula>"lm"</formula>
    </cfRule>
    <cfRule type="cellIs" dxfId="1" priority="845" stopIfTrue="1" operator="equal">
      <formula>"s"</formula>
    </cfRule>
  </conditionalFormatting>
  <conditionalFormatting sqref="I7">
    <cfRule type="cellIs" dxfId="2" priority="243" stopIfTrue="1" operator="notEqual">
      <formula>0</formula>
    </cfRule>
    <cfRule type="cellIs" dxfId="3" priority="242" stopIfTrue="1" operator="equal">
      <formula>"ny"</formula>
    </cfRule>
    <cfRule type="cellIs" dxfId="4" priority="241" stopIfTrue="1" operator="equal">
      <formula>"pf"</formula>
    </cfRule>
    <cfRule type="cellIs" dxfId="0" priority="240" stopIfTrue="1" operator="equal">
      <formula>"dm"</formula>
    </cfRule>
    <cfRule type="cellIs" dxfId="0" priority="239" stopIfTrue="1" operator="equal">
      <formula>"pm"</formula>
    </cfRule>
    <cfRule type="cellIs" dxfId="5" priority="238" stopIfTrue="1" operator="equal">
      <formula>"lm"</formula>
    </cfRule>
    <cfRule type="cellIs" dxfId="1" priority="237" stopIfTrue="1" operator="equal">
      <formula>"fm"</formula>
    </cfRule>
    <cfRule type="cellIs" dxfId="6" priority="236" stopIfTrue="1" operator="equal">
      <formula>0</formula>
    </cfRule>
    <cfRule type="cellIs" priority="235" stopIfTrue="1" operator="equal">
      <formula>""</formula>
    </cfRule>
  </conditionalFormatting>
  <conditionalFormatting sqref="J7">
    <cfRule type="cellIs" dxfId="2" priority="117" stopIfTrue="1" operator="notEqual">
      <formula>0</formula>
    </cfRule>
    <cfRule type="cellIs" dxfId="3" priority="116" stopIfTrue="1" operator="equal">
      <formula>"ny"</formula>
    </cfRule>
    <cfRule type="cellIs" dxfId="4" priority="115" stopIfTrue="1" operator="equal">
      <formula>"pf"</formula>
    </cfRule>
    <cfRule type="cellIs" dxfId="0" priority="114" stopIfTrue="1" operator="equal">
      <formula>"dm"</formula>
    </cfRule>
    <cfRule type="cellIs" dxfId="0" priority="113" stopIfTrue="1" operator="equal">
      <formula>"pm"</formula>
    </cfRule>
    <cfRule type="cellIs" dxfId="5" priority="112" stopIfTrue="1" operator="equal">
      <formula>"lm"</formula>
    </cfRule>
    <cfRule type="cellIs" dxfId="1" priority="111" stopIfTrue="1" operator="equal">
      <formula>"fm"</formula>
    </cfRule>
    <cfRule type="cellIs" dxfId="6" priority="110" stopIfTrue="1" operator="equal">
      <formula>0</formula>
    </cfRule>
    <cfRule type="cellIs" priority="109" stopIfTrue="1" operator="equal">
      <formula>""</formula>
    </cfRule>
  </conditionalFormatting>
  <conditionalFormatting sqref="M7">
    <cfRule type="cellIs" dxfId="2" priority="1130" stopIfTrue="1" operator="notEqual">
      <formula>0</formula>
    </cfRule>
    <cfRule type="cellIs" dxfId="3" priority="1129" stopIfTrue="1" operator="equal">
      <formula>"ny"</formula>
    </cfRule>
    <cfRule type="cellIs" dxfId="4" priority="1128" stopIfTrue="1" operator="equal">
      <formula>"pf"</formula>
    </cfRule>
    <cfRule type="cellIs" dxfId="0" priority="1127" stopIfTrue="1" operator="equal">
      <formula>"dm"</formula>
    </cfRule>
    <cfRule type="cellIs" dxfId="0" priority="1126" stopIfTrue="1" operator="equal">
      <formula>"pm"</formula>
    </cfRule>
    <cfRule type="cellIs" dxfId="5" priority="1125" stopIfTrue="1" operator="equal">
      <formula>"lm"</formula>
    </cfRule>
    <cfRule type="cellIs" dxfId="1" priority="1124" stopIfTrue="1" operator="equal">
      <formula>"fm"</formula>
    </cfRule>
    <cfRule type="cellIs" dxfId="6" priority="1123" stopIfTrue="1" operator="equal">
      <formula>0</formula>
    </cfRule>
    <cfRule type="cellIs" priority="1122" stopIfTrue="1" operator="equal">
      <formula>""</formula>
    </cfRule>
  </conditionalFormatting>
  <conditionalFormatting sqref="Q14">
    <cfRule type="cellIs" dxfId="0" priority="844" stopIfTrue="1" operator="equal">
      <formula>"u"</formula>
    </cfRule>
    <cfRule type="cellIs" dxfId="1" priority="843" stopIfTrue="1" operator="equal">
      <formula>"fm"</formula>
    </cfRule>
    <cfRule type="cellIs" dxfId="3" priority="842" stopIfTrue="1" operator="equal">
      <formula>"ny"</formula>
    </cfRule>
    <cfRule type="cellIs" dxfId="4" priority="841" stopIfTrue="1" operator="equal">
      <formula>"pf"</formula>
    </cfRule>
    <cfRule type="cellIs" dxfId="0" priority="840" stopIfTrue="1" operator="equal">
      <formula>"dm"</formula>
    </cfRule>
    <cfRule type="cellIs" dxfId="0" priority="839" stopIfTrue="1" operator="equal">
      <formula>"pm"</formula>
    </cfRule>
    <cfRule type="cellIs" dxfId="5" priority="838" stopIfTrue="1" operator="equal">
      <formula>"lm"</formula>
    </cfRule>
    <cfRule type="cellIs" dxfId="1" priority="837" stopIfTrue="1" operator="equal">
      <formula>"s"</formula>
    </cfRule>
  </conditionalFormatting>
  <conditionalFormatting sqref="Q15">
    <cfRule type="cellIs" dxfId="0" priority="836" stopIfTrue="1" operator="equal">
      <formula>"u"</formula>
    </cfRule>
    <cfRule type="cellIs" dxfId="1" priority="835" stopIfTrue="1" operator="equal">
      <formula>"fm"</formula>
    </cfRule>
    <cfRule type="cellIs" dxfId="3" priority="834" stopIfTrue="1" operator="equal">
      <formula>"ny"</formula>
    </cfRule>
    <cfRule type="cellIs" dxfId="4" priority="833" stopIfTrue="1" operator="equal">
      <formula>"pf"</formula>
    </cfRule>
    <cfRule type="cellIs" dxfId="0" priority="832" stopIfTrue="1" operator="equal">
      <formula>"dm"</formula>
    </cfRule>
    <cfRule type="cellIs" dxfId="0" priority="831" stopIfTrue="1" operator="equal">
      <formula>"pm"</formula>
    </cfRule>
    <cfRule type="cellIs" dxfId="5" priority="830" stopIfTrue="1" operator="equal">
      <formula>"lm"</formula>
    </cfRule>
    <cfRule type="cellIs" dxfId="1" priority="829" stopIfTrue="1" operator="equal">
      <formula>"s"</formula>
    </cfRule>
  </conditionalFormatting>
  <conditionalFormatting sqref="I17">
    <cfRule type="cellIs" dxfId="2" priority="234" stopIfTrue="1" operator="notEqual">
      <formula>0</formula>
    </cfRule>
    <cfRule type="cellIs" dxfId="3" priority="233" stopIfTrue="1" operator="equal">
      <formula>"ny"</formula>
    </cfRule>
    <cfRule type="cellIs" dxfId="4" priority="232" stopIfTrue="1" operator="equal">
      <formula>"pf"</formula>
    </cfRule>
    <cfRule type="cellIs" dxfId="0" priority="231" stopIfTrue="1" operator="equal">
      <formula>"dm"</formula>
    </cfRule>
    <cfRule type="cellIs" dxfId="0" priority="230" stopIfTrue="1" operator="equal">
      <formula>"pm"</formula>
    </cfRule>
    <cfRule type="cellIs" dxfId="5" priority="229" stopIfTrue="1" operator="equal">
      <formula>"lm"</formula>
    </cfRule>
    <cfRule type="cellIs" dxfId="1" priority="228" stopIfTrue="1" operator="equal">
      <formula>"fm"</formula>
    </cfRule>
    <cfRule type="cellIs" dxfId="6" priority="227" stopIfTrue="1" operator="equal">
      <formula>0</formula>
    </cfRule>
    <cfRule type="cellIs" priority="226" stopIfTrue="1" operator="equal">
      <formula>""</formula>
    </cfRule>
  </conditionalFormatting>
  <conditionalFormatting sqref="J17">
    <cfRule type="cellIs" dxfId="2" priority="108" stopIfTrue="1" operator="notEqual">
      <formula>0</formula>
    </cfRule>
    <cfRule type="cellIs" dxfId="3" priority="107" stopIfTrue="1" operator="equal">
      <formula>"ny"</formula>
    </cfRule>
    <cfRule type="cellIs" dxfId="4" priority="106" stopIfTrue="1" operator="equal">
      <formula>"pf"</formula>
    </cfRule>
    <cfRule type="cellIs" dxfId="0" priority="105" stopIfTrue="1" operator="equal">
      <formula>"dm"</formula>
    </cfRule>
    <cfRule type="cellIs" dxfId="0" priority="104" stopIfTrue="1" operator="equal">
      <formula>"pm"</formula>
    </cfRule>
    <cfRule type="cellIs" dxfId="5" priority="103" stopIfTrue="1" operator="equal">
      <formula>"lm"</formula>
    </cfRule>
    <cfRule type="cellIs" dxfId="1" priority="102" stopIfTrue="1" operator="equal">
      <formula>"fm"</formula>
    </cfRule>
    <cfRule type="cellIs" dxfId="6" priority="101" stopIfTrue="1" operator="equal">
      <formula>0</formula>
    </cfRule>
    <cfRule type="cellIs" priority="100" stopIfTrue="1" operator="equal">
      <formula>""</formula>
    </cfRule>
  </conditionalFormatting>
  <conditionalFormatting sqref="K17:L17">
    <cfRule type="cellIs" dxfId="2" priority="1112" stopIfTrue="1" operator="notEqual">
      <formula>0</formula>
    </cfRule>
    <cfRule type="cellIs" dxfId="3" priority="1111" stopIfTrue="1" operator="equal">
      <formula>"ny"</formula>
    </cfRule>
    <cfRule type="cellIs" dxfId="4" priority="1110" stopIfTrue="1" operator="equal">
      <formula>"pf"</formula>
    </cfRule>
    <cfRule type="cellIs" dxfId="0" priority="1109" stopIfTrue="1" operator="equal">
      <formula>"dm"</formula>
    </cfRule>
    <cfRule type="cellIs" dxfId="0" priority="1108" stopIfTrue="1" operator="equal">
      <formula>"pm"</formula>
    </cfRule>
    <cfRule type="cellIs" dxfId="5" priority="1107" stopIfTrue="1" operator="equal">
      <formula>"lm"</formula>
    </cfRule>
    <cfRule type="cellIs" dxfId="1" priority="1106" stopIfTrue="1" operator="equal">
      <formula>"fm"</formula>
    </cfRule>
    <cfRule type="cellIs" dxfId="6" priority="1105" stopIfTrue="1" operator="equal">
      <formula>0</formula>
    </cfRule>
    <cfRule type="cellIs" priority="1104" stopIfTrue="1" operator="equal">
      <formula>""</formula>
    </cfRule>
  </conditionalFormatting>
  <conditionalFormatting sqref="M17">
    <cfRule type="cellIs" dxfId="2" priority="1103" stopIfTrue="1" operator="notEqual">
      <formula>0</formula>
    </cfRule>
    <cfRule type="cellIs" dxfId="3" priority="1102" stopIfTrue="1" operator="equal">
      <formula>"ny"</formula>
    </cfRule>
    <cfRule type="cellIs" dxfId="4" priority="1101" stopIfTrue="1" operator="equal">
      <formula>"pf"</formula>
    </cfRule>
    <cfRule type="cellIs" dxfId="0" priority="1100" stopIfTrue="1" operator="equal">
      <formula>"dm"</formula>
    </cfRule>
    <cfRule type="cellIs" dxfId="0" priority="1099" stopIfTrue="1" operator="equal">
      <formula>"pm"</formula>
    </cfRule>
    <cfRule type="cellIs" dxfId="5" priority="1098" stopIfTrue="1" operator="equal">
      <formula>"lm"</formula>
    </cfRule>
    <cfRule type="cellIs" dxfId="1" priority="1097" stopIfTrue="1" operator="equal">
      <formula>"fm"</formula>
    </cfRule>
    <cfRule type="cellIs" dxfId="6" priority="1096" stopIfTrue="1" operator="equal">
      <formula>0</formula>
    </cfRule>
    <cfRule type="cellIs" priority="1095" stopIfTrue="1" operator="equal">
      <formula>""</formula>
    </cfRule>
  </conditionalFormatting>
  <conditionalFormatting sqref="N17">
    <cfRule type="cellIs" dxfId="2" priority="1121" stopIfTrue="1" operator="notEqual">
      <formula>0</formula>
    </cfRule>
    <cfRule type="cellIs" dxfId="3" priority="1120" stopIfTrue="1" operator="equal">
      <formula>"ny"</formula>
    </cfRule>
    <cfRule type="cellIs" dxfId="4" priority="1119" stopIfTrue="1" operator="equal">
      <formula>"pf"</formula>
    </cfRule>
    <cfRule type="cellIs" dxfId="0" priority="1118" stopIfTrue="1" operator="equal">
      <formula>"dm"</formula>
    </cfRule>
    <cfRule type="cellIs" dxfId="0" priority="1117" stopIfTrue="1" operator="equal">
      <formula>"pm"</formula>
    </cfRule>
    <cfRule type="cellIs" dxfId="5" priority="1116" stopIfTrue="1" operator="equal">
      <formula>"lm"</formula>
    </cfRule>
    <cfRule type="cellIs" dxfId="1" priority="1115" stopIfTrue="1" operator="equal">
      <formula>"fm"</formula>
    </cfRule>
    <cfRule type="cellIs" dxfId="6" priority="1114" stopIfTrue="1" operator="equal">
      <formula>0</formula>
    </cfRule>
    <cfRule type="cellIs" priority="1113" stopIfTrue="1" operator="equal">
      <formula>""</formula>
    </cfRule>
  </conditionalFormatting>
  <conditionalFormatting sqref="I18">
    <cfRule type="cellIs" dxfId="2" priority="225" stopIfTrue="1" operator="notEqual">
      <formula>0</formula>
    </cfRule>
    <cfRule type="cellIs" dxfId="3" priority="224" stopIfTrue="1" operator="equal">
      <formula>"ny"</formula>
    </cfRule>
    <cfRule type="cellIs" dxfId="4" priority="223" stopIfTrue="1" operator="equal">
      <formula>"pf"</formula>
    </cfRule>
    <cfRule type="cellIs" dxfId="0" priority="222" stopIfTrue="1" operator="equal">
      <formula>"dm"</formula>
    </cfRule>
    <cfRule type="cellIs" dxfId="0" priority="221" stopIfTrue="1" operator="equal">
      <formula>"pm"</formula>
    </cfRule>
    <cfRule type="cellIs" dxfId="5" priority="220" stopIfTrue="1" operator="equal">
      <formula>"lm"</formula>
    </cfRule>
    <cfRule type="cellIs" dxfId="1" priority="219" stopIfTrue="1" operator="equal">
      <formula>"fm"</formula>
    </cfRule>
    <cfRule type="cellIs" dxfId="6" priority="218" stopIfTrue="1" operator="equal">
      <formula>0</formula>
    </cfRule>
    <cfRule type="cellIs" priority="217" stopIfTrue="1" operator="equal">
      <formula>""</formula>
    </cfRule>
  </conditionalFormatting>
  <conditionalFormatting sqref="J18">
    <cfRule type="cellIs" dxfId="2" priority="99" stopIfTrue="1" operator="notEqual">
      <formula>0</formula>
    </cfRule>
    <cfRule type="cellIs" dxfId="3" priority="98" stopIfTrue="1" operator="equal">
      <formula>"ny"</formula>
    </cfRule>
    <cfRule type="cellIs" dxfId="4" priority="97" stopIfTrue="1" operator="equal">
      <formula>"pf"</formula>
    </cfRule>
    <cfRule type="cellIs" dxfId="0" priority="96" stopIfTrue="1" operator="equal">
      <formula>"dm"</formula>
    </cfRule>
    <cfRule type="cellIs" dxfId="0" priority="95" stopIfTrue="1" operator="equal">
      <formula>"pm"</formula>
    </cfRule>
    <cfRule type="cellIs" dxfId="5" priority="94" stopIfTrue="1" operator="equal">
      <formula>"lm"</formula>
    </cfRule>
    <cfRule type="cellIs" dxfId="1" priority="93" stopIfTrue="1" operator="equal">
      <formula>"fm"</formula>
    </cfRule>
    <cfRule type="cellIs" dxfId="6" priority="92" stopIfTrue="1" operator="equal">
      <formula>0</formula>
    </cfRule>
    <cfRule type="cellIs" priority="91" stopIfTrue="1" operator="equal">
      <formula>""</formula>
    </cfRule>
  </conditionalFormatting>
  <conditionalFormatting sqref="K18:L18">
    <cfRule type="cellIs" dxfId="2" priority="1094" stopIfTrue="1" operator="notEqual">
      <formula>0</formula>
    </cfRule>
    <cfRule type="cellIs" dxfId="3" priority="1093" stopIfTrue="1" operator="equal">
      <formula>"ny"</formula>
    </cfRule>
    <cfRule type="cellIs" dxfId="4" priority="1092" stopIfTrue="1" operator="equal">
      <formula>"pf"</formula>
    </cfRule>
    <cfRule type="cellIs" dxfId="0" priority="1091" stopIfTrue="1" operator="equal">
      <formula>"dm"</formula>
    </cfRule>
    <cfRule type="cellIs" dxfId="0" priority="1090" stopIfTrue="1" operator="equal">
      <formula>"pm"</formula>
    </cfRule>
    <cfRule type="cellIs" dxfId="5" priority="1089" stopIfTrue="1" operator="equal">
      <formula>"lm"</formula>
    </cfRule>
    <cfRule type="cellIs" dxfId="1" priority="1088" stopIfTrue="1" operator="equal">
      <formula>"fm"</formula>
    </cfRule>
    <cfRule type="cellIs" dxfId="6" priority="1087" stopIfTrue="1" operator="equal">
      <formula>0</formula>
    </cfRule>
    <cfRule type="cellIs" priority="1086" stopIfTrue="1" operator="equal">
      <formula>""</formula>
    </cfRule>
  </conditionalFormatting>
  <conditionalFormatting sqref="M18">
    <cfRule type="cellIs" dxfId="2" priority="1085" stopIfTrue="1" operator="notEqual">
      <formula>0</formula>
    </cfRule>
    <cfRule type="cellIs" dxfId="3" priority="1084" stopIfTrue="1" operator="equal">
      <formula>"ny"</formula>
    </cfRule>
    <cfRule type="cellIs" dxfId="4" priority="1083" stopIfTrue="1" operator="equal">
      <formula>"pf"</formula>
    </cfRule>
    <cfRule type="cellIs" dxfId="0" priority="1082" stopIfTrue="1" operator="equal">
      <formula>"dm"</formula>
    </cfRule>
    <cfRule type="cellIs" dxfId="0" priority="1081" stopIfTrue="1" operator="equal">
      <formula>"pm"</formula>
    </cfRule>
    <cfRule type="cellIs" dxfId="5" priority="1080" stopIfTrue="1" operator="equal">
      <formula>"lm"</formula>
    </cfRule>
    <cfRule type="cellIs" dxfId="1" priority="1079" stopIfTrue="1" operator="equal">
      <formula>"fm"</formula>
    </cfRule>
    <cfRule type="cellIs" dxfId="6" priority="1078" stopIfTrue="1" operator="equal">
      <formula>0</formula>
    </cfRule>
    <cfRule type="cellIs" priority="1077" stopIfTrue="1" operator="equal">
      <formula>""</formula>
    </cfRule>
  </conditionalFormatting>
  <conditionalFormatting sqref="Q24">
    <cfRule type="cellIs" dxfId="0" priority="828" stopIfTrue="1" operator="equal">
      <formula>"u"</formula>
    </cfRule>
    <cfRule type="cellIs" dxfId="1" priority="827" stopIfTrue="1" operator="equal">
      <formula>"fm"</formula>
    </cfRule>
    <cfRule type="cellIs" dxfId="3" priority="826" stopIfTrue="1" operator="equal">
      <formula>"ny"</formula>
    </cfRule>
    <cfRule type="cellIs" dxfId="4" priority="825" stopIfTrue="1" operator="equal">
      <formula>"pf"</formula>
    </cfRule>
    <cfRule type="cellIs" dxfId="0" priority="824" stopIfTrue="1" operator="equal">
      <formula>"dm"</formula>
    </cfRule>
    <cfRule type="cellIs" dxfId="0" priority="823" stopIfTrue="1" operator="equal">
      <formula>"pm"</formula>
    </cfRule>
    <cfRule type="cellIs" dxfId="5" priority="822" stopIfTrue="1" operator="equal">
      <formula>"lm"</formula>
    </cfRule>
    <cfRule type="cellIs" dxfId="1" priority="821" stopIfTrue="1" operator="equal">
      <formula>"s"</formula>
    </cfRule>
  </conditionalFormatting>
  <conditionalFormatting sqref="I26">
    <cfRule type="cellIs" dxfId="2" priority="216" stopIfTrue="1" operator="notEqual">
      <formula>0</formula>
    </cfRule>
    <cfRule type="cellIs" dxfId="3" priority="215" stopIfTrue="1" operator="equal">
      <formula>"ny"</formula>
    </cfRule>
    <cfRule type="cellIs" dxfId="4" priority="214" stopIfTrue="1" operator="equal">
      <formula>"pf"</formula>
    </cfRule>
    <cfRule type="cellIs" dxfId="0" priority="213" stopIfTrue="1" operator="equal">
      <formula>"dm"</formula>
    </cfRule>
    <cfRule type="cellIs" dxfId="0" priority="212" stopIfTrue="1" operator="equal">
      <formula>"pm"</formula>
    </cfRule>
    <cfRule type="cellIs" dxfId="5" priority="211" stopIfTrue="1" operator="equal">
      <formula>"lm"</formula>
    </cfRule>
    <cfRule type="cellIs" dxfId="1" priority="210" stopIfTrue="1" operator="equal">
      <formula>"fm"</formula>
    </cfRule>
    <cfRule type="cellIs" dxfId="6" priority="209" stopIfTrue="1" operator="equal">
      <formula>0</formula>
    </cfRule>
    <cfRule type="cellIs" priority="208" stopIfTrue="1" operator="equal">
      <formula>""</formula>
    </cfRule>
  </conditionalFormatting>
  <conditionalFormatting sqref="J26">
    <cfRule type="cellIs" dxfId="2" priority="90" stopIfTrue="1" operator="notEqual">
      <formula>0</formula>
    </cfRule>
    <cfRule type="cellIs" dxfId="3" priority="89" stopIfTrue="1" operator="equal">
      <formula>"ny"</formula>
    </cfRule>
    <cfRule type="cellIs" dxfId="4" priority="88" stopIfTrue="1" operator="equal">
      <formula>"pf"</formula>
    </cfRule>
    <cfRule type="cellIs" dxfId="0" priority="87" stopIfTrue="1" operator="equal">
      <formula>"dm"</formula>
    </cfRule>
    <cfRule type="cellIs" dxfId="0" priority="86" stopIfTrue="1" operator="equal">
      <formula>"pm"</formula>
    </cfRule>
    <cfRule type="cellIs" dxfId="5" priority="85" stopIfTrue="1" operator="equal">
      <formula>"lm"</formula>
    </cfRule>
    <cfRule type="cellIs" dxfId="1" priority="84" stopIfTrue="1" operator="equal">
      <formula>"fm"</formula>
    </cfRule>
    <cfRule type="cellIs" dxfId="6" priority="83" stopIfTrue="1" operator="equal">
      <formula>0</formula>
    </cfRule>
    <cfRule type="cellIs" priority="82" stopIfTrue="1" operator="equal">
      <formula>""</formula>
    </cfRule>
  </conditionalFormatting>
  <conditionalFormatting sqref="K26:L26">
    <cfRule type="cellIs" dxfId="2" priority="1076" stopIfTrue="1" operator="notEqual">
      <formula>0</formula>
    </cfRule>
    <cfRule type="cellIs" dxfId="3" priority="1075" stopIfTrue="1" operator="equal">
      <formula>"ny"</formula>
    </cfRule>
    <cfRule type="cellIs" dxfId="4" priority="1074" stopIfTrue="1" operator="equal">
      <formula>"pf"</formula>
    </cfRule>
    <cfRule type="cellIs" dxfId="0" priority="1073" stopIfTrue="1" operator="equal">
      <formula>"dm"</formula>
    </cfRule>
    <cfRule type="cellIs" dxfId="0" priority="1072" stopIfTrue="1" operator="equal">
      <formula>"pm"</formula>
    </cfRule>
    <cfRule type="cellIs" dxfId="5" priority="1071" stopIfTrue="1" operator="equal">
      <formula>"lm"</formula>
    </cfRule>
    <cfRule type="cellIs" dxfId="1" priority="1070" stopIfTrue="1" operator="equal">
      <formula>"fm"</formula>
    </cfRule>
    <cfRule type="cellIs" dxfId="6" priority="1069" stopIfTrue="1" operator="equal">
      <formula>0</formula>
    </cfRule>
    <cfRule type="cellIs" priority="1068" stopIfTrue="1" operator="equal">
      <formula>""</formula>
    </cfRule>
  </conditionalFormatting>
  <conditionalFormatting sqref="M26">
    <cfRule type="cellIs" dxfId="2" priority="1067" stopIfTrue="1" operator="notEqual">
      <formula>0</formula>
    </cfRule>
    <cfRule type="cellIs" dxfId="3" priority="1066" stopIfTrue="1" operator="equal">
      <formula>"ny"</formula>
    </cfRule>
    <cfRule type="cellIs" dxfId="4" priority="1065" stopIfTrue="1" operator="equal">
      <formula>"pf"</formula>
    </cfRule>
    <cfRule type="cellIs" dxfId="0" priority="1064" stopIfTrue="1" operator="equal">
      <formula>"dm"</formula>
    </cfRule>
    <cfRule type="cellIs" dxfId="0" priority="1063" stopIfTrue="1" operator="equal">
      <formula>"pm"</formula>
    </cfRule>
    <cfRule type="cellIs" dxfId="5" priority="1062" stopIfTrue="1" operator="equal">
      <formula>"lm"</formula>
    </cfRule>
    <cfRule type="cellIs" dxfId="1" priority="1061" stopIfTrue="1" operator="equal">
      <formula>"fm"</formula>
    </cfRule>
    <cfRule type="cellIs" dxfId="6" priority="1060" stopIfTrue="1" operator="equal">
      <formula>0</formula>
    </cfRule>
    <cfRule type="cellIs" priority="1059" stopIfTrue="1" operator="equal">
      <formula>""</formula>
    </cfRule>
  </conditionalFormatting>
  <conditionalFormatting sqref="Q33">
    <cfRule type="cellIs" dxfId="0" priority="820" stopIfTrue="1" operator="equal">
      <formula>"u"</formula>
    </cfRule>
    <cfRule type="cellIs" dxfId="1" priority="819" stopIfTrue="1" operator="equal">
      <formula>"fm"</formula>
    </cfRule>
    <cfRule type="cellIs" dxfId="3" priority="818" stopIfTrue="1" operator="equal">
      <formula>"ny"</formula>
    </cfRule>
    <cfRule type="cellIs" dxfId="4" priority="817" stopIfTrue="1" operator="equal">
      <formula>"pf"</formula>
    </cfRule>
    <cfRule type="cellIs" dxfId="0" priority="816" stopIfTrue="1" operator="equal">
      <formula>"dm"</formula>
    </cfRule>
    <cfRule type="cellIs" dxfId="0" priority="815" stopIfTrue="1" operator="equal">
      <formula>"pm"</formula>
    </cfRule>
    <cfRule type="cellIs" dxfId="5" priority="814" stopIfTrue="1" operator="equal">
      <formula>"lm"</formula>
    </cfRule>
    <cfRule type="cellIs" dxfId="1" priority="813" stopIfTrue="1" operator="equal">
      <formula>"s"</formula>
    </cfRule>
  </conditionalFormatting>
  <conditionalFormatting sqref="I35">
    <cfRule type="cellIs" dxfId="2" priority="207" stopIfTrue="1" operator="notEqual">
      <formula>0</formula>
    </cfRule>
    <cfRule type="cellIs" dxfId="3" priority="206" stopIfTrue="1" operator="equal">
      <formula>"ny"</formula>
    </cfRule>
    <cfRule type="cellIs" dxfId="4" priority="205" stopIfTrue="1" operator="equal">
      <formula>"pf"</formula>
    </cfRule>
    <cfRule type="cellIs" dxfId="0" priority="204" stopIfTrue="1" operator="equal">
      <formula>"dm"</formula>
    </cfRule>
    <cfRule type="cellIs" dxfId="0" priority="203" stopIfTrue="1" operator="equal">
      <formula>"pm"</formula>
    </cfRule>
    <cfRule type="cellIs" dxfId="5" priority="202" stopIfTrue="1" operator="equal">
      <formula>"lm"</formula>
    </cfRule>
    <cfRule type="cellIs" dxfId="1" priority="201" stopIfTrue="1" operator="equal">
      <formula>"fm"</formula>
    </cfRule>
    <cfRule type="cellIs" dxfId="6" priority="200" stopIfTrue="1" operator="equal">
      <formula>0</formula>
    </cfRule>
    <cfRule type="cellIs" priority="199" stopIfTrue="1" operator="equal">
      <formula>""</formula>
    </cfRule>
  </conditionalFormatting>
  <conditionalFormatting sqref="J35">
    <cfRule type="cellIs" dxfId="2" priority="81" stopIfTrue="1" operator="notEqual">
      <formula>0</formula>
    </cfRule>
    <cfRule type="cellIs" dxfId="3" priority="80" stopIfTrue="1" operator="equal">
      <formula>"ny"</formula>
    </cfRule>
    <cfRule type="cellIs" dxfId="4" priority="79" stopIfTrue="1" operator="equal">
      <formula>"pf"</formula>
    </cfRule>
    <cfRule type="cellIs" dxfId="0" priority="78" stopIfTrue="1" operator="equal">
      <formula>"dm"</formula>
    </cfRule>
    <cfRule type="cellIs" dxfId="0" priority="77" stopIfTrue="1" operator="equal">
      <formula>"pm"</formula>
    </cfRule>
    <cfRule type="cellIs" dxfId="5" priority="76" stopIfTrue="1" operator="equal">
      <formula>"lm"</formula>
    </cfRule>
    <cfRule type="cellIs" dxfId="1" priority="75" stopIfTrue="1" operator="equal">
      <formula>"fm"</formula>
    </cfRule>
    <cfRule type="cellIs" dxfId="6" priority="74" stopIfTrue="1" operator="equal">
      <formula>0</formula>
    </cfRule>
    <cfRule type="cellIs" priority="73" stopIfTrue="1" operator="equal">
      <formula>""</formula>
    </cfRule>
  </conditionalFormatting>
  <conditionalFormatting sqref="K35:L35">
    <cfRule type="cellIs" dxfId="2" priority="1058" stopIfTrue="1" operator="notEqual">
      <formula>0</formula>
    </cfRule>
    <cfRule type="cellIs" dxfId="3" priority="1057" stopIfTrue="1" operator="equal">
      <formula>"ny"</formula>
    </cfRule>
    <cfRule type="cellIs" dxfId="4" priority="1056" stopIfTrue="1" operator="equal">
      <formula>"pf"</formula>
    </cfRule>
    <cfRule type="cellIs" dxfId="0" priority="1055" stopIfTrue="1" operator="equal">
      <formula>"dm"</formula>
    </cfRule>
    <cfRule type="cellIs" dxfId="0" priority="1054" stopIfTrue="1" operator="equal">
      <formula>"pm"</formula>
    </cfRule>
    <cfRule type="cellIs" dxfId="5" priority="1053" stopIfTrue="1" operator="equal">
      <formula>"lm"</formula>
    </cfRule>
    <cfRule type="cellIs" dxfId="1" priority="1052" stopIfTrue="1" operator="equal">
      <formula>"fm"</formula>
    </cfRule>
    <cfRule type="cellIs" dxfId="6" priority="1051" stopIfTrue="1" operator="equal">
      <formula>0</formula>
    </cfRule>
    <cfRule type="cellIs" priority="1050" stopIfTrue="1" operator="equal">
      <formula>""</formula>
    </cfRule>
  </conditionalFormatting>
  <conditionalFormatting sqref="M35">
    <cfRule type="cellIs" dxfId="2" priority="1049" stopIfTrue="1" operator="notEqual">
      <formula>0</formula>
    </cfRule>
    <cfRule type="cellIs" dxfId="3" priority="1048" stopIfTrue="1" operator="equal">
      <formula>"ny"</formula>
    </cfRule>
    <cfRule type="cellIs" dxfId="4" priority="1047" stopIfTrue="1" operator="equal">
      <formula>"pf"</formula>
    </cfRule>
    <cfRule type="cellIs" dxfId="0" priority="1046" stopIfTrue="1" operator="equal">
      <formula>"dm"</formula>
    </cfRule>
    <cfRule type="cellIs" dxfId="0" priority="1045" stopIfTrue="1" operator="equal">
      <formula>"pm"</formula>
    </cfRule>
    <cfRule type="cellIs" dxfId="5" priority="1044" stopIfTrue="1" operator="equal">
      <formula>"lm"</formula>
    </cfRule>
    <cfRule type="cellIs" dxfId="1" priority="1043" stopIfTrue="1" operator="equal">
      <formula>"fm"</formula>
    </cfRule>
    <cfRule type="cellIs" dxfId="6" priority="1042" stopIfTrue="1" operator="equal">
      <formula>0</formula>
    </cfRule>
    <cfRule type="cellIs" priority="1041" stopIfTrue="1" operator="equal">
      <formula>""</formula>
    </cfRule>
  </conditionalFormatting>
  <conditionalFormatting sqref="Q42">
    <cfRule type="cellIs" dxfId="0" priority="812" stopIfTrue="1" operator="equal">
      <formula>"u"</formula>
    </cfRule>
    <cfRule type="cellIs" dxfId="1" priority="811" stopIfTrue="1" operator="equal">
      <formula>"fm"</formula>
    </cfRule>
    <cfRule type="cellIs" dxfId="3" priority="810" stopIfTrue="1" operator="equal">
      <formula>"ny"</formula>
    </cfRule>
    <cfRule type="cellIs" dxfId="4" priority="809" stopIfTrue="1" operator="equal">
      <formula>"pf"</formula>
    </cfRule>
    <cfRule type="cellIs" dxfId="0" priority="808" stopIfTrue="1" operator="equal">
      <formula>"dm"</formula>
    </cfRule>
    <cfRule type="cellIs" dxfId="0" priority="807" stopIfTrue="1" operator="equal">
      <formula>"pm"</formula>
    </cfRule>
    <cfRule type="cellIs" dxfId="5" priority="806" stopIfTrue="1" operator="equal">
      <formula>"lm"</formula>
    </cfRule>
    <cfRule type="cellIs" dxfId="1" priority="805" stopIfTrue="1" operator="equal">
      <formula>"s"</formula>
    </cfRule>
  </conditionalFormatting>
  <conditionalFormatting sqref="Q43">
    <cfRule type="cellIs" dxfId="0" priority="804" stopIfTrue="1" operator="equal">
      <formula>"u"</formula>
    </cfRule>
    <cfRule type="cellIs" dxfId="1" priority="803" stopIfTrue="1" operator="equal">
      <formula>"fm"</formula>
    </cfRule>
    <cfRule type="cellIs" dxfId="3" priority="802" stopIfTrue="1" operator="equal">
      <formula>"ny"</formula>
    </cfRule>
    <cfRule type="cellIs" dxfId="4" priority="801" stopIfTrue="1" operator="equal">
      <formula>"pf"</formula>
    </cfRule>
    <cfRule type="cellIs" dxfId="0" priority="800" stopIfTrue="1" operator="equal">
      <formula>"dm"</formula>
    </cfRule>
    <cfRule type="cellIs" dxfId="0" priority="799" stopIfTrue="1" operator="equal">
      <formula>"pm"</formula>
    </cfRule>
    <cfRule type="cellIs" dxfId="5" priority="798" stopIfTrue="1" operator="equal">
      <formula>"lm"</formula>
    </cfRule>
    <cfRule type="cellIs" dxfId="1" priority="797" stopIfTrue="1" operator="equal">
      <formula>"s"</formula>
    </cfRule>
  </conditionalFormatting>
  <conditionalFormatting sqref="I45">
    <cfRule type="cellIs" dxfId="2" priority="198" stopIfTrue="1" operator="notEqual">
      <formula>0</formula>
    </cfRule>
    <cfRule type="cellIs" dxfId="3" priority="197" stopIfTrue="1" operator="equal">
      <formula>"ny"</formula>
    </cfRule>
    <cfRule type="cellIs" dxfId="4" priority="196" stopIfTrue="1" operator="equal">
      <formula>"pf"</formula>
    </cfRule>
    <cfRule type="cellIs" dxfId="0" priority="195" stopIfTrue="1" operator="equal">
      <formula>"dm"</formula>
    </cfRule>
    <cfRule type="cellIs" dxfId="0" priority="194" stopIfTrue="1" operator="equal">
      <formula>"pm"</formula>
    </cfRule>
    <cfRule type="cellIs" dxfId="5" priority="193" stopIfTrue="1" operator="equal">
      <formula>"lm"</formula>
    </cfRule>
    <cfRule type="cellIs" dxfId="1" priority="192" stopIfTrue="1" operator="equal">
      <formula>"fm"</formula>
    </cfRule>
    <cfRule type="cellIs" dxfId="6" priority="191" stopIfTrue="1" operator="equal">
      <formula>0</formula>
    </cfRule>
    <cfRule type="cellIs" priority="190" stopIfTrue="1" operator="equal">
      <formula>""</formula>
    </cfRule>
  </conditionalFormatting>
  <conditionalFormatting sqref="J45">
    <cfRule type="cellIs" dxfId="2" priority="72" stopIfTrue="1" operator="notEqual">
      <formula>0</formula>
    </cfRule>
    <cfRule type="cellIs" dxfId="3" priority="71" stopIfTrue="1" operator="equal">
      <formula>"ny"</formula>
    </cfRule>
    <cfRule type="cellIs" dxfId="4" priority="70" stopIfTrue="1" operator="equal">
      <formula>"pf"</formula>
    </cfRule>
    <cfRule type="cellIs" dxfId="0" priority="69" stopIfTrue="1" operator="equal">
      <formula>"dm"</formula>
    </cfRule>
    <cfRule type="cellIs" dxfId="0" priority="68" stopIfTrue="1" operator="equal">
      <formula>"pm"</formula>
    </cfRule>
    <cfRule type="cellIs" dxfId="5" priority="67" stopIfTrue="1" operator="equal">
      <formula>"lm"</formula>
    </cfRule>
    <cfRule type="cellIs" dxfId="1" priority="66" stopIfTrue="1" operator="equal">
      <formula>"fm"</formula>
    </cfRule>
    <cfRule type="cellIs" dxfId="6" priority="65" stopIfTrue="1" operator="equal">
      <formula>0</formula>
    </cfRule>
    <cfRule type="cellIs" priority="64" stopIfTrue="1" operator="equal">
      <formula>""</formula>
    </cfRule>
  </conditionalFormatting>
  <conditionalFormatting sqref="M45">
    <cfRule type="cellIs" dxfId="2" priority="1013" stopIfTrue="1" operator="notEqual">
      <formula>0</formula>
    </cfRule>
    <cfRule type="cellIs" dxfId="3" priority="1012" stopIfTrue="1" operator="equal">
      <formula>"ny"</formula>
    </cfRule>
    <cfRule type="cellIs" dxfId="4" priority="1011" stopIfTrue="1" operator="equal">
      <formula>"pf"</formula>
    </cfRule>
    <cfRule type="cellIs" dxfId="0" priority="1010" stopIfTrue="1" operator="equal">
      <formula>"dm"</formula>
    </cfRule>
    <cfRule type="cellIs" dxfId="0" priority="1009" stopIfTrue="1" operator="equal">
      <formula>"pm"</formula>
    </cfRule>
    <cfRule type="cellIs" dxfId="5" priority="1008" stopIfTrue="1" operator="equal">
      <formula>"lm"</formula>
    </cfRule>
    <cfRule type="cellIs" dxfId="1" priority="1007" stopIfTrue="1" operator="equal">
      <formula>"fm"</formula>
    </cfRule>
    <cfRule type="cellIs" dxfId="6" priority="1006" stopIfTrue="1" operator="equal">
      <formula>0</formula>
    </cfRule>
    <cfRule type="cellIs" priority="1005" stopIfTrue="1" operator="equal">
      <formula>""</formula>
    </cfRule>
  </conditionalFormatting>
  <conditionalFormatting sqref="Q52">
    <cfRule type="cellIs" dxfId="0" priority="796" stopIfTrue="1" operator="equal">
      <formula>"u"</formula>
    </cfRule>
    <cfRule type="cellIs" dxfId="1" priority="795" stopIfTrue="1" operator="equal">
      <formula>"fm"</formula>
    </cfRule>
    <cfRule type="cellIs" dxfId="3" priority="794" stopIfTrue="1" operator="equal">
      <formula>"ny"</formula>
    </cfRule>
    <cfRule type="cellIs" dxfId="4" priority="793" stopIfTrue="1" operator="equal">
      <formula>"pf"</formula>
    </cfRule>
    <cfRule type="cellIs" dxfId="0" priority="792" stopIfTrue="1" operator="equal">
      <formula>"dm"</formula>
    </cfRule>
    <cfRule type="cellIs" dxfId="0" priority="791" stopIfTrue="1" operator="equal">
      <formula>"pm"</formula>
    </cfRule>
    <cfRule type="cellIs" dxfId="5" priority="790" stopIfTrue="1" operator="equal">
      <formula>"lm"</formula>
    </cfRule>
    <cfRule type="cellIs" dxfId="1" priority="789" stopIfTrue="1" operator="equal">
      <formula>"s"</formula>
    </cfRule>
  </conditionalFormatting>
  <conditionalFormatting sqref="I54">
    <cfRule type="cellIs" dxfId="2" priority="189" stopIfTrue="1" operator="notEqual">
      <formula>0</formula>
    </cfRule>
    <cfRule type="cellIs" dxfId="3" priority="188" stopIfTrue="1" operator="equal">
      <formula>"ny"</formula>
    </cfRule>
    <cfRule type="cellIs" dxfId="4" priority="187" stopIfTrue="1" operator="equal">
      <formula>"pf"</formula>
    </cfRule>
    <cfRule type="cellIs" dxfId="0" priority="186" stopIfTrue="1" operator="equal">
      <formula>"dm"</formula>
    </cfRule>
    <cfRule type="cellIs" dxfId="0" priority="185" stopIfTrue="1" operator="equal">
      <formula>"pm"</formula>
    </cfRule>
    <cfRule type="cellIs" dxfId="5" priority="184" stopIfTrue="1" operator="equal">
      <formula>"lm"</formula>
    </cfRule>
    <cfRule type="cellIs" dxfId="1" priority="183" stopIfTrue="1" operator="equal">
      <formula>"fm"</formula>
    </cfRule>
    <cfRule type="cellIs" dxfId="6" priority="182" stopIfTrue="1" operator="equal">
      <formula>0</formula>
    </cfRule>
    <cfRule type="cellIs" priority="181" stopIfTrue="1" operator="equal">
      <formula>""</formula>
    </cfRule>
  </conditionalFormatting>
  <conditionalFormatting sqref="J54">
    <cfRule type="cellIs" dxfId="2" priority="63" stopIfTrue="1" operator="notEqual">
      <formula>0</formula>
    </cfRule>
    <cfRule type="cellIs" dxfId="3" priority="62" stopIfTrue="1" operator="equal">
      <formula>"ny"</formula>
    </cfRule>
    <cfRule type="cellIs" dxfId="4" priority="61" stopIfTrue="1" operator="equal">
      <formula>"pf"</formula>
    </cfRule>
    <cfRule type="cellIs" dxfId="0" priority="60" stopIfTrue="1" operator="equal">
      <formula>"dm"</formula>
    </cfRule>
    <cfRule type="cellIs" dxfId="0" priority="59" stopIfTrue="1" operator="equal">
      <formula>"pm"</formula>
    </cfRule>
    <cfRule type="cellIs" dxfId="5" priority="58" stopIfTrue="1" operator="equal">
      <formula>"lm"</formula>
    </cfRule>
    <cfRule type="cellIs" dxfId="1" priority="57" stopIfTrue="1" operator="equal">
      <formula>"fm"</formula>
    </cfRule>
    <cfRule type="cellIs" dxfId="6" priority="56" stopIfTrue="1" operator="equal">
      <formula>0</formula>
    </cfRule>
    <cfRule type="cellIs" priority="55" stopIfTrue="1" operator="equal">
      <formula>""</formula>
    </cfRule>
  </conditionalFormatting>
  <conditionalFormatting sqref="M54">
    <cfRule type="cellIs" dxfId="2" priority="995" stopIfTrue="1" operator="notEqual">
      <formula>0</formula>
    </cfRule>
    <cfRule type="cellIs" dxfId="3" priority="994" stopIfTrue="1" operator="equal">
      <formula>"ny"</formula>
    </cfRule>
    <cfRule type="cellIs" dxfId="4" priority="993" stopIfTrue="1" operator="equal">
      <formula>"pf"</formula>
    </cfRule>
    <cfRule type="cellIs" dxfId="0" priority="992" stopIfTrue="1" operator="equal">
      <formula>"dm"</formula>
    </cfRule>
    <cfRule type="cellIs" dxfId="0" priority="991" stopIfTrue="1" operator="equal">
      <formula>"pm"</formula>
    </cfRule>
    <cfRule type="cellIs" dxfId="5" priority="990" stopIfTrue="1" operator="equal">
      <formula>"lm"</formula>
    </cfRule>
    <cfRule type="cellIs" dxfId="1" priority="989" stopIfTrue="1" operator="equal">
      <formula>"fm"</formula>
    </cfRule>
    <cfRule type="cellIs" dxfId="6" priority="988" stopIfTrue="1" operator="equal">
      <formula>0</formula>
    </cfRule>
    <cfRule type="cellIs" priority="987" stopIfTrue="1" operator="equal">
      <formula>""</formula>
    </cfRule>
  </conditionalFormatting>
  <conditionalFormatting sqref="Q61">
    <cfRule type="cellIs" dxfId="0" priority="788" stopIfTrue="1" operator="equal">
      <formula>"u"</formula>
    </cfRule>
    <cfRule type="cellIs" dxfId="1" priority="787" stopIfTrue="1" operator="equal">
      <formula>"fm"</formula>
    </cfRule>
    <cfRule type="cellIs" dxfId="3" priority="786" stopIfTrue="1" operator="equal">
      <formula>"ny"</formula>
    </cfRule>
    <cfRule type="cellIs" dxfId="4" priority="785" stopIfTrue="1" operator="equal">
      <formula>"pf"</formula>
    </cfRule>
    <cfRule type="cellIs" dxfId="0" priority="784" stopIfTrue="1" operator="equal">
      <formula>"dm"</formula>
    </cfRule>
    <cfRule type="cellIs" dxfId="0" priority="783" stopIfTrue="1" operator="equal">
      <formula>"pm"</formula>
    </cfRule>
    <cfRule type="cellIs" dxfId="5" priority="782" stopIfTrue="1" operator="equal">
      <formula>"lm"</formula>
    </cfRule>
    <cfRule type="cellIs" dxfId="1" priority="781" stopIfTrue="1" operator="equal">
      <formula>"s"</formula>
    </cfRule>
  </conditionalFormatting>
  <conditionalFormatting sqref="I63">
    <cfRule type="cellIs" dxfId="2" priority="180" stopIfTrue="1" operator="notEqual">
      <formula>0</formula>
    </cfRule>
    <cfRule type="cellIs" dxfId="3" priority="179" stopIfTrue="1" operator="equal">
      <formula>"ny"</formula>
    </cfRule>
    <cfRule type="cellIs" dxfId="4" priority="178" stopIfTrue="1" operator="equal">
      <formula>"pf"</formula>
    </cfRule>
    <cfRule type="cellIs" dxfId="0" priority="177" stopIfTrue="1" operator="equal">
      <formula>"dm"</formula>
    </cfRule>
    <cfRule type="cellIs" dxfId="0" priority="176" stopIfTrue="1" operator="equal">
      <formula>"pm"</formula>
    </cfRule>
    <cfRule type="cellIs" dxfId="5" priority="175" stopIfTrue="1" operator="equal">
      <formula>"lm"</formula>
    </cfRule>
    <cfRule type="cellIs" dxfId="1" priority="174" stopIfTrue="1" operator="equal">
      <formula>"fm"</formula>
    </cfRule>
    <cfRule type="cellIs" dxfId="6" priority="173" stopIfTrue="1" operator="equal">
      <formula>0</formula>
    </cfRule>
    <cfRule type="cellIs" priority="172" stopIfTrue="1" operator="equal">
      <formula>""</formula>
    </cfRule>
  </conditionalFormatting>
  <conditionalFormatting sqref="J63">
    <cfRule type="cellIs" dxfId="2" priority="54" stopIfTrue="1" operator="notEqual">
      <formula>0</formula>
    </cfRule>
    <cfRule type="cellIs" dxfId="3" priority="53" stopIfTrue="1" operator="equal">
      <formula>"ny"</formula>
    </cfRule>
    <cfRule type="cellIs" dxfId="4" priority="52" stopIfTrue="1" operator="equal">
      <formula>"pf"</formula>
    </cfRule>
    <cfRule type="cellIs" dxfId="0" priority="51" stopIfTrue="1" operator="equal">
      <formula>"dm"</formula>
    </cfRule>
    <cfRule type="cellIs" dxfId="0" priority="50" stopIfTrue="1" operator="equal">
      <formula>"pm"</formula>
    </cfRule>
    <cfRule type="cellIs" dxfId="5" priority="49" stopIfTrue="1" operator="equal">
      <formula>"lm"</formula>
    </cfRule>
    <cfRule type="cellIs" dxfId="1" priority="48" stopIfTrue="1" operator="equal">
      <formula>"fm"</formula>
    </cfRule>
    <cfRule type="cellIs" dxfId="6" priority="47" stopIfTrue="1" operator="equal">
      <formula>0</formula>
    </cfRule>
    <cfRule type="cellIs" priority="46" stopIfTrue="1" operator="equal">
      <formula>""</formula>
    </cfRule>
  </conditionalFormatting>
  <conditionalFormatting sqref="K63:L63">
    <cfRule type="cellIs" dxfId="2" priority="986" stopIfTrue="1" operator="notEqual">
      <formula>0</formula>
    </cfRule>
    <cfRule type="cellIs" dxfId="3" priority="985" stopIfTrue="1" operator="equal">
      <formula>"ny"</formula>
    </cfRule>
    <cfRule type="cellIs" dxfId="4" priority="984" stopIfTrue="1" operator="equal">
      <formula>"pf"</formula>
    </cfRule>
    <cfRule type="cellIs" dxfId="0" priority="983" stopIfTrue="1" operator="equal">
      <formula>"dm"</formula>
    </cfRule>
    <cfRule type="cellIs" dxfId="0" priority="982" stopIfTrue="1" operator="equal">
      <formula>"pm"</formula>
    </cfRule>
    <cfRule type="cellIs" dxfId="5" priority="981" stopIfTrue="1" operator="equal">
      <formula>"lm"</formula>
    </cfRule>
    <cfRule type="cellIs" dxfId="1" priority="980" stopIfTrue="1" operator="equal">
      <formula>"fm"</formula>
    </cfRule>
    <cfRule type="cellIs" dxfId="6" priority="979" stopIfTrue="1" operator="equal">
      <formula>0</formula>
    </cfRule>
    <cfRule type="cellIs" priority="978" stopIfTrue="1" operator="equal">
      <formula>""</formula>
    </cfRule>
  </conditionalFormatting>
  <conditionalFormatting sqref="M63">
    <cfRule type="cellIs" dxfId="2" priority="977" stopIfTrue="1" operator="notEqual">
      <formula>0</formula>
    </cfRule>
    <cfRule type="cellIs" dxfId="3" priority="976" stopIfTrue="1" operator="equal">
      <formula>"ny"</formula>
    </cfRule>
    <cfRule type="cellIs" dxfId="4" priority="975" stopIfTrue="1" operator="equal">
      <formula>"pf"</formula>
    </cfRule>
    <cfRule type="cellIs" dxfId="0" priority="974" stopIfTrue="1" operator="equal">
      <formula>"dm"</formula>
    </cfRule>
    <cfRule type="cellIs" dxfId="0" priority="973" stopIfTrue="1" operator="equal">
      <formula>"pm"</formula>
    </cfRule>
    <cfRule type="cellIs" dxfId="5" priority="972" stopIfTrue="1" operator="equal">
      <formula>"lm"</formula>
    </cfRule>
    <cfRule type="cellIs" dxfId="1" priority="971" stopIfTrue="1" operator="equal">
      <formula>"fm"</formula>
    </cfRule>
    <cfRule type="cellIs" dxfId="6" priority="970" stopIfTrue="1" operator="equal">
      <formula>0</formula>
    </cfRule>
    <cfRule type="cellIs" priority="969" stopIfTrue="1" operator="equal">
      <formula>""</formula>
    </cfRule>
  </conditionalFormatting>
  <conditionalFormatting sqref="Q70">
    <cfRule type="cellIs" dxfId="0" priority="780" stopIfTrue="1" operator="equal">
      <formula>"u"</formula>
    </cfRule>
    <cfRule type="cellIs" dxfId="1" priority="779" stopIfTrue="1" operator="equal">
      <formula>"fm"</formula>
    </cfRule>
    <cfRule type="cellIs" dxfId="3" priority="778" stopIfTrue="1" operator="equal">
      <formula>"ny"</formula>
    </cfRule>
    <cfRule type="cellIs" dxfId="4" priority="777" stopIfTrue="1" operator="equal">
      <formula>"pf"</formula>
    </cfRule>
    <cfRule type="cellIs" dxfId="0" priority="776" stopIfTrue="1" operator="equal">
      <formula>"dm"</formula>
    </cfRule>
    <cfRule type="cellIs" dxfId="0" priority="775" stopIfTrue="1" operator="equal">
      <formula>"pm"</formula>
    </cfRule>
    <cfRule type="cellIs" dxfId="5" priority="774" stopIfTrue="1" operator="equal">
      <formula>"lm"</formula>
    </cfRule>
    <cfRule type="cellIs" dxfId="1" priority="773" stopIfTrue="1" operator="equal">
      <formula>"s"</formula>
    </cfRule>
  </conditionalFormatting>
  <conditionalFormatting sqref="H72">
    <cfRule type="cellIs" dxfId="2" priority="968" stopIfTrue="1" operator="notEqual">
      <formula>0</formula>
    </cfRule>
    <cfRule type="cellIs" dxfId="3" priority="967" stopIfTrue="1" operator="equal">
      <formula>"ny"</formula>
    </cfRule>
    <cfRule type="cellIs" dxfId="4" priority="966" stopIfTrue="1" operator="equal">
      <formula>"pf"</formula>
    </cfRule>
    <cfRule type="cellIs" dxfId="0" priority="965" stopIfTrue="1" operator="equal">
      <formula>"dm"</formula>
    </cfRule>
    <cfRule type="cellIs" dxfId="0" priority="964" stopIfTrue="1" operator="equal">
      <formula>"pm"</formula>
    </cfRule>
    <cfRule type="cellIs" dxfId="5" priority="963" stopIfTrue="1" operator="equal">
      <formula>"lm"</formula>
    </cfRule>
    <cfRule type="cellIs" dxfId="1" priority="962" stopIfTrue="1" operator="equal">
      <formula>"fm"</formula>
    </cfRule>
    <cfRule type="cellIs" dxfId="6" priority="961" stopIfTrue="1" operator="equal">
      <formula>0</formula>
    </cfRule>
    <cfRule type="cellIs" priority="960" stopIfTrue="1" operator="equal">
      <formula>""</formula>
    </cfRule>
  </conditionalFormatting>
  <conditionalFormatting sqref="I72">
    <cfRule type="cellIs" dxfId="2" priority="171" stopIfTrue="1" operator="notEqual">
      <formula>0</formula>
    </cfRule>
    <cfRule type="cellIs" dxfId="3" priority="170" stopIfTrue="1" operator="equal">
      <formula>"ny"</formula>
    </cfRule>
    <cfRule type="cellIs" dxfId="4" priority="169" stopIfTrue="1" operator="equal">
      <formula>"pf"</formula>
    </cfRule>
    <cfRule type="cellIs" dxfId="0" priority="168" stopIfTrue="1" operator="equal">
      <formula>"dm"</formula>
    </cfRule>
    <cfRule type="cellIs" dxfId="0" priority="167" stopIfTrue="1" operator="equal">
      <formula>"pm"</formula>
    </cfRule>
    <cfRule type="cellIs" dxfId="5" priority="166" stopIfTrue="1" operator="equal">
      <formula>"lm"</formula>
    </cfRule>
    <cfRule type="cellIs" dxfId="1" priority="165" stopIfTrue="1" operator="equal">
      <formula>"fm"</formula>
    </cfRule>
    <cfRule type="cellIs" dxfId="6" priority="164" stopIfTrue="1" operator="equal">
      <formula>0</formula>
    </cfRule>
    <cfRule type="cellIs" priority="163" stopIfTrue="1" operator="equal">
      <formula>""</formula>
    </cfRule>
  </conditionalFormatting>
  <conditionalFormatting sqref="J72">
    <cfRule type="cellIs" dxfId="2" priority="45" stopIfTrue="1" operator="notEqual">
      <formula>0</formula>
    </cfRule>
    <cfRule type="cellIs" dxfId="3" priority="44" stopIfTrue="1" operator="equal">
      <formula>"ny"</formula>
    </cfRule>
    <cfRule type="cellIs" dxfId="4" priority="43" stopIfTrue="1" operator="equal">
      <formula>"pf"</formula>
    </cfRule>
    <cfRule type="cellIs" dxfId="0" priority="42" stopIfTrue="1" operator="equal">
      <formula>"dm"</formula>
    </cfRule>
    <cfRule type="cellIs" dxfId="0" priority="41" stopIfTrue="1" operator="equal">
      <formula>"pm"</formula>
    </cfRule>
    <cfRule type="cellIs" dxfId="5" priority="40" stopIfTrue="1" operator="equal">
      <formula>"lm"</formula>
    </cfRule>
    <cfRule type="cellIs" dxfId="1" priority="39" stopIfTrue="1" operator="equal">
      <formula>"fm"</formula>
    </cfRule>
    <cfRule type="cellIs" dxfId="6" priority="38" stopIfTrue="1" operator="equal">
      <formula>0</formula>
    </cfRule>
    <cfRule type="cellIs" priority="37" stopIfTrue="1" operator="equal">
      <formula>""</formula>
    </cfRule>
  </conditionalFormatting>
  <conditionalFormatting sqref="K72:L72">
    <cfRule type="cellIs" dxfId="2" priority="959" stopIfTrue="1" operator="notEqual">
      <formula>0</formula>
    </cfRule>
    <cfRule type="cellIs" dxfId="3" priority="958" stopIfTrue="1" operator="equal">
      <formula>"ny"</formula>
    </cfRule>
    <cfRule type="cellIs" dxfId="4" priority="957" stopIfTrue="1" operator="equal">
      <formula>"pf"</formula>
    </cfRule>
    <cfRule type="cellIs" dxfId="0" priority="956" stopIfTrue="1" operator="equal">
      <formula>"dm"</formula>
    </cfRule>
    <cfRule type="cellIs" dxfId="0" priority="955" stopIfTrue="1" operator="equal">
      <formula>"pm"</formula>
    </cfRule>
    <cfRule type="cellIs" dxfId="5" priority="954" stopIfTrue="1" operator="equal">
      <formula>"lm"</formula>
    </cfRule>
    <cfRule type="cellIs" dxfId="1" priority="953" stopIfTrue="1" operator="equal">
      <formula>"fm"</formula>
    </cfRule>
    <cfRule type="cellIs" dxfId="6" priority="952" stopIfTrue="1" operator="equal">
      <formula>0</formula>
    </cfRule>
    <cfRule type="cellIs" priority="951" stopIfTrue="1" operator="equal">
      <formula>""</formula>
    </cfRule>
  </conditionalFormatting>
  <conditionalFormatting sqref="M72">
    <cfRule type="cellIs" dxfId="2" priority="950" stopIfTrue="1" operator="notEqual">
      <formula>0</formula>
    </cfRule>
    <cfRule type="cellIs" dxfId="3" priority="949" stopIfTrue="1" operator="equal">
      <formula>"ny"</formula>
    </cfRule>
    <cfRule type="cellIs" dxfId="4" priority="948" stopIfTrue="1" operator="equal">
      <formula>"pf"</formula>
    </cfRule>
    <cfRule type="cellIs" dxfId="0" priority="947" stopIfTrue="1" operator="equal">
      <formula>"dm"</formula>
    </cfRule>
    <cfRule type="cellIs" dxfId="0" priority="946" stopIfTrue="1" operator="equal">
      <formula>"pm"</formula>
    </cfRule>
    <cfRule type="cellIs" dxfId="5" priority="945" stopIfTrue="1" operator="equal">
      <formula>"lm"</formula>
    </cfRule>
    <cfRule type="cellIs" dxfId="1" priority="944" stopIfTrue="1" operator="equal">
      <formula>"fm"</formula>
    </cfRule>
    <cfRule type="cellIs" dxfId="6" priority="943" stopIfTrue="1" operator="equal">
      <formula>0</formula>
    </cfRule>
    <cfRule type="cellIs" priority="942" stopIfTrue="1" operator="equal">
      <formula>""</formula>
    </cfRule>
  </conditionalFormatting>
  <conditionalFormatting sqref="Q79">
    <cfRule type="cellIs" dxfId="0" priority="772" stopIfTrue="1" operator="equal">
      <formula>"u"</formula>
    </cfRule>
    <cfRule type="cellIs" dxfId="1" priority="771" stopIfTrue="1" operator="equal">
      <formula>"fm"</formula>
    </cfRule>
    <cfRule type="cellIs" dxfId="3" priority="770" stopIfTrue="1" operator="equal">
      <formula>"ny"</formula>
    </cfRule>
    <cfRule type="cellIs" dxfId="4" priority="769" stopIfTrue="1" operator="equal">
      <formula>"pf"</formula>
    </cfRule>
    <cfRule type="cellIs" dxfId="0" priority="768" stopIfTrue="1" operator="equal">
      <formula>"dm"</formula>
    </cfRule>
    <cfRule type="cellIs" dxfId="0" priority="767" stopIfTrue="1" operator="equal">
      <formula>"pm"</formula>
    </cfRule>
    <cfRule type="cellIs" dxfId="5" priority="766" stopIfTrue="1" operator="equal">
      <formula>"lm"</formula>
    </cfRule>
    <cfRule type="cellIs" dxfId="1" priority="765" stopIfTrue="1" operator="equal">
      <formula>"s"</formula>
    </cfRule>
  </conditionalFormatting>
  <conditionalFormatting sqref="I81">
    <cfRule type="cellIs" dxfId="2" priority="162" stopIfTrue="1" operator="notEqual">
      <formula>0</formula>
    </cfRule>
    <cfRule type="cellIs" dxfId="3" priority="161" stopIfTrue="1" operator="equal">
      <formula>"ny"</formula>
    </cfRule>
    <cfRule type="cellIs" dxfId="4" priority="160" stopIfTrue="1" operator="equal">
      <formula>"pf"</formula>
    </cfRule>
    <cfRule type="cellIs" dxfId="0" priority="159" stopIfTrue="1" operator="equal">
      <formula>"dm"</formula>
    </cfRule>
    <cfRule type="cellIs" dxfId="0" priority="158" stopIfTrue="1" operator="equal">
      <formula>"pm"</formula>
    </cfRule>
    <cfRule type="cellIs" dxfId="5" priority="157" stopIfTrue="1" operator="equal">
      <formula>"lm"</formula>
    </cfRule>
    <cfRule type="cellIs" dxfId="1" priority="156" stopIfTrue="1" operator="equal">
      <formula>"fm"</formula>
    </cfRule>
    <cfRule type="cellIs" dxfId="6" priority="155" stopIfTrue="1" operator="equal">
      <formula>0</formula>
    </cfRule>
    <cfRule type="cellIs" priority="154" stopIfTrue="1" operator="equal">
      <formula>""</formula>
    </cfRule>
  </conditionalFormatting>
  <conditionalFormatting sqref="J81">
    <cfRule type="cellIs" dxfId="2" priority="36" stopIfTrue="1" operator="notEqual">
      <formula>0</formula>
    </cfRule>
    <cfRule type="cellIs" dxfId="3" priority="35" stopIfTrue="1" operator="equal">
      <formula>"ny"</formula>
    </cfRule>
    <cfRule type="cellIs" dxfId="4" priority="34" stopIfTrue="1" operator="equal">
      <formula>"pf"</formula>
    </cfRule>
    <cfRule type="cellIs" dxfId="0" priority="33" stopIfTrue="1" operator="equal">
      <formula>"dm"</formula>
    </cfRule>
    <cfRule type="cellIs" dxfId="0" priority="32" stopIfTrue="1" operator="equal">
      <formula>"pm"</formula>
    </cfRule>
    <cfRule type="cellIs" dxfId="5" priority="31" stopIfTrue="1" operator="equal">
      <formula>"lm"</formula>
    </cfRule>
    <cfRule type="cellIs" dxfId="1" priority="30" stopIfTrue="1" operator="equal">
      <formula>"fm"</formula>
    </cfRule>
    <cfRule type="cellIs" dxfId="6" priority="29" stopIfTrue="1" operator="equal">
      <formula>0</formula>
    </cfRule>
    <cfRule type="cellIs" priority="28" stopIfTrue="1" operator="equal">
      <formula>""</formula>
    </cfRule>
  </conditionalFormatting>
  <conditionalFormatting sqref="M81">
    <cfRule type="cellIs" dxfId="2" priority="932" stopIfTrue="1" operator="notEqual">
      <formula>0</formula>
    </cfRule>
    <cfRule type="cellIs" dxfId="3" priority="931" stopIfTrue="1" operator="equal">
      <formula>"ny"</formula>
    </cfRule>
    <cfRule type="cellIs" dxfId="4" priority="930" stopIfTrue="1" operator="equal">
      <formula>"pf"</formula>
    </cfRule>
    <cfRule type="cellIs" dxfId="0" priority="929" stopIfTrue="1" operator="equal">
      <formula>"dm"</formula>
    </cfRule>
    <cfRule type="cellIs" dxfId="0" priority="928" stopIfTrue="1" operator="equal">
      <formula>"pm"</formula>
    </cfRule>
    <cfRule type="cellIs" dxfId="5" priority="927" stopIfTrue="1" operator="equal">
      <formula>"lm"</formula>
    </cfRule>
    <cfRule type="cellIs" dxfId="1" priority="926" stopIfTrue="1" operator="equal">
      <formula>"fm"</formula>
    </cfRule>
    <cfRule type="cellIs" dxfId="6" priority="925" stopIfTrue="1" operator="equal">
      <formula>0</formula>
    </cfRule>
    <cfRule type="cellIs" priority="924" stopIfTrue="1" operator="equal">
      <formula>""</formula>
    </cfRule>
  </conditionalFormatting>
  <conditionalFormatting sqref="I82">
    <cfRule type="cellIs" dxfId="2" priority="153" stopIfTrue="1" operator="notEqual">
      <formula>0</formula>
    </cfRule>
    <cfRule type="cellIs" dxfId="3" priority="152" stopIfTrue="1" operator="equal">
      <formula>"ny"</formula>
    </cfRule>
    <cfRule type="cellIs" dxfId="4" priority="151" stopIfTrue="1" operator="equal">
      <formula>"pf"</formula>
    </cfRule>
    <cfRule type="cellIs" dxfId="0" priority="150" stopIfTrue="1" operator="equal">
      <formula>"dm"</formula>
    </cfRule>
    <cfRule type="cellIs" dxfId="0" priority="149" stopIfTrue="1" operator="equal">
      <formula>"pm"</formula>
    </cfRule>
    <cfRule type="cellIs" dxfId="5" priority="148" stopIfTrue="1" operator="equal">
      <formula>"lm"</formula>
    </cfRule>
    <cfRule type="cellIs" dxfId="1" priority="147" stopIfTrue="1" operator="equal">
      <formula>"fm"</formula>
    </cfRule>
    <cfRule type="cellIs" dxfId="6" priority="146" stopIfTrue="1" operator="equal">
      <formula>0</formula>
    </cfRule>
    <cfRule type="cellIs" priority="145" stopIfTrue="1" operator="equal">
      <formula>""</formula>
    </cfRule>
  </conditionalFormatting>
  <conditionalFormatting sqref="J82">
    <cfRule type="cellIs" dxfId="2" priority="27" stopIfTrue="1" operator="notEqual">
      <formula>0</formula>
    </cfRule>
    <cfRule type="cellIs" dxfId="3" priority="26" stopIfTrue="1" operator="equal">
      <formula>"ny"</formula>
    </cfRule>
    <cfRule type="cellIs" dxfId="4" priority="25" stopIfTrue="1" operator="equal">
      <formula>"pf"</formula>
    </cfRule>
    <cfRule type="cellIs" dxfId="0" priority="24" stopIfTrue="1" operator="equal">
      <formula>"dm"</formula>
    </cfRule>
    <cfRule type="cellIs" dxfId="0" priority="23" stopIfTrue="1" operator="equal">
      <formula>"pm"</formula>
    </cfRule>
    <cfRule type="cellIs" dxfId="5" priority="22" stopIfTrue="1" operator="equal">
      <formula>"lm"</formula>
    </cfRule>
    <cfRule type="cellIs" dxfId="1" priority="21" stopIfTrue="1" operator="equal">
      <formula>"fm"</formula>
    </cfRule>
    <cfRule type="cellIs" dxfId="6" priority="20" stopIfTrue="1" operator="equal">
      <formula>0</formula>
    </cfRule>
    <cfRule type="cellIs" priority="19" stopIfTrue="1" operator="equal">
      <formula>""</formula>
    </cfRule>
  </conditionalFormatting>
  <conditionalFormatting sqref="K82:L82">
    <cfRule type="cellIs" dxfId="2" priority="923" stopIfTrue="1" operator="notEqual">
      <formula>0</formula>
    </cfRule>
    <cfRule type="cellIs" dxfId="3" priority="922" stopIfTrue="1" operator="equal">
      <formula>"ny"</formula>
    </cfRule>
    <cfRule type="cellIs" dxfId="4" priority="921" stopIfTrue="1" operator="equal">
      <formula>"pf"</formula>
    </cfRule>
    <cfRule type="cellIs" dxfId="0" priority="920" stopIfTrue="1" operator="equal">
      <formula>"dm"</formula>
    </cfRule>
    <cfRule type="cellIs" dxfId="0" priority="919" stopIfTrue="1" operator="equal">
      <formula>"pm"</formula>
    </cfRule>
    <cfRule type="cellIs" dxfId="5" priority="918" stopIfTrue="1" operator="equal">
      <formula>"lm"</formula>
    </cfRule>
    <cfRule type="cellIs" dxfId="1" priority="917" stopIfTrue="1" operator="equal">
      <formula>"fm"</formula>
    </cfRule>
    <cfRule type="cellIs" dxfId="6" priority="916" stopIfTrue="1" operator="equal">
      <formula>0</formula>
    </cfRule>
    <cfRule type="cellIs" priority="915" stopIfTrue="1" operator="equal">
      <formula>""</formula>
    </cfRule>
  </conditionalFormatting>
  <conditionalFormatting sqref="M82">
    <cfRule type="cellIs" dxfId="2" priority="914" stopIfTrue="1" operator="notEqual">
      <formula>0</formula>
    </cfRule>
    <cfRule type="cellIs" dxfId="3" priority="913" stopIfTrue="1" operator="equal">
      <formula>"ny"</formula>
    </cfRule>
    <cfRule type="cellIs" dxfId="4" priority="912" stopIfTrue="1" operator="equal">
      <formula>"pf"</formula>
    </cfRule>
    <cfRule type="cellIs" dxfId="0" priority="911" stopIfTrue="1" operator="equal">
      <formula>"dm"</formula>
    </cfRule>
    <cfRule type="cellIs" dxfId="0" priority="910" stopIfTrue="1" operator="equal">
      <formula>"pm"</formula>
    </cfRule>
    <cfRule type="cellIs" dxfId="5" priority="909" stopIfTrue="1" operator="equal">
      <formula>"lm"</formula>
    </cfRule>
    <cfRule type="cellIs" dxfId="1" priority="908" stopIfTrue="1" operator="equal">
      <formula>"fm"</formula>
    </cfRule>
    <cfRule type="cellIs" dxfId="6" priority="907" stopIfTrue="1" operator="equal">
      <formula>0</formula>
    </cfRule>
    <cfRule type="cellIs" priority="906" stopIfTrue="1" operator="equal">
      <formula>""</formula>
    </cfRule>
  </conditionalFormatting>
  <conditionalFormatting sqref="I83">
    <cfRule type="cellIs" dxfId="2" priority="144" stopIfTrue="1" operator="notEqual">
      <formula>0</formula>
    </cfRule>
    <cfRule type="cellIs" dxfId="3" priority="143" stopIfTrue="1" operator="equal">
      <formula>"ny"</formula>
    </cfRule>
    <cfRule type="cellIs" dxfId="4" priority="142" stopIfTrue="1" operator="equal">
      <formula>"pf"</formula>
    </cfRule>
    <cfRule type="cellIs" dxfId="0" priority="141" stopIfTrue="1" operator="equal">
      <formula>"dm"</formula>
    </cfRule>
    <cfRule type="cellIs" dxfId="0" priority="140" stopIfTrue="1" operator="equal">
      <formula>"pm"</formula>
    </cfRule>
    <cfRule type="cellIs" dxfId="5" priority="139" stopIfTrue="1" operator="equal">
      <formula>"lm"</formula>
    </cfRule>
    <cfRule type="cellIs" dxfId="1" priority="138" stopIfTrue="1" operator="equal">
      <formula>"fm"</formula>
    </cfRule>
    <cfRule type="cellIs" dxfId="6" priority="137" stopIfTrue="1" operator="equal">
      <formula>0</formula>
    </cfRule>
    <cfRule type="cellIs" priority="136" stopIfTrue="1" operator="equal">
      <formula>""</formula>
    </cfRule>
  </conditionalFormatting>
  <conditionalFormatting sqref="J83">
    <cfRule type="cellIs" dxfId="2" priority="18" stopIfTrue="1" operator="notEqual">
      <formula>0</formula>
    </cfRule>
    <cfRule type="cellIs" dxfId="3" priority="17" stopIfTrue="1" operator="equal">
      <formula>"ny"</formula>
    </cfRule>
    <cfRule type="cellIs" dxfId="4" priority="16" stopIfTrue="1" operator="equal">
      <formula>"pf"</formula>
    </cfRule>
    <cfRule type="cellIs" dxfId="0" priority="15" stopIfTrue="1" operator="equal">
      <formula>"dm"</formula>
    </cfRule>
    <cfRule type="cellIs" dxfId="0" priority="14" stopIfTrue="1" operator="equal">
      <formula>"pm"</formula>
    </cfRule>
    <cfRule type="cellIs" dxfId="5" priority="13" stopIfTrue="1" operator="equal">
      <formula>"lm"</formula>
    </cfRule>
    <cfRule type="cellIs" dxfId="1" priority="12" stopIfTrue="1" operator="equal">
      <formula>"fm"</formula>
    </cfRule>
    <cfRule type="cellIs" dxfId="6" priority="11" stopIfTrue="1" operator="equal">
      <formula>0</formula>
    </cfRule>
    <cfRule type="cellIs" priority="10" stopIfTrue="1" operator="equal">
      <formula>""</formula>
    </cfRule>
  </conditionalFormatting>
  <conditionalFormatting sqref="K83:L83">
    <cfRule type="cellIs" dxfId="2" priority="905" stopIfTrue="1" operator="notEqual">
      <formula>0</formula>
    </cfRule>
    <cfRule type="cellIs" dxfId="3" priority="904" stopIfTrue="1" operator="equal">
      <formula>"ny"</formula>
    </cfRule>
    <cfRule type="cellIs" dxfId="4" priority="903" stopIfTrue="1" operator="equal">
      <formula>"pf"</formula>
    </cfRule>
    <cfRule type="cellIs" dxfId="0" priority="902" stopIfTrue="1" operator="equal">
      <formula>"dm"</formula>
    </cfRule>
    <cfRule type="cellIs" dxfId="0" priority="901" stopIfTrue="1" operator="equal">
      <formula>"pm"</formula>
    </cfRule>
    <cfRule type="cellIs" dxfId="5" priority="900" stopIfTrue="1" operator="equal">
      <formula>"lm"</formula>
    </cfRule>
    <cfRule type="cellIs" dxfId="1" priority="899" stopIfTrue="1" operator="equal">
      <formula>"fm"</formula>
    </cfRule>
    <cfRule type="cellIs" dxfId="6" priority="898" stopIfTrue="1" operator="equal">
      <formula>0</formula>
    </cfRule>
    <cfRule type="cellIs" priority="897" stopIfTrue="1" operator="equal">
      <formula>""</formula>
    </cfRule>
  </conditionalFormatting>
  <conditionalFormatting sqref="M83">
    <cfRule type="cellIs" dxfId="2" priority="896" stopIfTrue="1" operator="notEqual">
      <formula>0</formula>
    </cfRule>
    <cfRule type="cellIs" dxfId="3" priority="895" stopIfTrue="1" operator="equal">
      <formula>"ny"</formula>
    </cfRule>
    <cfRule type="cellIs" dxfId="4" priority="894" stopIfTrue="1" operator="equal">
      <formula>"pf"</formula>
    </cfRule>
    <cfRule type="cellIs" dxfId="0" priority="893" stopIfTrue="1" operator="equal">
      <formula>"dm"</formula>
    </cfRule>
    <cfRule type="cellIs" dxfId="0" priority="892" stopIfTrue="1" operator="equal">
      <formula>"pm"</formula>
    </cfRule>
    <cfRule type="cellIs" dxfId="5" priority="891" stopIfTrue="1" operator="equal">
      <formula>"lm"</formula>
    </cfRule>
    <cfRule type="cellIs" dxfId="1" priority="890" stopIfTrue="1" operator="equal">
      <formula>"fm"</formula>
    </cfRule>
    <cfRule type="cellIs" dxfId="6" priority="889" stopIfTrue="1" operator="equal">
      <formula>0</formula>
    </cfRule>
    <cfRule type="cellIs" priority="888" stopIfTrue="1" operator="equal">
      <formula>""</formula>
    </cfRule>
  </conditionalFormatting>
  <conditionalFormatting sqref="Q88">
    <cfRule type="cellIs" dxfId="0" priority="764" stopIfTrue="1" operator="equal">
      <formula>"u"</formula>
    </cfRule>
    <cfRule type="cellIs" dxfId="1" priority="763" stopIfTrue="1" operator="equal">
      <formula>"fm"</formula>
    </cfRule>
    <cfRule type="cellIs" dxfId="3" priority="762" stopIfTrue="1" operator="equal">
      <formula>"ny"</formula>
    </cfRule>
    <cfRule type="cellIs" dxfId="4" priority="761" stopIfTrue="1" operator="equal">
      <formula>"pf"</formula>
    </cfRule>
    <cfRule type="cellIs" dxfId="0" priority="760" stopIfTrue="1" operator="equal">
      <formula>"dm"</formula>
    </cfRule>
    <cfRule type="cellIs" dxfId="0" priority="759" stopIfTrue="1" operator="equal">
      <formula>"pm"</formula>
    </cfRule>
    <cfRule type="cellIs" dxfId="5" priority="758" stopIfTrue="1" operator="equal">
      <formula>"lm"</formula>
    </cfRule>
    <cfRule type="cellIs" dxfId="1" priority="757" stopIfTrue="1" operator="equal">
      <formula>"s"</formula>
    </cfRule>
  </conditionalFormatting>
  <conditionalFormatting sqref="H90">
    <cfRule type="cellIs" dxfId="2" priority="887" stopIfTrue="1" operator="notEqual">
      <formula>0</formula>
    </cfRule>
    <cfRule type="cellIs" dxfId="3" priority="886" stopIfTrue="1" operator="equal">
      <formula>"ny"</formula>
    </cfRule>
    <cfRule type="cellIs" dxfId="4" priority="885" stopIfTrue="1" operator="equal">
      <formula>"pf"</formula>
    </cfRule>
    <cfRule type="cellIs" dxfId="0" priority="884" stopIfTrue="1" operator="equal">
      <formula>"dm"</formula>
    </cfRule>
    <cfRule type="cellIs" dxfId="0" priority="883" stopIfTrue="1" operator="equal">
      <formula>"pm"</formula>
    </cfRule>
    <cfRule type="cellIs" dxfId="5" priority="882" stopIfTrue="1" operator="equal">
      <formula>"lm"</formula>
    </cfRule>
    <cfRule type="cellIs" dxfId="1" priority="881" stopIfTrue="1" operator="equal">
      <formula>"fm"</formula>
    </cfRule>
    <cfRule type="cellIs" dxfId="6" priority="880" stopIfTrue="1" operator="equal">
      <formula>0</formula>
    </cfRule>
    <cfRule type="cellIs" priority="879" stopIfTrue="1" operator="equal">
      <formula>""</formula>
    </cfRule>
  </conditionalFormatting>
  <conditionalFormatting sqref="I90">
    <cfRule type="cellIs" dxfId="2" priority="135" stopIfTrue="1" operator="notEqual">
      <formula>0</formula>
    </cfRule>
    <cfRule type="cellIs" dxfId="3" priority="134" stopIfTrue="1" operator="equal">
      <formula>"ny"</formula>
    </cfRule>
    <cfRule type="cellIs" dxfId="4" priority="133" stopIfTrue="1" operator="equal">
      <formula>"pf"</formula>
    </cfRule>
    <cfRule type="cellIs" dxfId="0" priority="132" stopIfTrue="1" operator="equal">
      <formula>"dm"</formula>
    </cfRule>
    <cfRule type="cellIs" dxfId="0" priority="131" stopIfTrue="1" operator="equal">
      <formula>"pm"</formula>
    </cfRule>
    <cfRule type="cellIs" dxfId="5" priority="130" stopIfTrue="1" operator="equal">
      <formula>"lm"</formula>
    </cfRule>
    <cfRule type="cellIs" dxfId="1" priority="129" stopIfTrue="1" operator="equal">
      <formula>"fm"</formula>
    </cfRule>
    <cfRule type="cellIs" dxfId="6" priority="128" stopIfTrue="1" operator="equal">
      <formula>0</formula>
    </cfRule>
    <cfRule type="cellIs" priority="127" stopIfTrue="1" operator="equal">
      <formula>""</formula>
    </cfRule>
  </conditionalFormatting>
  <conditionalFormatting sqref="J90">
    <cfRule type="cellIs" dxfId="2" priority="9" stopIfTrue="1" operator="notEqual">
      <formula>0</formula>
    </cfRule>
    <cfRule type="cellIs" dxfId="3" priority="8" stopIfTrue="1" operator="equal">
      <formula>"ny"</formula>
    </cfRule>
    <cfRule type="cellIs" dxfId="4" priority="7" stopIfTrue="1" operator="equal">
      <formula>"pf"</formula>
    </cfRule>
    <cfRule type="cellIs" dxfId="0" priority="6" stopIfTrue="1" operator="equal">
      <formula>"dm"</formula>
    </cfRule>
    <cfRule type="cellIs" dxfId="0" priority="5" stopIfTrue="1" operator="equal">
      <formula>"pm"</formula>
    </cfRule>
    <cfRule type="cellIs" dxfId="5" priority="4" stopIfTrue="1" operator="equal">
      <formula>"lm"</formula>
    </cfRule>
    <cfRule type="cellIs" dxfId="1" priority="3" stopIfTrue="1" operator="equal">
      <formula>"fm"</formula>
    </cfRule>
    <cfRule type="cellIs" dxfId="6" priority="2" stopIfTrue="1" operator="equal">
      <formula>0</formula>
    </cfRule>
    <cfRule type="cellIs" priority="1" stopIfTrue="1" operator="equal">
      <formula>""</formula>
    </cfRule>
  </conditionalFormatting>
  <conditionalFormatting sqref="K90:L90">
    <cfRule type="cellIs" dxfId="2" priority="878" stopIfTrue="1" operator="notEqual">
      <formula>0</formula>
    </cfRule>
    <cfRule type="cellIs" dxfId="3" priority="877" stopIfTrue="1" operator="equal">
      <formula>"ny"</formula>
    </cfRule>
    <cfRule type="cellIs" dxfId="4" priority="876" stopIfTrue="1" operator="equal">
      <formula>"pf"</formula>
    </cfRule>
    <cfRule type="cellIs" dxfId="0" priority="875" stopIfTrue="1" operator="equal">
      <formula>"dm"</formula>
    </cfRule>
    <cfRule type="cellIs" dxfId="0" priority="874" stopIfTrue="1" operator="equal">
      <formula>"pm"</formula>
    </cfRule>
    <cfRule type="cellIs" dxfId="5" priority="873" stopIfTrue="1" operator="equal">
      <formula>"lm"</formula>
    </cfRule>
    <cfRule type="cellIs" dxfId="1" priority="872" stopIfTrue="1" operator="equal">
      <formula>"fm"</formula>
    </cfRule>
    <cfRule type="cellIs" dxfId="6" priority="871" stopIfTrue="1" operator="equal">
      <formula>0</formula>
    </cfRule>
    <cfRule type="cellIs" priority="870" stopIfTrue="1" operator="equal">
      <formula>""</formula>
    </cfRule>
  </conditionalFormatting>
  <conditionalFormatting sqref="M90">
    <cfRule type="cellIs" dxfId="2" priority="869" stopIfTrue="1" operator="notEqual">
      <formula>0</formula>
    </cfRule>
    <cfRule type="cellIs" dxfId="3" priority="868" stopIfTrue="1" operator="equal">
      <formula>"ny"</formula>
    </cfRule>
    <cfRule type="cellIs" dxfId="4" priority="867" stopIfTrue="1" operator="equal">
      <formula>"pf"</formula>
    </cfRule>
    <cfRule type="cellIs" dxfId="0" priority="866" stopIfTrue="1" operator="equal">
      <formula>"dm"</formula>
    </cfRule>
    <cfRule type="cellIs" dxfId="0" priority="865" stopIfTrue="1" operator="equal">
      <formula>"pm"</formula>
    </cfRule>
    <cfRule type="cellIs" dxfId="5" priority="864" stopIfTrue="1" operator="equal">
      <formula>"lm"</formula>
    </cfRule>
    <cfRule type="cellIs" dxfId="1" priority="863" stopIfTrue="1" operator="equal">
      <formula>"fm"</formula>
    </cfRule>
    <cfRule type="cellIs" dxfId="6" priority="862" stopIfTrue="1" operator="equal">
      <formula>0</formula>
    </cfRule>
    <cfRule type="cellIs" priority="861" stopIfTrue="1" operator="equal">
      <formula>""</formula>
    </cfRule>
  </conditionalFormatting>
  <conditionalFormatting sqref="H4:H6 K4:N6 N7 H8:H44 K8:N16 N18 K19:N25 N26 K27:N34 N35 K36:N44 N45 H46:H53 K46:N53 N54 H55:H71 K55:N62 N63 K64:N71 N72 H73:H80 K73:N80 N81:N83 H82:H89 K84:N89 N90 H91:H65259 K91:N65259">
    <cfRule type="cellIs" priority="1149" stopIfTrue="1" operator="equal">
      <formula>""</formula>
    </cfRule>
    <cfRule type="cellIs" dxfId="6" priority="1150" stopIfTrue="1" operator="equal">
      <formula>0</formula>
    </cfRule>
    <cfRule type="cellIs" dxfId="1" priority="1151" stopIfTrue="1" operator="equal">
      <formula>"fm"</formula>
    </cfRule>
    <cfRule type="cellIs" dxfId="5" priority="1152" stopIfTrue="1" operator="equal">
      <formula>"lm"</formula>
    </cfRule>
    <cfRule type="cellIs" dxfId="0" priority="1153" stopIfTrue="1" operator="equal">
      <formula>"pm"</formula>
    </cfRule>
    <cfRule type="cellIs" dxfId="0" priority="1154" stopIfTrue="1" operator="equal">
      <formula>"dm"</formula>
    </cfRule>
    <cfRule type="cellIs" dxfId="4" priority="1155" stopIfTrue="1" operator="equal">
      <formula>"pf"</formula>
    </cfRule>
    <cfRule type="cellIs" dxfId="3" priority="1156" stopIfTrue="1" operator="equal">
      <formula>"ny"</formula>
    </cfRule>
    <cfRule type="cellIs" dxfId="2" priority="1157" stopIfTrue="1" operator="notEqual">
      <formula>0</formula>
    </cfRule>
  </conditionalFormatting>
  <conditionalFormatting sqref="I4:I6 I8:I16 I19:I25 I27:I34 I36:I44 I46:I53 I55:I62 I64:I71 I73:I80 I84:I89 I91:I65259">
    <cfRule type="cellIs" dxfId="2" priority="252" stopIfTrue="1" operator="notEqual">
      <formula>0</formula>
    </cfRule>
    <cfRule type="cellIs" dxfId="3" priority="251" stopIfTrue="1" operator="equal">
      <formula>"ny"</formula>
    </cfRule>
    <cfRule type="cellIs" dxfId="4" priority="250" stopIfTrue="1" operator="equal">
      <formula>"pf"</formula>
    </cfRule>
    <cfRule type="cellIs" dxfId="0" priority="249" stopIfTrue="1" operator="equal">
      <formula>"dm"</formula>
    </cfRule>
    <cfRule type="cellIs" dxfId="0" priority="248" stopIfTrue="1" operator="equal">
      <formula>"pm"</formula>
    </cfRule>
    <cfRule type="cellIs" dxfId="5" priority="247" stopIfTrue="1" operator="equal">
      <formula>"lm"</formula>
    </cfRule>
    <cfRule type="cellIs" dxfId="1" priority="246" stopIfTrue="1" operator="equal">
      <formula>"fm"</formula>
    </cfRule>
    <cfRule type="cellIs" dxfId="6" priority="245" stopIfTrue="1" operator="equal">
      <formula>0</formula>
    </cfRule>
    <cfRule type="cellIs" priority="244" stopIfTrue="1" operator="equal">
      <formula>""</formula>
    </cfRule>
  </conditionalFormatting>
  <conditionalFormatting sqref="J4:J6 J8:J16 J19:J25 J27:J34 J36:J44 J46:J53 J55:J62 J64:J71 J73:J80 J84:J89 J91:J65259">
    <cfRule type="cellIs" dxfId="2" priority="126" stopIfTrue="1" operator="notEqual">
      <formula>0</formula>
    </cfRule>
    <cfRule type="cellIs" dxfId="3" priority="125" stopIfTrue="1" operator="equal">
      <formula>"ny"</formula>
    </cfRule>
    <cfRule type="cellIs" dxfId="4" priority="124" stopIfTrue="1" operator="equal">
      <formula>"pf"</formula>
    </cfRule>
    <cfRule type="cellIs" dxfId="0" priority="123" stopIfTrue="1" operator="equal">
      <formula>"dm"</formula>
    </cfRule>
    <cfRule type="cellIs" dxfId="0" priority="122" stopIfTrue="1" operator="equal">
      <formula>"pm"</formula>
    </cfRule>
    <cfRule type="cellIs" dxfId="5" priority="121" stopIfTrue="1" operator="equal">
      <formula>"lm"</formula>
    </cfRule>
    <cfRule type="cellIs" dxfId="1" priority="120" stopIfTrue="1" operator="equal">
      <formula>"fm"</formula>
    </cfRule>
    <cfRule type="cellIs" dxfId="6" priority="119" stopIfTrue="1" operator="equal">
      <formula>0</formula>
    </cfRule>
    <cfRule type="cellIs" priority="118" stopIfTrue="1" operator="equal">
      <formula>""</formula>
    </cfRule>
  </conditionalFormatting>
  <conditionalFormatting sqref="Q6:Q13 Q16:Q23 Q25:Q32 Q34:Q41 Q44:Q51 Q53:Q60 Q62:Q69 Q71:Q78 Q80:Q87 Q89:Q65259">
    <cfRule type="cellIs" dxfId="1" priority="1158" stopIfTrue="1" operator="equal">
      <formula>"s"</formula>
    </cfRule>
    <cfRule type="cellIs" dxfId="5" priority="1159" stopIfTrue="1" operator="equal">
      <formula>"lm"</formula>
    </cfRule>
    <cfRule type="cellIs" dxfId="0" priority="1160" stopIfTrue="1" operator="equal">
      <formula>"pm"</formula>
    </cfRule>
    <cfRule type="cellIs" dxfId="0" priority="1161" stopIfTrue="1" operator="equal">
      <formula>"dm"</formula>
    </cfRule>
    <cfRule type="cellIs" dxfId="4" priority="1162" stopIfTrue="1" operator="equal">
      <formula>"pf"</formula>
    </cfRule>
    <cfRule type="cellIs" dxfId="3" priority="1163" stopIfTrue="1" operator="equal">
      <formula>"ny"</formula>
    </cfRule>
    <cfRule type="cellIs" dxfId="7" priority="1166" stopIfTrue="1" operator="equal">
      <formula>"s"</formula>
    </cfRule>
    <cfRule type="cellIs" dxfId="0" priority="1167" stopIfTrue="1" operator="equal">
      <formula>"u"</formula>
    </cfRule>
  </conditionalFormatting>
  <conditionalFormatting sqref="H7 K7:L7">
    <cfRule type="cellIs" dxfId="2" priority="1139" stopIfTrue="1" operator="notEqual">
      <formula>0</formula>
    </cfRule>
    <cfRule type="cellIs" dxfId="3" priority="1138" stopIfTrue="1" operator="equal">
      <formula>"ny"</formula>
    </cfRule>
    <cfRule type="cellIs" dxfId="4" priority="1137" stopIfTrue="1" operator="equal">
      <formula>"pf"</formula>
    </cfRule>
    <cfRule type="cellIs" dxfId="0" priority="1136" stopIfTrue="1" operator="equal">
      <formula>"dm"</formula>
    </cfRule>
    <cfRule type="cellIs" dxfId="0" priority="1135" stopIfTrue="1" operator="equal">
      <formula>"pm"</formula>
    </cfRule>
    <cfRule type="cellIs" dxfId="5" priority="1134" stopIfTrue="1" operator="equal">
      <formula>"lm"</formula>
    </cfRule>
    <cfRule type="cellIs" dxfId="1" priority="1133" stopIfTrue="1" operator="equal">
      <formula>"fm"</formula>
    </cfRule>
    <cfRule type="cellIs" dxfId="6" priority="1132" stopIfTrue="1" operator="equal">
      <formula>0</formula>
    </cfRule>
    <cfRule type="cellIs" priority="1131" stopIfTrue="1" operator="equal">
      <formula>""</formula>
    </cfRule>
  </conditionalFormatting>
  <conditionalFormatting sqref="H45 K45:L45">
    <cfRule type="cellIs" dxfId="2" priority="1022" stopIfTrue="1" operator="notEqual">
      <formula>0</formula>
    </cfRule>
    <cfRule type="cellIs" dxfId="3" priority="1021" stopIfTrue="1" operator="equal">
      <formula>"ny"</formula>
    </cfRule>
    <cfRule type="cellIs" dxfId="4" priority="1020" stopIfTrue="1" operator="equal">
      <formula>"pf"</formula>
    </cfRule>
    <cfRule type="cellIs" dxfId="0" priority="1019" stopIfTrue="1" operator="equal">
      <formula>"dm"</formula>
    </cfRule>
    <cfRule type="cellIs" dxfId="0" priority="1018" stopIfTrue="1" operator="equal">
      <formula>"pm"</formula>
    </cfRule>
    <cfRule type="cellIs" dxfId="5" priority="1017" stopIfTrue="1" operator="equal">
      <formula>"lm"</formula>
    </cfRule>
    <cfRule type="cellIs" dxfId="1" priority="1016" stopIfTrue="1" operator="equal">
      <formula>"fm"</formula>
    </cfRule>
    <cfRule type="cellIs" dxfId="6" priority="1015" stopIfTrue="1" operator="equal">
      <formula>0</formula>
    </cfRule>
    <cfRule type="cellIs" priority="1014" stopIfTrue="1" operator="equal">
      <formula>""</formula>
    </cfRule>
  </conditionalFormatting>
  <conditionalFormatting sqref="H54 K54:L54">
    <cfRule type="cellIs" dxfId="2" priority="1004" stopIfTrue="1" operator="notEqual">
      <formula>0</formula>
    </cfRule>
    <cfRule type="cellIs" dxfId="3" priority="1003" stopIfTrue="1" operator="equal">
      <formula>"ny"</formula>
    </cfRule>
    <cfRule type="cellIs" dxfId="4" priority="1002" stopIfTrue="1" operator="equal">
      <formula>"pf"</formula>
    </cfRule>
    <cfRule type="cellIs" dxfId="0" priority="1001" stopIfTrue="1" operator="equal">
      <formula>"dm"</formula>
    </cfRule>
    <cfRule type="cellIs" dxfId="0" priority="1000" stopIfTrue="1" operator="equal">
      <formula>"pm"</formula>
    </cfRule>
    <cfRule type="cellIs" dxfId="5" priority="999" stopIfTrue="1" operator="equal">
      <formula>"lm"</formula>
    </cfRule>
    <cfRule type="cellIs" dxfId="1" priority="998" stopIfTrue="1" operator="equal">
      <formula>"fm"</formula>
    </cfRule>
    <cfRule type="cellIs" dxfId="6" priority="997" stopIfTrue="1" operator="equal">
      <formula>0</formula>
    </cfRule>
    <cfRule type="cellIs" priority="996" stopIfTrue="1" operator="equal">
      <formula>""</formula>
    </cfRule>
  </conditionalFormatting>
  <conditionalFormatting sqref="H81 K81:L81">
    <cfRule type="cellIs" dxfId="2" priority="941" stopIfTrue="1" operator="notEqual">
      <formula>0</formula>
    </cfRule>
    <cfRule type="cellIs" dxfId="3" priority="940" stopIfTrue="1" operator="equal">
      <formula>"ny"</formula>
    </cfRule>
    <cfRule type="cellIs" dxfId="4" priority="939" stopIfTrue="1" operator="equal">
      <formula>"pf"</formula>
    </cfRule>
    <cfRule type="cellIs" dxfId="0" priority="938" stopIfTrue="1" operator="equal">
      <formula>"dm"</formula>
    </cfRule>
    <cfRule type="cellIs" dxfId="0" priority="937" stopIfTrue="1" operator="equal">
      <formula>"pm"</formula>
    </cfRule>
    <cfRule type="cellIs" dxfId="5" priority="936" stopIfTrue="1" operator="equal">
      <formula>"lm"</formula>
    </cfRule>
    <cfRule type="cellIs" dxfId="1" priority="935" stopIfTrue="1" operator="equal">
      <formula>"fm"</formula>
    </cfRule>
    <cfRule type="cellIs" dxfId="6" priority="934" stopIfTrue="1" operator="equal">
      <formula>0</formula>
    </cfRule>
    <cfRule type="cellIs" priority="933" stopIfTrue="1" operator="equal">
      <formula>""</formula>
    </cfRule>
  </conditionalFormatting>
  <pageMargins left="0.7" right="0.7" top="0.75" bottom="0.75" header="0.3" footer="0.3"/>
  <pageSetup paperSize="9" orientation="portrait"/>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109"/>
  <sheetViews>
    <sheetView tabSelected="1" topLeftCell="J22" workbookViewId="0">
      <selection activeCell="O48" sqref="O48"/>
    </sheetView>
  </sheetViews>
  <sheetFormatPr defaultColWidth="9.00833333333333" defaultRowHeight="14.25"/>
  <cols>
    <col min="1" max="1" width="9" style="3"/>
    <col min="2" max="2" width="9" style="1"/>
    <col min="3" max="3" width="67.125" style="1" customWidth="1"/>
    <col min="4" max="4" width="9" style="3"/>
    <col min="5" max="5" width="9" style="1"/>
    <col min="6" max="6" width="59.375" style="1" customWidth="1"/>
    <col min="7" max="7" width="9" style="3"/>
    <col min="8" max="8" width="9" style="1"/>
    <col min="9" max="9" width="30.625" style="1" customWidth="1"/>
    <col min="10" max="10" width="9" style="3"/>
    <col min="11" max="12" width="9" style="1"/>
    <col min="13" max="20" width="9" style="4"/>
    <col min="21" max="16384" width="9" style="1"/>
  </cols>
  <sheetData>
    <row r="1" s="1" customFormat="1" ht="14" customHeight="1" spans="1:20">
      <c r="A1" s="5" t="s">
        <v>760</v>
      </c>
      <c r="B1" s="6" t="str">
        <f t="shared" ref="B1:B8" si="0">MID(C1,FIND("*",SUBSTITUTE(C1,"\","*",LEN(C1)-LEN(SUBSTITUTE(C1,"\",""))))+1,LEN(C1))</f>
        <v>产品集成计划(XZSKC-KGQLC-Product Integration Plan).xls</v>
      </c>
      <c r="C1" s="7" t="s">
        <v>761</v>
      </c>
      <c r="D1" s="8" t="s">
        <v>762</v>
      </c>
      <c r="E1" s="6" t="str">
        <f t="shared" ref="E1:E8" si="1">MID(F1,FIND("*",SUBSTITUTE(F1,"\","*",LEN(F1)-LEN(SUBSTITUTE(F1,"\",""))))+1,LEN(F1))</f>
        <v>产品集成计划(XZSKC-SCTY-Product Integration Plan).xls</v>
      </c>
      <c r="F1" s="7" t="s">
        <v>763</v>
      </c>
      <c r="G1" s="8" t="s">
        <v>764</v>
      </c>
      <c r="H1" s="6" t="str">
        <f t="shared" ref="H1:H8" si="2">MID(I1,FIND("*",SUBSTITUTE(I1,"\","*",LEN(I1)-LEN(SUBSTITUTE(I1,"\",""))))+1,LEN(I1))</f>
        <v>产品集成计划(XZSKC-SWJCDL-Product Integration Plan).xls</v>
      </c>
      <c r="I1" s="28" t="s">
        <v>765</v>
      </c>
      <c r="J1" s="29" t="s">
        <v>10</v>
      </c>
      <c r="K1" s="30" t="str">
        <f t="shared" ref="K1:K44" si="3">MID(L1,FIND("*",SUBSTITUTE(L1,"\","*",LEN(L1)-LEN(SUBSTITUTE(L1,"\",""))))+1,LEN(L1))</f>
        <v>不符合问题跟踪表(ORG-Nonconformances Tracking Table).xlsx</v>
      </c>
      <c r="L1" s="1" t="s">
        <v>766</v>
      </c>
      <c r="M1" s="4"/>
      <c r="N1" s="4"/>
      <c r="O1" s="4"/>
      <c r="P1" s="4"/>
      <c r="Q1" s="4"/>
      <c r="R1" s="4"/>
      <c r="S1" s="4"/>
      <c r="T1" s="4"/>
    </row>
    <row r="2" ht="14" customHeight="1" spans="1:12">
      <c r="A2" s="9"/>
      <c r="B2" s="10" t="str">
        <f t="shared" si="0"/>
        <v>集成检查列表(XZSKC-KGQLC-Integration Checklist).xlsx</v>
      </c>
      <c r="C2" s="11" t="s">
        <v>767</v>
      </c>
      <c r="D2" s="12" t="s">
        <v>768</v>
      </c>
      <c r="E2" s="10" t="str">
        <f t="shared" si="1"/>
        <v>集成检查列表(XZSKC-SCTY-Integration Checklist).xlsx</v>
      </c>
      <c r="F2" s="11" t="s">
        <v>769</v>
      </c>
      <c r="G2" s="12"/>
      <c r="H2" s="10" t="str">
        <f t="shared" si="2"/>
        <v>集成检查列表(XZSKC-SWJCDL-Integration Checklist).xlsx</v>
      </c>
      <c r="I2" s="31" t="s">
        <v>770</v>
      </c>
      <c r="J2" s="12" t="s">
        <v>768</v>
      </c>
      <c r="K2" s="30" t="str">
        <f t="shared" si="3"/>
        <v>组织级质量保证计划(ORG-Organizational Quality Assurance Plan)V1.0.doc</v>
      </c>
      <c r="L2" s="1" t="s">
        <v>771</v>
      </c>
    </row>
    <row r="3" ht="14" customHeight="1" spans="1:12">
      <c r="A3" s="13"/>
      <c r="B3" s="14" t="str">
        <f t="shared" si="0"/>
        <v>单元测试报告(XZSKC-KGQLC-Unit Test Report).doc</v>
      </c>
      <c r="C3" s="15" t="s">
        <v>772</v>
      </c>
      <c r="D3" s="16" t="s">
        <v>768</v>
      </c>
      <c r="E3" s="14" t="str">
        <f t="shared" si="1"/>
        <v>单元测试报告(XZSKC-SCTY-Unit Test Report).doc</v>
      </c>
      <c r="F3" s="15" t="s">
        <v>773</v>
      </c>
      <c r="G3" s="16"/>
      <c r="H3" s="14" t="str">
        <f t="shared" si="2"/>
        <v>单元测试报告(XZSKC-SWJCDL-Unit Test Report).doc</v>
      </c>
      <c r="I3" s="32" t="s">
        <v>774</v>
      </c>
      <c r="J3" s="12" t="s">
        <v>768</v>
      </c>
      <c r="K3" s="30" t="str">
        <f t="shared" si="3"/>
        <v>组织级过程和工作产品检查表(ORG-Organizational Process and Work Product Checklist).xlsx</v>
      </c>
      <c r="L3" s="1" t="s">
        <v>775</v>
      </c>
    </row>
    <row r="4" ht="14" customHeight="1" spans="1:14">
      <c r="A4" s="17"/>
      <c r="B4" s="6" t="str">
        <f t="shared" si="0"/>
        <v>04设计文档</v>
      </c>
      <c r="C4" s="7" t="s">
        <v>776</v>
      </c>
      <c r="D4" s="18" t="s">
        <v>768</v>
      </c>
      <c r="E4" s="6" t="str">
        <f t="shared" si="1"/>
        <v>04设计文档</v>
      </c>
      <c r="F4" s="7" t="s">
        <v>777</v>
      </c>
      <c r="G4" s="18"/>
      <c r="H4" s="6" t="str">
        <f t="shared" si="2"/>
        <v>04设计文档</v>
      </c>
      <c r="I4" s="28" t="s">
        <v>778</v>
      </c>
      <c r="J4" s="12" t="s">
        <v>768</v>
      </c>
      <c r="K4" s="30" t="str">
        <f t="shared" si="3"/>
        <v>过程改进建议汇总表(ORG-Process Improvement Suggestion List)V1.0.xls</v>
      </c>
      <c r="L4" s="1" t="s">
        <v>779</v>
      </c>
      <c r="M4"/>
      <c r="N4"/>
    </row>
    <row r="5" ht="14" customHeight="1" spans="1:14">
      <c r="A5" s="9"/>
      <c r="B5" s="10" t="str">
        <f t="shared" si="0"/>
        <v>数据库设计说明书(XZSKC-KGQLC-Database Design Specification).docx</v>
      </c>
      <c r="C5" s="11" t="s">
        <v>780</v>
      </c>
      <c r="D5" s="12" t="s">
        <v>768</v>
      </c>
      <c r="E5" s="10" t="str">
        <f t="shared" si="1"/>
        <v>概要设计说明书(XZSKC-SCTY-Outline Design Specification).docx</v>
      </c>
      <c r="F5" s="11" t="s">
        <v>781</v>
      </c>
      <c r="G5" s="12"/>
      <c r="H5" s="10" t="str">
        <f t="shared" si="2"/>
        <v>概要设计说明书(XZSKC-SWJCDL-Outline Design Specification).docx</v>
      </c>
      <c r="I5" s="31" t="s">
        <v>782</v>
      </c>
      <c r="J5" s="12" t="s">
        <v>768</v>
      </c>
      <c r="K5" s="30" t="str">
        <f t="shared" si="3"/>
        <v>评审规程(ORG-Review Procedure)V1.0.doc</v>
      </c>
      <c r="L5" s="1" t="s">
        <v>783</v>
      </c>
      <c r="M5"/>
      <c r="N5"/>
    </row>
    <row r="6" ht="14" customHeight="1" spans="1:14">
      <c r="A6" s="9"/>
      <c r="B6" s="10" t="str">
        <f t="shared" si="0"/>
        <v>系统设计说明书(XZSKC-KGQLC-System Design Specification).docx</v>
      </c>
      <c r="C6" s="11" t="s">
        <v>784</v>
      </c>
      <c r="D6" s="12" t="s">
        <v>768</v>
      </c>
      <c r="E6" s="10" t="str">
        <f t="shared" si="1"/>
        <v>详细设计说明书(XZSKC-SCTY-Detailed Design Specification).docx</v>
      </c>
      <c r="F6" s="11" t="s">
        <v>785</v>
      </c>
      <c r="G6" s="12"/>
      <c r="H6" s="10" t="str">
        <f t="shared" si="2"/>
        <v>详细设计说明书(XZSKC-SWJCDL-Detailed Design Specification).docx</v>
      </c>
      <c r="I6" s="31" t="s">
        <v>786</v>
      </c>
      <c r="J6" s="12" t="s">
        <v>768</v>
      </c>
      <c r="K6" s="30" t="str">
        <f t="shared" si="3"/>
        <v>系统测试管理规程(ORG-System Test Management Procedures)V1.0.docx</v>
      </c>
      <c r="L6" s="1" t="s">
        <v>787</v>
      </c>
      <c r="M6"/>
      <c r="N6"/>
    </row>
    <row r="7" ht="14" customHeight="1" spans="1:14">
      <c r="A7" s="9"/>
      <c r="B7" s="10" t="str">
        <f t="shared" si="0"/>
        <v>评审报告(XZSKC-KGQLC-Review Report).xlsx</v>
      </c>
      <c r="C7" s="11" t="s">
        <v>788</v>
      </c>
      <c r="D7" s="12" t="s">
        <v>768</v>
      </c>
      <c r="E7" s="10" t="str">
        <f t="shared" si="1"/>
        <v>评审报告(XZSKC-SCTY-Review Report).xlsx</v>
      </c>
      <c r="F7" s="11" t="s">
        <v>789</v>
      </c>
      <c r="G7" s="12"/>
      <c r="H7" s="10" t="str">
        <f t="shared" si="2"/>
        <v>评审报告(XZSKC-SWJCDL-Review Report).xlsx</v>
      </c>
      <c r="I7" s="31" t="s">
        <v>790</v>
      </c>
      <c r="J7" s="12" t="s">
        <v>768</v>
      </c>
      <c r="K7" s="30" t="str">
        <f t="shared" si="3"/>
        <v>组织度量计划(ORG-MPMPlan)V1.0.xls</v>
      </c>
      <c r="L7" s="1" t="s">
        <v>791</v>
      </c>
      <c r="M7"/>
      <c r="N7"/>
    </row>
    <row r="8" ht="14" customHeight="1" spans="1:14">
      <c r="A8" s="9"/>
      <c r="B8" s="10" t="str">
        <f t="shared" si="0"/>
        <v>操作手册(XZSKC-KGQLC-Operation Manual).docx</v>
      </c>
      <c r="C8" s="11" t="s">
        <v>792</v>
      </c>
      <c r="D8" s="12" t="s">
        <v>768</v>
      </c>
      <c r="E8" s="10" t="str">
        <f t="shared" si="1"/>
        <v>操作手册(XZSKC-SCTY-Operation Manual).docx</v>
      </c>
      <c r="F8" s="11" t="s">
        <v>793</v>
      </c>
      <c r="G8" s="12"/>
      <c r="H8" s="10" t="str">
        <f t="shared" si="2"/>
        <v>操作手册(XZSKC-SWJCDL-Operation Manual).doc</v>
      </c>
      <c r="I8" s="31" t="s">
        <v>794</v>
      </c>
      <c r="J8" s="12" t="s">
        <v>768</v>
      </c>
      <c r="K8" s="30" t="str">
        <f t="shared" si="3"/>
        <v>度量与分析规程(ORG-Measurement Analysis Specification).doc</v>
      </c>
      <c r="L8" s="1" t="s">
        <v>795</v>
      </c>
      <c r="M8"/>
      <c r="N8"/>
    </row>
    <row r="9" ht="14" customHeight="1" spans="1:14">
      <c r="A9" s="9"/>
      <c r="B9" s="10" t="str">
        <f t="shared" ref="B9:B35" si="4">MID(C9,FIND("*",SUBSTITUTE(C9,"\","*",LEN(C9)-LEN(SUBSTITUTE(C9,"\",""))))+1,LEN(C9))</f>
        <v>决策分析报告(XZSKC-KGQLC-Decision Analysis Report).xlsx</v>
      </c>
      <c r="C9" s="11" t="s">
        <v>796</v>
      </c>
      <c r="D9" s="12" t="s">
        <v>768</v>
      </c>
      <c r="E9" s="10" t="str">
        <f t="shared" ref="E9:E35" si="5">MID(F9,FIND("*",SUBSTITUTE(F9,"\","*",LEN(F9)-LEN(SUBSTITUTE(F9,"\",""))))+1,LEN(F9))</f>
        <v>决策分析报告(XZSKC-SCTY-Decision Analysis Report).xlsx</v>
      </c>
      <c r="F9" s="11" t="s">
        <v>797</v>
      </c>
      <c r="G9" s="12"/>
      <c r="H9" s="10" t="str">
        <f t="shared" ref="H9:H35" si="6">MID(I9,FIND("*",SUBSTITUTE(I9,"\","*",LEN(I9)-LEN(SUBSTITUTE(I9,"\",""))))+1,LEN(I9))</f>
        <v>决策分析报告(XZSKC-SWJCDL-Decision Analysis Report).xlsx</v>
      </c>
      <c r="I9" s="31" t="s">
        <v>798</v>
      </c>
      <c r="J9" s="12" t="s">
        <v>768</v>
      </c>
      <c r="K9" s="30" t="str">
        <f t="shared" si="3"/>
        <v>组织度量数据检查单(ORG-Measurement Data Checklist).xlsx</v>
      </c>
      <c r="L9" s="1" t="s">
        <v>799</v>
      </c>
      <c r="M9"/>
      <c r="N9"/>
    </row>
    <row r="10" ht="14" customHeight="1" spans="1:14">
      <c r="A10" s="13"/>
      <c r="B10" s="14" t="str">
        <f t="shared" si="4"/>
        <v>自制购买复用分析表(XZSKC-KGQLC-Build Buy or Reuse Analysis Table).xlsx</v>
      </c>
      <c r="C10" s="15" t="s">
        <v>800</v>
      </c>
      <c r="D10" s="16" t="s">
        <v>768</v>
      </c>
      <c r="E10" s="14" t="str">
        <f t="shared" si="5"/>
        <v>自制购买复用分析表(XZSKC-SCTY-Build Buy or Reuse Analysis Table).xlsx</v>
      </c>
      <c r="F10" s="15" t="s">
        <v>801</v>
      </c>
      <c r="G10" s="16"/>
      <c r="H10" s="14" t="str">
        <f t="shared" si="6"/>
        <v>自制购买复用分析表(XZSKC-SWJCDL-Build Buy or Reuse Analysis Table).xlsx</v>
      </c>
      <c r="I10" s="32" t="s">
        <v>802</v>
      </c>
      <c r="J10" s="12" t="s">
        <v>768</v>
      </c>
      <c r="K10" s="30" t="str">
        <f t="shared" si="3"/>
        <v>02组织度量库</v>
      </c>
      <c r="L10" s="1" t="s">
        <v>803</v>
      </c>
      <c r="M10"/>
      <c r="N10"/>
    </row>
    <row r="11" ht="14" customHeight="1" spans="1:14">
      <c r="A11" s="17"/>
      <c r="B11" s="6" t="str">
        <f t="shared" si="4"/>
        <v>不符合项记录(XZSKC-KGQLC-Nonconformances Record).xls</v>
      </c>
      <c r="C11" s="7" t="s">
        <v>804</v>
      </c>
      <c r="D11" s="18" t="s">
        <v>768</v>
      </c>
      <c r="E11" s="6" t="str">
        <f t="shared" si="5"/>
        <v>不符合项记录(XZSKC-SCTY-Nonconformances Record).xls</v>
      </c>
      <c r="F11" s="7" t="s">
        <v>805</v>
      </c>
      <c r="G11" s="18"/>
      <c r="H11" s="6" t="str">
        <f t="shared" si="6"/>
        <v>不符合项记录(XZSKC-SWJCDL-Nonconformances Record).xls</v>
      </c>
      <c r="I11" s="28" t="s">
        <v>806</v>
      </c>
      <c r="J11" s="12" t="s">
        <v>768</v>
      </c>
      <c r="K11" s="30" t="str">
        <f t="shared" si="3"/>
        <v>03EPG会议纪要</v>
      </c>
      <c r="L11" s="1" t="s">
        <v>807</v>
      </c>
      <c r="M11"/>
      <c r="N11"/>
    </row>
    <row r="12" ht="14" customHeight="1" spans="1:14">
      <c r="A12" s="9"/>
      <c r="B12" s="10" t="str">
        <f t="shared" si="4"/>
        <v>质量保证计划(XZSKC-KGQLC-Quality Assurance Plan).doc</v>
      </c>
      <c r="C12" s="11" t="s">
        <v>808</v>
      </c>
      <c r="D12" s="12" t="s">
        <v>768</v>
      </c>
      <c r="E12" s="10" t="str">
        <f t="shared" si="5"/>
        <v>质量保证计划(XZSKC-SCTY-Quality Assurance Plan).doc</v>
      </c>
      <c r="F12" s="11" t="s">
        <v>809</v>
      </c>
      <c r="G12" s="12"/>
      <c r="H12" s="10" t="str">
        <f t="shared" si="6"/>
        <v>质量保证计划(XZSKC-SWJCDL-Quality Assurance Plan).doc</v>
      </c>
      <c r="I12" s="31" t="s">
        <v>810</v>
      </c>
      <c r="J12" s="12" t="s">
        <v>768</v>
      </c>
      <c r="K12" s="30" t="str">
        <f t="shared" si="3"/>
        <v>01组织资产库</v>
      </c>
      <c r="L12" s="1" t="s">
        <v>811</v>
      </c>
      <c r="M12"/>
      <c r="N12"/>
    </row>
    <row r="13" ht="14" customHeight="1" spans="1:14">
      <c r="A13" s="9"/>
      <c r="B13" s="10" t="str">
        <f t="shared" si="4"/>
        <v>过程质量检查单(XZSKC-KGQLC-Process Quality Checklist).xlsx</v>
      </c>
      <c r="C13" s="11" t="s">
        <v>812</v>
      </c>
      <c r="D13" s="12" t="s">
        <v>768</v>
      </c>
      <c r="E13" s="10" t="str">
        <f t="shared" si="5"/>
        <v>过程质量检查单(XZSKC-SCTY-Process Quality Checklist).xlsx</v>
      </c>
      <c r="F13" s="11" t="s">
        <v>813</v>
      </c>
      <c r="G13" s="12"/>
      <c r="H13" s="10" t="str">
        <f t="shared" si="6"/>
        <v>过程质量检查单(XZSKC-SWJCDL-Process Quality Checklist).xlsx</v>
      </c>
      <c r="I13" s="31" t="s">
        <v>814</v>
      </c>
      <c r="J13" s="12" t="s">
        <v>768</v>
      </c>
      <c r="K13" s="30" t="str">
        <f t="shared" si="3"/>
        <v>过程资产库管理指南 (ORG_PAD_Assetlib).doc</v>
      </c>
      <c r="L13" s="1" t="s">
        <v>815</v>
      </c>
      <c r="M13"/>
      <c r="N13"/>
    </row>
    <row r="14" ht="14" customHeight="1" spans="1:14">
      <c r="A14" s="9"/>
      <c r="B14" s="10" t="str">
        <f t="shared" si="4"/>
        <v>产品质量检查单(XZSKC-KGQLC-Product Quality Checklist).xlsx</v>
      </c>
      <c r="C14" s="11" t="s">
        <v>816</v>
      </c>
      <c r="D14" s="12" t="s">
        <v>768</v>
      </c>
      <c r="E14" s="10" t="str">
        <f t="shared" si="5"/>
        <v>产品质量检查单(XZSKC-SCTY-Product Quality Checklist).xlsx</v>
      </c>
      <c r="F14" s="11" t="s">
        <v>817</v>
      </c>
      <c r="G14" s="12"/>
      <c r="H14" s="10" t="str">
        <f t="shared" si="6"/>
        <v>产品质量检查单(XZSKC-SWJCDL-Product Quality Checklist).xlsx</v>
      </c>
      <c r="I14" s="31" t="s">
        <v>818</v>
      </c>
      <c r="J14" s="12" t="s">
        <v>768</v>
      </c>
      <c r="K14" s="30" t="str">
        <f t="shared" si="3"/>
        <v>组织资产及OSSP发布公告.doc</v>
      </c>
      <c r="L14" s="1" t="s">
        <v>819</v>
      </c>
      <c r="M14"/>
      <c r="N14"/>
    </row>
    <row r="15" ht="14" customHeight="1" spans="1:14">
      <c r="A15" s="13"/>
      <c r="B15" s="14" t="str">
        <f t="shared" si="4"/>
        <v>质量分析报告(XZSKC-KGQLC-Quality Analysis Report).xls</v>
      </c>
      <c r="C15" s="15" t="s">
        <v>820</v>
      </c>
      <c r="D15" s="16" t="s">
        <v>768</v>
      </c>
      <c r="E15" s="14" t="str">
        <f t="shared" si="5"/>
        <v>质量分析报告(XZSKC-SCTY-Quality Analysis Report).xls</v>
      </c>
      <c r="F15" s="15" t="s">
        <v>821</v>
      </c>
      <c r="G15" s="16"/>
      <c r="H15" s="14" t="str">
        <f t="shared" si="6"/>
        <v>质量分析报告(XZSKC-SWJCDL-Quality Analysis Report).xls</v>
      </c>
      <c r="I15" s="32" t="s">
        <v>822</v>
      </c>
      <c r="J15" s="12" t="s">
        <v>768</v>
      </c>
      <c r="K15" s="30" t="str">
        <f t="shared" si="3"/>
        <v>组织过程活动裁剪指南(ORG-Organizational Process Activities Tailoring Guideline)V1.0.doc</v>
      </c>
      <c r="L15" s="1" t="s">
        <v>823</v>
      </c>
      <c r="M15"/>
      <c r="N15"/>
    </row>
    <row r="16" ht="14" customHeight="1" spans="1:14">
      <c r="A16" s="17"/>
      <c r="B16" s="6" t="str">
        <f t="shared" si="4"/>
        <v>评审缺陷记录(XZSKC-KGQLC-Review Defects Record).xlsx</v>
      </c>
      <c r="C16" s="7" t="s">
        <v>824</v>
      </c>
      <c r="D16" s="18" t="s">
        <v>768</v>
      </c>
      <c r="E16" s="6" t="str">
        <f t="shared" si="5"/>
        <v>评审缺陷记录(XZSKC-SCTY-Review Defects Record).xlsx</v>
      </c>
      <c r="F16" s="7" t="s">
        <v>825</v>
      </c>
      <c r="G16" s="18"/>
      <c r="H16" s="6" t="str">
        <f t="shared" si="6"/>
        <v>评审缺陷记录(XZSKC-SWJCDL-Review Defects Record).xlsx</v>
      </c>
      <c r="I16" s="28" t="s">
        <v>826</v>
      </c>
      <c r="J16" s="12" t="s">
        <v>768</v>
      </c>
      <c r="K16" s="30" t="str">
        <f t="shared" si="3"/>
        <v>组织标准工作环境(ORG-Organizational Standard Work Environment)V1.0.doc</v>
      </c>
      <c r="L16" s="1" t="s">
        <v>827</v>
      </c>
      <c r="M16"/>
      <c r="N16"/>
    </row>
    <row r="17" ht="14" customHeight="1" spans="1:14">
      <c r="A17" s="9"/>
      <c r="B17" s="10" t="str">
        <f t="shared" si="4"/>
        <v>14评审管理</v>
      </c>
      <c r="C17" s="11" t="s">
        <v>828</v>
      </c>
      <c r="D17" s="12" t="s">
        <v>768</v>
      </c>
      <c r="E17" s="10" t="str">
        <f t="shared" si="5"/>
        <v>14评审管理</v>
      </c>
      <c r="F17" s="11" t="s">
        <v>829</v>
      </c>
      <c r="G17" s="12"/>
      <c r="H17" s="10" t="str">
        <f t="shared" si="6"/>
        <v>14评审管理</v>
      </c>
      <c r="I17" s="31" t="s">
        <v>830</v>
      </c>
      <c r="J17" s="12" t="s">
        <v>768</v>
      </c>
      <c r="K17" s="30" t="str">
        <f t="shared" si="3"/>
        <v>度量分析方法指南(ORG-Measurement Analysis Guideline)V1.0.doc</v>
      </c>
      <c r="L17" s="1" t="s">
        <v>831</v>
      </c>
      <c r="M17"/>
      <c r="N17"/>
    </row>
    <row r="18" ht="14" customHeight="1" spans="1:14">
      <c r="A18" s="13"/>
      <c r="B18" s="14" t="str">
        <f t="shared" si="4"/>
        <v>评审计划(XZSKC-KGQLC-Review Plan).xlsx</v>
      </c>
      <c r="C18" s="15" t="s">
        <v>832</v>
      </c>
      <c r="D18" s="16" t="s">
        <v>768</v>
      </c>
      <c r="E18" s="14" t="str">
        <f t="shared" si="5"/>
        <v>评审计划(XZSKC-SCTY-Review Plan).xlsx</v>
      </c>
      <c r="F18" s="15" t="s">
        <v>833</v>
      </c>
      <c r="G18" s="16"/>
      <c r="H18" s="14" t="str">
        <f t="shared" si="6"/>
        <v>评审计划(XZSKC-SWJCDL-Review Plan).xlsx</v>
      </c>
      <c r="I18" s="32" t="s">
        <v>834</v>
      </c>
      <c r="J18" s="12" t="s">
        <v>768</v>
      </c>
      <c r="K18" s="30" t="str">
        <f t="shared" si="3"/>
        <v>过程改进计划(ORG-Process Improvement Plan)V1.0.docx</v>
      </c>
      <c r="L18" s="1" t="s">
        <v>835</v>
      </c>
      <c r="M18"/>
      <c r="N18"/>
    </row>
    <row r="19" ht="14" customHeight="1" spans="1:14">
      <c r="A19" s="17"/>
      <c r="B19" s="6" t="str">
        <f t="shared" si="4"/>
        <v>需求调研记录(XZSKC-KGQLC-Requirements Survey Record).xls</v>
      </c>
      <c r="C19" s="7" t="s">
        <v>836</v>
      </c>
      <c r="D19" s="18" t="s">
        <v>768</v>
      </c>
      <c r="E19" s="6" t="str">
        <f t="shared" si="5"/>
        <v>需求调研记录(XZSKC-SCTY-Requirements Survey Record).xls</v>
      </c>
      <c r="F19" s="7" t="s">
        <v>837</v>
      </c>
      <c r="G19" s="18"/>
      <c r="H19" s="6" t="str">
        <f t="shared" si="6"/>
        <v>需求调研记录(XZSKC-SWJCDL-Requirements Survey Record).xls</v>
      </c>
      <c r="I19" s="28" t="s">
        <v>838</v>
      </c>
      <c r="J19" s="12" t="s">
        <v>768</v>
      </c>
      <c r="K19" s="30" t="str">
        <f t="shared" si="3"/>
        <v>EPG章程(ORG-EPG Charter).doc</v>
      </c>
      <c r="L19" s="1" t="s">
        <v>839</v>
      </c>
      <c r="M19"/>
      <c r="N19"/>
    </row>
    <row r="20" ht="14" customHeight="1" spans="1:14">
      <c r="A20" s="9"/>
      <c r="B20" s="10" t="str">
        <f t="shared" si="4"/>
        <v>软件需求规格说明书(XZSKC-KGQLC-Software Requirements Specification).doc</v>
      </c>
      <c r="C20" s="11" t="s">
        <v>840</v>
      </c>
      <c r="D20" s="12" t="s">
        <v>768</v>
      </c>
      <c r="E20" s="10" t="str">
        <f t="shared" si="5"/>
        <v>软件需求规格说明书(XZSKC-SCTY-Software Requirements Specification).doc</v>
      </c>
      <c r="F20" s="11" t="s">
        <v>841</v>
      </c>
      <c r="G20" s="12"/>
      <c r="H20" s="10" t="str">
        <f t="shared" si="6"/>
        <v>软件需求规格说明书(XZSKC-SWJCDL-Software Requirements Specification).docx</v>
      </c>
      <c r="I20" s="31" t="s">
        <v>842</v>
      </c>
      <c r="J20" s="12" t="s">
        <v>768</v>
      </c>
      <c r="K20" s="30" t="str">
        <f t="shared" si="3"/>
        <v>过程现状评估报告1(ORG-Process Status Evaluation Report 1).ppt</v>
      </c>
      <c r="L20" s="1" t="s">
        <v>843</v>
      </c>
      <c r="M20"/>
      <c r="N20"/>
    </row>
    <row r="21" ht="14" customHeight="1" spans="1:14">
      <c r="A21" s="9"/>
      <c r="B21" s="10" t="str">
        <f t="shared" si="4"/>
        <v>用户需求规格说明书(XZSKC-KGQLC-User Requirements Specification).docx</v>
      </c>
      <c r="C21" s="11" t="s">
        <v>844</v>
      </c>
      <c r="D21" s="12" t="s">
        <v>768</v>
      </c>
      <c r="E21" s="10" t="str">
        <f t="shared" si="5"/>
        <v>用户需求规格说明书(XZSKC-SCTY-User Requirements Specification).docx</v>
      </c>
      <c r="F21" s="11" t="s">
        <v>845</v>
      </c>
      <c r="G21" s="12"/>
      <c r="H21" s="10" t="str">
        <f t="shared" si="6"/>
        <v>用户需求规格说明书(XZSKC-SWJCDL-User Requirements Specification).docx</v>
      </c>
      <c r="I21" s="31" t="s">
        <v>846</v>
      </c>
      <c r="J21" s="12" t="s">
        <v>768</v>
      </c>
      <c r="K21" s="30" t="str">
        <f t="shared" si="3"/>
        <v>过程现状评估报告2(ORG-Process Status Evaluation Report 2).pptx</v>
      </c>
      <c r="L21" s="1" t="s">
        <v>847</v>
      </c>
      <c r="M21"/>
      <c r="N21"/>
    </row>
    <row r="22" ht="14" customHeight="1" spans="1:14">
      <c r="A22" s="9"/>
      <c r="B22" s="10" t="str">
        <f t="shared" si="4"/>
        <v>用户需求确认单(XZSKC-KGQLC-User Confirmation Sheet).xlsx</v>
      </c>
      <c r="C22" s="11" t="s">
        <v>848</v>
      </c>
      <c r="D22" s="12" t="s">
        <v>768</v>
      </c>
      <c r="E22" s="10" t="str">
        <f t="shared" si="5"/>
        <v>用户需求确认单(XZSKC-SCTY-User Confirmation Sheet).xlsx</v>
      </c>
      <c r="F22" s="11" t="s">
        <v>849</v>
      </c>
      <c r="G22" s="12"/>
      <c r="H22" s="10" t="str">
        <f t="shared" si="6"/>
        <v>用户需求确认单(XZSKC-SWJCDL-User Confirmation Sheet).xlsx</v>
      </c>
      <c r="I22" s="31" t="s">
        <v>850</v>
      </c>
      <c r="J22" s="12" t="s">
        <v>768</v>
      </c>
      <c r="K22" s="30" t="str">
        <f t="shared" si="3"/>
        <v>03EPG阶段性总结报告(过程实施阶段)(ORG-EPG Phasely Summary Report (Process Implementation Phase))V1.0.xls</v>
      </c>
      <c r="L22" s="1" t="s">
        <v>851</v>
      </c>
      <c r="M22"/>
      <c r="N22"/>
    </row>
    <row r="23" ht="14" customHeight="1" spans="1:14">
      <c r="A23" s="13"/>
      <c r="B23" s="14" t="str">
        <f t="shared" si="4"/>
        <v>用户需求跟踪矩阵(XZSKC-KGQLC-User Requirements Tracking Matrix).xlsx</v>
      </c>
      <c r="C23" s="15" t="s">
        <v>852</v>
      </c>
      <c r="D23" s="16" t="s">
        <v>768</v>
      </c>
      <c r="E23" s="14" t="str">
        <f t="shared" si="5"/>
        <v>用户需求跟踪矩阵(XZSKC-SCTY-User Requirements Tracking Matrix).xlsx</v>
      </c>
      <c r="F23" s="15" t="s">
        <v>853</v>
      </c>
      <c r="G23" s="16"/>
      <c r="H23" s="14" t="str">
        <f t="shared" si="6"/>
        <v>用户需求跟踪矩阵(XZSKC-SWJCDL-User Requirements Tracking Matrix).xlsx</v>
      </c>
      <c r="I23" s="32" t="s">
        <v>854</v>
      </c>
      <c r="J23" s="12" t="s">
        <v>768</v>
      </c>
      <c r="K23" s="30" t="str">
        <f t="shared" si="3"/>
        <v>05组织级培训</v>
      </c>
      <c r="L23" s="1" t="s">
        <v>855</v>
      </c>
      <c r="M23"/>
      <c r="N23"/>
    </row>
    <row r="24" ht="14" customHeight="1" spans="1:14">
      <c r="A24" s="17"/>
      <c r="B24" s="6" t="str">
        <f t="shared" si="4"/>
        <v>测试报告(XZSKC-KGQLC-Test Report).docx</v>
      </c>
      <c r="C24" s="7" t="s">
        <v>856</v>
      </c>
      <c r="D24" s="18" t="s">
        <v>768</v>
      </c>
      <c r="E24" s="6" t="str">
        <f t="shared" si="5"/>
        <v>测试报告(XZSKC-SCTY-Test Report).docx</v>
      </c>
      <c r="F24" s="7" t="s">
        <v>857</v>
      </c>
      <c r="G24" s="18"/>
      <c r="H24" s="6" t="str">
        <f t="shared" si="6"/>
        <v>测试报告(XZSKC-SWJCDL-Test Report).docx</v>
      </c>
      <c r="I24" s="28" t="s">
        <v>858</v>
      </c>
      <c r="J24" s="12" t="s">
        <v>768</v>
      </c>
      <c r="K24" s="30" t="str">
        <f t="shared" si="3"/>
        <v>02短期培训计划.xlsx</v>
      </c>
      <c r="L24" s="1" t="s">
        <v>859</v>
      </c>
      <c r="M24"/>
      <c r="N24"/>
    </row>
    <row r="25" ht="14" customHeight="1" spans="1:14">
      <c r="A25" s="9"/>
      <c r="B25" s="10" t="str">
        <f t="shared" si="4"/>
        <v>验收报告(XZSKC-KGQLC-Acceptance Report).docx</v>
      </c>
      <c r="C25" s="11" t="s">
        <v>860</v>
      </c>
      <c r="D25" s="12" t="s">
        <v>768</v>
      </c>
      <c r="E25" s="10" t="str">
        <f t="shared" si="5"/>
        <v>验收报告(XZSKC-SCTY-Acceptance Report).docx</v>
      </c>
      <c r="F25" s="11" t="s">
        <v>861</v>
      </c>
      <c r="G25" s="12"/>
      <c r="H25" s="10" t="str">
        <f t="shared" si="6"/>
        <v>验收报告(XZSKC-SWJCDL-Acceptance Report).docx</v>
      </c>
      <c r="I25" s="31" t="s">
        <v>862</v>
      </c>
      <c r="J25" s="12" t="s">
        <v>768</v>
      </c>
      <c r="K25" s="30" t="str">
        <f t="shared" si="3"/>
        <v>01战略培训规划.docx</v>
      </c>
      <c r="L25" s="1" t="s">
        <v>863</v>
      </c>
      <c r="M25"/>
      <c r="N25"/>
    </row>
    <row r="26" ht="14" customHeight="1" spans="1:14">
      <c r="A26" s="9"/>
      <c r="B26" s="10" t="str">
        <f t="shared" si="4"/>
        <v>系统测试计划(XZSKC-KGQLC-System Test Plan).doc</v>
      </c>
      <c r="C26" s="11" t="s">
        <v>864</v>
      </c>
      <c r="D26" s="12" t="s">
        <v>768</v>
      </c>
      <c r="E26" s="10" t="str">
        <f t="shared" si="5"/>
        <v>系统测试计划(XZSKC-SCTY-System Test Plan).doc</v>
      </c>
      <c r="F26" s="11" t="s">
        <v>865</v>
      </c>
      <c r="G26" s="12"/>
      <c r="H26" s="10" t="str">
        <f t="shared" si="6"/>
        <v>系统测试计划(XZSKC-SWJCDL-System Test Plan).doc</v>
      </c>
      <c r="I26" s="31" t="s">
        <v>866</v>
      </c>
      <c r="J26" s="12" t="s">
        <v>768</v>
      </c>
      <c r="K26" s="30" t="str">
        <f t="shared" si="3"/>
        <v>培训资源表.xlsx</v>
      </c>
      <c r="L26" s="1" t="s">
        <v>867</v>
      </c>
      <c r="M26"/>
      <c r="N26"/>
    </row>
    <row r="27" ht="14" customHeight="1" spans="1:14">
      <c r="A27" s="13"/>
      <c r="B27" s="14" t="str">
        <f t="shared" si="4"/>
        <v>验收计划(XZSKC-KGQLC-Acceptance Plan).docx</v>
      </c>
      <c r="C27" s="15" t="s">
        <v>868</v>
      </c>
      <c r="D27" s="16" t="s">
        <v>768</v>
      </c>
      <c r="E27" s="14" t="str">
        <f t="shared" si="5"/>
        <v>验收计划(XZSKC-SCTY-Acceptance Plan).docx</v>
      </c>
      <c r="F27" s="15" t="s">
        <v>869</v>
      </c>
      <c r="G27" s="16"/>
      <c r="H27" s="14" t="str">
        <f t="shared" si="6"/>
        <v>验收计划(XZSKC-SWJCDL-Acceptance Plan).docx</v>
      </c>
      <c r="I27" s="32" t="s">
        <v>870</v>
      </c>
      <c r="J27" s="12" t="s">
        <v>768</v>
      </c>
      <c r="K27" s="30" t="str">
        <f t="shared" si="3"/>
        <v>员工技能矩阵.xlsx</v>
      </c>
      <c r="L27" s="1" t="s">
        <v>871</v>
      </c>
      <c r="M27"/>
      <c r="N27"/>
    </row>
    <row r="28" ht="14" customHeight="1" spans="1:14">
      <c r="A28" s="17"/>
      <c r="B28" s="6" t="str">
        <f t="shared" si="4"/>
        <v>项目度量数据表(XZSKC-KGQLC-Project Measurement Data Table).xls</v>
      </c>
      <c r="C28" s="7" t="s">
        <v>872</v>
      </c>
      <c r="D28" s="18" t="s">
        <v>768</v>
      </c>
      <c r="E28" s="6" t="str">
        <f t="shared" si="5"/>
        <v>项目度量数据表(XZSKC-SCTY-Project Measurement Data Table).xls</v>
      </c>
      <c r="F28" s="7" t="s">
        <v>873</v>
      </c>
      <c r="G28" s="18"/>
      <c r="H28" s="6" t="str">
        <f t="shared" si="6"/>
        <v>项目度量数据表(XZSKC-SWJCDL-Project Measurement Data Table).xls</v>
      </c>
      <c r="I28" s="28" t="s">
        <v>874</v>
      </c>
      <c r="J28" s="12" t="s">
        <v>768</v>
      </c>
      <c r="K28" s="30" t="str">
        <f t="shared" si="3"/>
        <v>高效思维法培训签到表.docx</v>
      </c>
      <c r="L28" s="1" t="s">
        <v>875</v>
      </c>
      <c r="M28"/>
      <c r="N28"/>
    </row>
    <row r="29" ht="14" customHeight="1" spans="1:14">
      <c r="A29" s="13"/>
      <c r="B29" s="14" t="str">
        <f t="shared" si="4"/>
        <v>项目度量计划(XZSKC-KGQLC-Project Measurement Plan).xls</v>
      </c>
      <c r="C29" s="15" t="s">
        <v>876</v>
      </c>
      <c r="D29" s="16" t="s">
        <v>768</v>
      </c>
      <c r="E29" s="14" t="str">
        <f t="shared" si="5"/>
        <v>项目度量计划(XZSKC-SCTY-Project Measurement Plan).xls</v>
      </c>
      <c r="F29" s="15" t="s">
        <v>877</v>
      </c>
      <c r="G29" s="16"/>
      <c r="H29" s="14" t="str">
        <f t="shared" si="6"/>
        <v>项目度量计划(XZSKC-SWJCDL-Project Measurement Plan).xls</v>
      </c>
      <c r="I29" s="32" t="s">
        <v>878</v>
      </c>
      <c r="J29" s="12" t="s">
        <v>768</v>
      </c>
      <c r="K29" s="30" t="str">
        <f t="shared" si="3"/>
        <v>06高效思维法培训满意度调查表.xlsx</v>
      </c>
      <c r="L29" s="1" t="s">
        <v>879</v>
      </c>
      <c r="M29"/>
      <c r="N29"/>
    </row>
    <row r="30" ht="14" customHeight="1" spans="1:14">
      <c r="A30" s="17"/>
      <c r="B30" s="6" t="str">
        <f t="shared" si="4"/>
        <v>风险和机会管理表(XZSKC-KGQLC-Risk and Opportunity Management Table).xlsx</v>
      </c>
      <c r="C30" s="7" t="s">
        <v>880</v>
      </c>
      <c r="D30" s="18" t="s">
        <v>768</v>
      </c>
      <c r="E30" s="6" t="str">
        <f t="shared" si="5"/>
        <v>风险和机会管理表(XZSKC-SCTY-Risk and Opportunity Management Table).xlsx</v>
      </c>
      <c r="F30" s="7" t="s">
        <v>881</v>
      </c>
      <c r="G30" s="18"/>
      <c r="H30" s="6" t="str">
        <f t="shared" si="6"/>
        <v>风险和机会管理表(XZSKC-SWJCDL-Risk and Opportunity Management Table).xlsx</v>
      </c>
      <c r="I30" s="28" t="s">
        <v>882</v>
      </c>
      <c r="J30" s="12" t="s">
        <v>768</v>
      </c>
      <c r="K30" s="30" t="str">
        <f t="shared" si="3"/>
        <v>05组织级培训</v>
      </c>
      <c r="L30" s="1" t="s">
        <v>855</v>
      </c>
      <c r="M30"/>
      <c r="N30"/>
    </row>
    <row r="31" ht="14" customHeight="1" spans="1:14">
      <c r="A31" s="9"/>
      <c r="B31" s="14" t="str">
        <f t="shared" si="4"/>
        <v>风险和机会管理计划(XZSKC-KGQLC-Risk and Opportunity Management Plan).docx</v>
      </c>
      <c r="C31" s="15" t="s">
        <v>883</v>
      </c>
      <c r="D31" s="16" t="s">
        <v>768</v>
      </c>
      <c r="E31" s="14" t="str">
        <f t="shared" si="5"/>
        <v>风险和机会管理计划(XZSKC-SCTY-Risk and Opportunity Management Plan).docx</v>
      </c>
      <c r="F31" s="15" t="s">
        <v>884</v>
      </c>
      <c r="G31" s="16"/>
      <c r="H31" s="14" t="str">
        <f t="shared" si="6"/>
        <v>风险和机会管理计划(XZSKC-SWJCDL-Risk and Opportunity Management Plan).docx</v>
      </c>
      <c r="I31" s="32" t="s">
        <v>885</v>
      </c>
      <c r="J31" s="12" t="s">
        <v>768</v>
      </c>
      <c r="K31" s="30" t="str">
        <f t="shared" si="3"/>
        <v>估算指南(ORG-Estimation Guideline)V1.0.doc</v>
      </c>
      <c r="L31" s="1" t="s">
        <v>886</v>
      </c>
      <c r="M31"/>
      <c r="N31"/>
    </row>
    <row r="32" ht="14" customHeight="1" spans="1:14">
      <c r="A32" s="9"/>
      <c r="B32" s="19" t="str">
        <f t="shared" si="4"/>
        <v>软件估计书(XZSKC-KGQLC-Software Estimate).xlsx</v>
      </c>
      <c r="C32" s="20" t="s">
        <v>887</v>
      </c>
      <c r="D32" s="21" t="s">
        <v>768</v>
      </c>
      <c r="E32" s="19" t="str">
        <f t="shared" si="5"/>
        <v>软件估计书(XZSKC-SCTY-Software Estimate).xlsx</v>
      </c>
      <c r="F32" s="20" t="s">
        <v>888</v>
      </c>
      <c r="G32" s="21"/>
      <c r="H32" s="19" t="str">
        <f t="shared" si="6"/>
        <v>软件估计书(XZSKC-SWJCDL-Software Estimate).xlsx</v>
      </c>
      <c r="I32" s="33" t="s">
        <v>889</v>
      </c>
      <c r="J32" s="12" t="s">
        <v>768</v>
      </c>
      <c r="K32" s="30" t="str">
        <f t="shared" si="3"/>
        <v>组织级配置管理计划(ORG-CM Plan).xlsx</v>
      </c>
      <c r="L32" s="1" t="s">
        <v>890</v>
      </c>
      <c r="M32"/>
      <c r="N32"/>
    </row>
    <row r="33" ht="14" customHeight="1" spans="1:14">
      <c r="A33" s="9"/>
      <c r="B33" s="6" t="str">
        <f t="shared" si="4"/>
        <v>周报</v>
      </c>
      <c r="C33" s="22" t="s">
        <v>891</v>
      </c>
      <c r="D33" s="18" t="s">
        <v>768</v>
      </c>
      <c r="E33" s="6" t="str">
        <f t="shared" si="5"/>
        <v>周报</v>
      </c>
      <c r="F33" s="22" t="s">
        <v>892</v>
      </c>
      <c r="G33" s="18"/>
      <c r="H33" s="6" t="str">
        <f t="shared" si="6"/>
        <v>周报</v>
      </c>
      <c r="I33" s="34" t="s">
        <v>893</v>
      </c>
      <c r="J33" s="12" t="s">
        <v>768</v>
      </c>
      <c r="K33" s="30" t="str">
        <f t="shared" si="3"/>
        <v>组织资产变更申请(ORG_CM_ChangeApply).docx</v>
      </c>
      <c r="L33" s="1" t="s">
        <v>894</v>
      </c>
      <c r="M33"/>
      <c r="N33"/>
    </row>
    <row r="34" ht="14" customHeight="1" spans="1:14">
      <c r="A34" s="13"/>
      <c r="B34" s="10" t="str">
        <f t="shared" si="4"/>
        <v>问题管理表(XZSKC-KGQLC-Issue Management Table).xlsx</v>
      </c>
      <c r="C34" s="23" t="s">
        <v>895</v>
      </c>
      <c r="D34" s="12" t="s">
        <v>768</v>
      </c>
      <c r="E34" s="10" t="str">
        <f t="shared" si="5"/>
        <v>问题管理表(XZSKC-SCTY-Issue Management Table).xlsx</v>
      </c>
      <c r="F34" s="23" t="s">
        <v>896</v>
      </c>
      <c r="G34" s="12"/>
      <c r="H34" s="10" t="str">
        <f t="shared" si="6"/>
        <v>问题管理表(XZSKC-SWJCDL-Issue Management Table).xlsx</v>
      </c>
      <c r="I34" s="35" t="s">
        <v>897</v>
      </c>
      <c r="J34" s="12" t="s">
        <v>768</v>
      </c>
      <c r="K34" s="30" t="str">
        <f t="shared" si="3"/>
        <v>组织级配置管理报告(ORG-CM Report).xlsx</v>
      </c>
      <c r="L34" s="1" t="s">
        <v>898</v>
      </c>
      <c r="M34"/>
      <c r="N34"/>
    </row>
    <row r="35" ht="14" customHeight="1" spans="1:14">
      <c r="A35" s="24"/>
      <c r="B35" s="14" t="str">
        <f t="shared" si="4"/>
        <v>阶段(里程碑)状态报告</v>
      </c>
      <c r="C35" s="25" t="s">
        <v>899</v>
      </c>
      <c r="D35" s="16" t="s">
        <v>768</v>
      </c>
      <c r="E35" s="14" t="str">
        <f t="shared" si="5"/>
        <v>阶段(里程碑)状态报告</v>
      </c>
      <c r="F35" s="25" t="s">
        <v>900</v>
      </c>
      <c r="G35" s="16"/>
      <c r="H35" s="14" t="str">
        <f t="shared" si="6"/>
        <v>阶段(里程碑)状态报告</v>
      </c>
      <c r="I35" s="36" t="s">
        <v>901</v>
      </c>
      <c r="J35" s="12" t="s">
        <v>768</v>
      </c>
      <c r="K35" s="30" t="str">
        <f t="shared" si="3"/>
        <v>组织级配置审计报告(ORG-CM Audit Report)..xlsx</v>
      </c>
      <c r="L35" s="1" t="s">
        <v>902</v>
      </c>
      <c r="M35"/>
      <c r="N35"/>
    </row>
    <row r="36" ht="14" customHeight="1" spans="1:14">
      <c r="A36" s="17"/>
      <c r="B36" s="6" t="str">
        <f t="shared" ref="B33:B51" si="7">MID(C36,FIND("*",SUBSTITUTE(C36,"\","*",LEN(C36)-LEN(SUBSTITUTE(C36,"\",""))))+1,LEN(C36))</f>
        <v>项目进度计划(XZSKC-KGQLC-Project Schedule).xlsx</v>
      </c>
      <c r="C36" s="7" t="s">
        <v>903</v>
      </c>
      <c r="D36" s="18" t="s">
        <v>768</v>
      </c>
      <c r="E36" s="6" t="str">
        <f t="shared" ref="E36:E51" si="8">MID(F36,FIND("*",SUBSTITUTE(F36,"\","*",LEN(F36)-LEN(SUBSTITUTE(F36,"\",""))))+1,LEN(F36))</f>
        <v>项目进度计划(XZSKC-SCTY-Project Schedule).xlsx</v>
      </c>
      <c r="F36" s="7" t="s">
        <v>904</v>
      </c>
      <c r="G36" s="18"/>
      <c r="H36" s="6" t="str">
        <f t="shared" ref="H36:H51" si="9">MID(I36,FIND("*",SUBSTITUTE(I36,"\","*",LEN(I36)-LEN(SUBSTITUTE(I36,"\",""))))+1,LEN(I36))</f>
        <v>项目进度计划(XZSKC-SWJCDL-Project Schedule).xlsx</v>
      </c>
      <c r="I36" s="28" t="s">
        <v>905</v>
      </c>
      <c r="J36" s="12" t="s">
        <v>768</v>
      </c>
      <c r="K36" s="30" t="str">
        <f t="shared" si="3"/>
        <v>决策分析规程(ORG-Decision Analysis Procedure)V1.0.doc</v>
      </c>
      <c r="L36" s="1" t="s">
        <v>906</v>
      </c>
      <c r="M36"/>
      <c r="N36"/>
    </row>
    <row r="37" ht="14" customHeight="1" spans="1:14">
      <c r="A37" s="9"/>
      <c r="B37" s="10" t="str">
        <f t="shared" si="7"/>
        <v>项目计划(XZSKC-KGQLC-Project Plan).docx</v>
      </c>
      <c r="C37" s="11" t="s">
        <v>907</v>
      </c>
      <c r="D37" s="12" t="s">
        <v>768</v>
      </c>
      <c r="E37" s="10" t="str">
        <f t="shared" si="8"/>
        <v>项目计划(XZSKC-SCTY-Project Plan).docx</v>
      </c>
      <c r="F37" s="11" t="s">
        <v>908</v>
      </c>
      <c r="G37" s="12"/>
      <c r="H37" s="10" t="str">
        <f t="shared" si="9"/>
        <v>项目计划(XZSKC-SWJCDL-Project Plan).docx</v>
      </c>
      <c r="I37" s="31" t="s">
        <v>909</v>
      </c>
      <c r="J37" s="12" t="s">
        <v>768</v>
      </c>
      <c r="K37" s="30" t="str">
        <f t="shared" si="3"/>
        <v>决策分析指南(ORG-Decision Analysis Guideline)V1.0.doc</v>
      </c>
      <c r="L37" s="1" t="s">
        <v>910</v>
      </c>
      <c r="M37"/>
      <c r="N37"/>
    </row>
    <row r="38" ht="14" customHeight="1" spans="1:14">
      <c r="A38" s="13"/>
      <c r="B38" s="14" t="str">
        <f t="shared" si="7"/>
        <v>项目软件过程定义(XZSKC-KGQLC-Project Software Process Definition).xls</v>
      </c>
      <c r="C38" s="15" t="s">
        <v>911</v>
      </c>
      <c r="D38" s="16" t="s">
        <v>768</v>
      </c>
      <c r="E38" s="14" t="str">
        <f t="shared" si="8"/>
        <v>项目软件过程定义(XZSKC-SCTY-Project Software Process Definition).xls</v>
      </c>
      <c r="F38" s="15" t="s">
        <v>912</v>
      </c>
      <c r="G38" s="16"/>
      <c r="H38" s="14" t="str">
        <f t="shared" si="9"/>
        <v>项目软件过程定义(XZSKC-SWJCDL-Project Software Process Definition).xls</v>
      </c>
      <c r="I38" s="32" t="s">
        <v>913</v>
      </c>
      <c r="J38" s="12" t="s">
        <v>768</v>
      </c>
      <c r="K38" s="30" t="str">
        <f t="shared" si="3"/>
        <v>组织方针(ORG-Organizational Policy).doc</v>
      </c>
      <c r="L38" s="1" t="s">
        <v>914</v>
      </c>
      <c r="M38"/>
      <c r="N38"/>
    </row>
    <row r="39" ht="14" customHeight="1" spans="1:14">
      <c r="A39" s="17"/>
      <c r="B39" s="19" t="str">
        <f t="shared" si="7"/>
        <v>原因分析和解决方案(XZSKC-KGQLC-Causal Analysis and Resolution Plan).xlsx</v>
      </c>
      <c r="C39" s="26" t="s">
        <v>915</v>
      </c>
      <c r="D39" s="21" t="s">
        <v>768</v>
      </c>
      <c r="E39" s="19" t="str">
        <f t="shared" si="8"/>
        <v>原因分析和解决方案(XZSKC-SCTY-Causal Analysis and Resolution Plan).xlsx</v>
      </c>
      <c r="F39" s="26" t="s">
        <v>916</v>
      </c>
      <c r="G39" s="21"/>
      <c r="H39" s="19" t="str">
        <f t="shared" si="9"/>
        <v>原因分析和解决方案(XZSKC-SWJCDL-Causal Analysis and Resolution Plan).xlsx</v>
      </c>
      <c r="I39" s="37" t="s">
        <v>917</v>
      </c>
      <c r="J39" s="12" t="s">
        <v>768</v>
      </c>
      <c r="K39" s="30" t="str">
        <f t="shared" si="3"/>
        <v>组织级度量数据表(ORG-Organizational Measurement Data Table).xls</v>
      </c>
      <c r="L39" s="1" t="s">
        <v>918</v>
      </c>
      <c r="M39"/>
      <c r="N39"/>
    </row>
    <row r="40" ht="14" customHeight="1" spans="1:14">
      <c r="A40" s="9"/>
      <c r="B40" s="6" t="str">
        <f t="shared" si="7"/>
        <v>配置管理计划(XZSKC-KGQLC-Configuration Management Plan).doc</v>
      </c>
      <c r="C40" s="7" t="s">
        <v>919</v>
      </c>
      <c r="D40" s="18" t="s">
        <v>768</v>
      </c>
      <c r="E40" s="6" t="str">
        <f t="shared" si="8"/>
        <v>配置管理计划(XZSKC-SCTY-Configuration Management Plan).doc</v>
      </c>
      <c r="F40" s="7" t="s">
        <v>920</v>
      </c>
      <c r="G40" s="18"/>
      <c r="H40" s="6" t="str">
        <f t="shared" si="9"/>
        <v>配置管理计划(XZSKC-SWJCDL-Configuration Management Plan).doc</v>
      </c>
      <c r="I40" s="28" t="s">
        <v>921</v>
      </c>
      <c r="J40" s="12" t="s">
        <v>768</v>
      </c>
      <c r="K40" s="30" t="str">
        <f t="shared" si="3"/>
        <v>02标准过程文件</v>
      </c>
      <c r="L40" s="1" t="s">
        <v>922</v>
      </c>
      <c r="M40"/>
      <c r="N40"/>
    </row>
    <row r="41" ht="14" customHeight="1" spans="1:14">
      <c r="A41" s="13"/>
      <c r="B41" s="10" t="str">
        <f t="shared" si="7"/>
        <v>配置项登记表(XZSKC-KGQLC-Configuration Items Registration Form).xls</v>
      </c>
      <c r="C41" s="11" t="s">
        <v>923</v>
      </c>
      <c r="D41" s="12" t="s">
        <v>768</v>
      </c>
      <c r="E41" s="10" t="str">
        <f t="shared" si="8"/>
        <v>配置项登记表(XZSKC-SCTY-Configuration Items Registration Form).xls</v>
      </c>
      <c r="F41" s="11" t="s">
        <v>924</v>
      </c>
      <c r="G41" s="12"/>
      <c r="H41" s="10" t="str">
        <f t="shared" si="9"/>
        <v>配置项登记表(XZSKC-SWJCDL-Configuration Items Registration Form).xls</v>
      </c>
      <c r="I41" s="31" t="s">
        <v>925</v>
      </c>
      <c r="J41" s="12" t="s">
        <v>768</v>
      </c>
      <c r="K41" s="30" t="str">
        <f t="shared" si="3"/>
        <v>原因分析过程(ORG-Causal Analysis Process)V1.0.doc</v>
      </c>
      <c r="L41" s="1" t="s">
        <v>926</v>
      </c>
      <c r="M41"/>
      <c r="N41"/>
    </row>
    <row r="42" ht="14" customHeight="1" spans="1:14">
      <c r="A42" s="24"/>
      <c r="B42" s="10" t="str">
        <f t="shared" si="7"/>
        <v>基线发布报告</v>
      </c>
      <c r="C42" s="11" t="s">
        <v>927</v>
      </c>
      <c r="D42" s="12" t="s">
        <v>768</v>
      </c>
      <c r="E42" s="10" t="str">
        <f t="shared" si="8"/>
        <v>基线发布报告</v>
      </c>
      <c r="F42" s="11" t="s">
        <v>928</v>
      </c>
      <c r="G42" s="12"/>
      <c r="H42" s="10" t="str">
        <f t="shared" si="9"/>
        <v>基线发布报告</v>
      </c>
      <c r="I42" s="31" t="s">
        <v>929</v>
      </c>
      <c r="J42" s="12" t="s">
        <v>768</v>
      </c>
      <c r="K42" s="30" t="s">
        <v>930</v>
      </c>
      <c r="L42" s="1" t="s">
        <v>931</v>
      </c>
      <c r="M42"/>
      <c r="N42"/>
    </row>
    <row r="43" ht="14" customHeight="1" spans="1:14">
      <c r="A43" s="17"/>
      <c r="B43" s="10" t="str">
        <f t="shared" si="7"/>
        <v>变更申请单1(XZSKC-KGQLC-Change Application Form).docx</v>
      </c>
      <c r="C43" s="11" t="s">
        <v>932</v>
      </c>
      <c r="D43" s="12" t="s">
        <v>768</v>
      </c>
      <c r="E43" s="10" t="str">
        <f t="shared" si="8"/>
        <v>变更申请单1(XZSKC-SCTY-Change Application Form).docx</v>
      </c>
      <c r="F43" s="11" t="s">
        <v>933</v>
      </c>
      <c r="G43" s="12"/>
      <c r="H43" s="10" t="str">
        <f t="shared" si="9"/>
        <v>变更申请单1(XZSKC-SWJCDL-Change Application Form).docx</v>
      </c>
      <c r="I43" s="31" t="s">
        <v>934</v>
      </c>
      <c r="J43" s="12" t="s">
        <v>768</v>
      </c>
      <c r="K43" s="30" t="str">
        <f>MID(L43,FIND("*",SUBSTITUTE(L43,"\","*",LEN(L43)-LEN(SUBSTITUTE(L43,"\",""))))+1,LEN(L43))</f>
        <v>05培训总结报告.docx</v>
      </c>
      <c r="L43" s="1" t="s">
        <v>935</v>
      </c>
      <c r="M43"/>
      <c r="N43"/>
    </row>
    <row r="44" ht="14" customHeight="1" spans="1:14">
      <c r="A44" s="9"/>
      <c r="B44" s="14" t="str">
        <f t="shared" si="7"/>
        <v>审计报告</v>
      </c>
      <c r="C44" s="15" t="s">
        <v>936</v>
      </c>
      <c r="D44" s="16" t="s">
        <v>768</v>
      </c>
      <c r="E44" s="14" t="str">
        <f t="shared" si="8"/>
        <v>审计报告</v>
      </c>
      <c r="F44" s="15" t="s">
        <v>937</v>
      </c>
      <c r="G44" s="16"/>
      <c r="H44" s="14" t="str">
        <f t="shared" si="9"/>
        <v>审计报告</v>
      </c>
      <c r="I44" s="32" t="s">
        <v>938</v>
      </c>
      <c r="J44" s="12" t="s">
        <v>768</v>
      </c>
      <c r="K44" s="30"/>
      <c r="M44"/>
      <c r="N44"/>
    </row>
    <row r="45" ht="14" customHeight="1" spans="1:16">
      <c r="A45" s="9"/>
      <c r="B45" s="10" t="str">
        <f t="shared" si="7"/>
        <v>决策分析计划(XZSKC-KGQLC-Decision Analysis Plan).xlsx</v>
      </c>
      <c r="C45" s="11" t="s">
        <v>939</v>
      </c>
      <c r="D45" s="12" t="s">
        <v>768</v>
      </c>
      <c r="E45" s="10" t="str">
        <f t="shared" si="8"/>
        <v>决策分析计划(XZSKC-SCTY-Decision Analysis Plan).xlsx</v>
      </c>
      <c r="F45" s="11" t="s">
        <v>940</v>
      </c>
      <c r="G45" s="12"/>
      <c r="H45" s="10" t="str">
        <f t="shared" si="9"/>
        <v>决策分析计划(XZSKC-SWJCDL-Decision Analysis Plan).xlsx</v>
      </c>
      <c r="I45" s="11" t="s">
        <v>941</v>
      </c>
      <c r="J45" s="12" t="s">
        <v>768</v>
      </c>
      <c r="K45" s="30"/>
      <c r="L45" s="2"/>
      <c r="M45" s="2"/>
      <c r="N45" s="2"/>
      <c r="O45" s="2"/>
      <c r="P45" s="2"/>
    </row>
    <row r="46" s="2" customFormat="1" ht="13" customHeight="1" spans="1:10">
      <c r="A46" s="27"/>
      <c r="D46" s="27"/>
      <c r="G46" s="12"/>
      <c r="H46" s="10" t="str">
        <f t="shared" si="9"/>
        <v>测试用例(XZSKC-SWJCDL-Test Cases).docx</v>
      </c>
      <c r="I46" s="11" t="s">
        <v>942</v>
      </c>
      <c r="J46" s="27"/>
    </row>
    <row r="47" s="2" customFormat="1" spans="1:10">
      <c r="A47" s="27"/>
      <c r="D47" s="27"/>
      <c r="G47" s="27"/>
      <c r="J47" s="27"/>
    </row>
    <row r="48" s="2" customFormat="1" spans="1:10">
      <c r="A48" s="27"/>
      <c r="D48" s="27"/>
      <c r="G48" s="27"/>
      <c r="J48" s="27"/>
    </row>
    <row r="49" s="2" customFormat="1" spans="1:10">
      <c r="A49" s="27"/>
      <c r="D49" s="27"/>
      <c r="G49" s="27"/>
      <c r="J49" s="27"/>
    </row>
    <row r="50" s="2" customFormat="1" spans="1:10">
      <c r="A50" s="27"/>
      <c r="D50" s="27"/>
      <c r="G50" s="27"/>
      <c r="J50" s="27"/>
    </row>
    <row r="51" s="2" customFormat="1" spans="1:10">
      <c r="A51" s="27"/>
      <c r="D51" s="27"/>
      <c r="G51" s="27"/>
      <c r="J51" s="27"/>
    </row>
    <row r="52" s="2" customFormat="1" spans="1:10">
      <c r="A52" s="27"/>
      <c r="D52" s="27"/>
      <c r="G52" s="27"/>
      <c r="J52" s="27"/>
    </row>
    <row r="53" s="2" customFormat="1" spans="1:10">
      <c r="A53" s="27"/>
      <c r="D53" s="27"/>
      <c r="G53" s="27"/>
      <c r="J53" s="27"/>
    </row>
    <row r="54" s="2" customFormat="1" spans="1:10">
      <c r="A54" s="27"/>
      <c r="D54" s="27"/>
      <c r="G54" s="27"/>
      <c r="J54" s="27"/>
    </row>
    <row r="55" s="2" customFormat="1" spans="1:10">
      <c r="A55" s="27"/>
      <c r="D55" s="27"/>
      <c r="G55" s="27"/>
      <c r="J55" s="27"/>
    </row>
    <row r="56" s="2" customFormat="1" spans="1:10">
      <c r="A56" s="27"/>
      <c r="D56" s="27"/>
      <c r="G56" s="27"/>
      <c r="J56" s="27"/>
    </row>
    <row r="57" s="2" customFormat="1" spans="1:10">
      <c r="A57" s="27"/>
      <c r="D57" s="27"/>
      <c r="G57" s="27"/>
      <c r="J57" s="27"/>
    </row>
    <row r="58" s="2" customFormat="1" spans="1:10">
      <c r="A58" s="27"/>
      <c r="D58" s="27"/>
      <c r="G58" s="27"/>
      <c r="J58" s="27"/>
    </row>
    <row r="59" s="2" customFormat="1" spans="1:10">
      <c r="A59" s="27"/>
      <c r="D59" s="27"/>
      <c r="G59" s="27"/>
      <c r="J59" s="27"/>
    </row>
    <row r="60" s="2" customFormat="1" spans="1:10">
      <c r="A60" s="27"/>
      <c r="D60" s="27"/>
      <c r="G60" s="27"/>
      <c r="J60" s="27"/>
    </row>
    <row r="61" s="2" customFormat="1" spans="1:10">
      <c r="A61" s="27"/>
      <c r="D61" s="27"/>
      <c r="G61" s="27"/>
      <c r="J61" s="27"/>
    </row>
    <row r="62" s="2" customFormat="1" spans="1:10">
      <c r="A62" s="27"/>
      <c r="D62" s="27"/>
      <c r="G62" s="27"/>
      <c r="J62" s="27"/>
    </row>
    <row r="63" s="2" customFormat="1" spans="1:10">
      <c r="A63" s="27"/>
      <c r="D63" s="27"/>
      <c r="G63" s="27"/>
      <c r="J63" s="27"/>
    </row>
    <row r="64" s="2" customFormat="1" spans="1:10">
      <c r="A64" s="27"/>
      <c r="D64" s="27"/>
      <c r="G64" s="27"/>
      <c r="J64" s="27"/>
    </row>
    <row r="65" s="2" customFormat="1" spans="1:10">
      <c r="A65" s="27"/>
      <c r="D65" s="27"/>
      <c r="G65" s="27"/>
      <c r="J65" s="27"/>
    </row>
    <row r="66" s="2" customFormat="1" spans="1:10">
      <c r="A66" s="27"/>
      <c r="D66" s="27"/>
      <c r="G66" s="27"/>
      <c r="J66" s="27"/>
    </row>
    <row r="67" s="2" customFormat="1" spans="1:10">
      <c r="A67" s="27"/>
      <c r="D67" s="27"/>
      <c r="G67" s="27"/>
      <c r="J67" s="27"/>
    </row>
    <row r="68" s="2" customFormat="1" spans="1:10">
      <c r="A68" s="27"/>
      <c r="D68" s="27"/>
      <c r="G68" s="27"/>
      <c r="J68" s="27"/>
    </row>
    <row r="69" s="2" customFormat="1" spans="1:10">
      <c r="A69" s="27"/>
      <c r="D69" s="27"/>
      <c r="G69" s="27"/>
      <c r="J69" s="27"/>
    </row>
    <row r="70" s="2" customFormat="1" spans="1:10">
      <c r="A70" s="27"/>
      <c r="D70" s="27"/>
      <c r="G70" s="27"/>
      <c r="J70" s="27"/>
    </row>
    <row r="71" s="2" customFormat="1" spans="1:10">
      <c r="A71" s="27"/>
      <c r="D71" s="27"/>
      <c r="G71" s="27"/>
      <c r="J71" s="27"/>
    </row>
    <row r="72" s="2" customFormat="1" spans="1:10">
      <c r="A72" s="27"/>
      <c r="D72" s="27"/>
      <c r="G72" s="27"/>
      <c r="J72" s="27"/>
    </row>
    <row r="73" s="2" customFormat="1" spans="1:10">
      <c r="A73" s="27"/>
      <c r="D73" s="27"/>
      <c r="G73" s="27"/>
      <c r="J73" s="27"/>
    </row>
    <row r="74" s="2" customFormat="1" spans="1:10">
      <c r="A74" s="27"/>
      <c r="D74" s="27"/>
      <c r="G74" s="27"/>
      <c r="J74" s="27"/>
    </row>
    <row r="75" s="2" customFormat="1" spans="1:10">
      <c r="A75" s="27"/>
      <c r="D75" s="27"/>
      <c r="G75" s="27"/>
      <c r="J75" s="27"/>
    </row>
    <row r="76" s="2" customFormat="1" spans="1:10">
      <c r="A76" s="27"/>
      <c r="D76" s="27"/>
      <c r="G76" s="27"/>
      <c r="J76" s="27"/>
    </row>
    <row r="77" s="2" customFormat="1" spans="1:10">
      <c r="A77" s="27"/>
      <c r="D77" s="27"/>
      <c r="G77" s="27"/>
      <c r="J77" s="27"/>
    </row>
    <row r="78" s="2" customFormat="1" spans="1:10">
      <c r="A78" s="27"/>
      <c r="D78" s="27"/>
      <c r="G78" s="27"/>
      <c r="J78" s="27"/>
    </row>
    <row r="79" s="2" customFormat="1" spans="1:10">
      <c r="A79" s="27"/>
      <c r="D79" s="27"/>
      <c r="G79" s="27"/>
      <c r="J79" s="27"/>
    </row>
    <row r="80" s="2" customFormat="1" spans="1:10">
      <c r="A80" s="27"/>
      <c r="D80" s="27"/>
      <c r="G80" s="27"/>
      <c r="J80" s="27"/>
    </row>
    <row r="81" s="2" customFormat="1" spans="1:10">
      <c r="A81" s="27"/>
      <c r="D81" s="27"/>
      <c r="G81" s="27"/>
      <c r="J81" s="27"/>
    </row>
    <row r="82" s="2" customFormat="1" spans="1:10">
      <c r="A82" s="27"/>
      <c r="D82" s="27"/>
      <c r="G82" s="27"/>
      <c r="J82" s="27"/>
    </row>
    <row r="83" s="2" customFormat="1" spans="1:10">
      <c r="A83" s="27"/>
      <c r="D83" s="27"/>
      <c r="G83" s="27"/>
      <c r="J83" s="27"/>
    </row>
    <row r="84" s="2" customFormat="1" spans="1:10">
      <c r="A84" s="27"/>
      <c r="D84" s="27"/>
      <c r="G84" s="27"/>
      <c r="J84" s="27"/>
    </row>
    <row r="85" s="2" customFormat="1" spans="1:10">
      <c r="A85" s="27"/>
      <c r="D85" s="27"/>
      <c r="G85" s="27"/>
      <c r="J85" s="27"/>
    </row>
    <row r="86" s="2" customFormat="1" spans="1:10">
      <c r="A86" s="27"/>
      <c r="D86" s="27"/>
      <c r="G86" s="27"/>
      <c r="J86" s="27"/>
    </row>
    <row r="87" s="2" customFormat="1" spans="1:10">
      <c r="A87" s="27"/>
      <c r="D87" s="27"/>
      <c r="G87" s="27"/>
      <c r="J87" s="27"/>
    </row>
    <row r="88" s="2" customFormat="1" spans="1:10">
      <c r="A88" s="27"/>
      <c r="D88" s="27"/>
      <c r="G88" s="27"/>
      <c r="J88" s="27"/>
    </row>
    <row r="89" s="2" customFormat="1" spans="1:10">
      <c r="A89" s="27"/>
      <c r="D89" s="27"/>
      <c r="G89" s="27"/>
      <c r="J89" s="27"/>
    </row>
    <row r="90" s="2" customFormat="1" spans="1:10">
      <c r="A90" s="27"/>
      <c r="D90" s="27"/>
      <c r="G90" s="27"/>
      <c r="J90" s="27"/>
    </row>
    <row r="91" s="2" customFormat="1" spans="1:10">
      <c r="A91" s="27"/>
      <c r="D91" s="27"/>
      <c r="G91" s="27"/>
      <c r="J91" s="27"/>
    </row>
    <row r="92" s="2" customFormat="1" spans="1:10">
      <c r="A92" s="27"/>
      <c r="D92" s="27"/>
      <c r="G92" s="27"/>
      <c r="J92" s="27"/>
    </row>
    <row r="93" s="2" customFormat="1" spans="1:10">
      <c r="A93" s="27"/>
      <c r="D93" s="27"/>
      <c r="G93" s="27"/>
      <c r="J93" s="27"/>
    </row>
    <row r="94" s="2" customFormat="1" spans="1:10">
      <c r="A94" s="27"/>
      <c r="D94" s="27"/>
      <c r="G94" s="27"/>
      <c r="J94" s="27"/>
    </row>
    <row r="95" s="2" customFormat="1" spans="1:10">
      <c r="A95" s="27"/>
      <c r="D95" s="27"/>
      <c r="G95" s="27"/>
      <c r="J95" s="27"/>
    </row>
    <row r="96" s="2" customFormat="1" spans="1:10">
      <c r="A96" s="27"/>
      <c r="D96" s="27"/>
      <c r="G96" s="27"/>
      <c r="J96" s="27"/>
    </row>
    <row r="97" s="2" customFormat="1" spans="1:10">
      <c r="A97" s="27"/>
      <c r="D97" s="27"/>
      <c r="G97" s="27"/>
      <c r="J97" s="27"/>
    </row>
    <row r="98" s="2" customFormat="1" spans="1:10">
      <c r="A98" s="27"/>
      <c r="D98" s="27"/>
      <c r="G98" s="27"/>
      <c r="J98" s="27"/>
    </row>
    <row r="99" s="2" customFormat="1" spans="1:10">
      <c r="A99" s="27"/>
      <c r="D99" s="27"/>
      <c r="G99" s="27"/>
      <c r="J99" s="27"/>
    </row>
    <row r="100" s="2" customFormat="1" spans="1:10">
      <c r="A100" s="27"/>
      <c r="D100" s="27"/>
      <c r="G100" s="27"/>
      <c r="J100" s="27"/>
    </row>
    <row r="101" s="2" customFormat="1" spans="1:10">
      <c r="A101" s="27"/>
      <c r="B101" s="1"/>
      <c r="C101" s="1"/>
      <c r="D101" s="3"/>
      <c r="E101" s="1"/>
      <c r="F101" s="1"/>
      <c r="G101" s="3"/>
      <c r="H101" s="1"/>
      <c r="I101" s="1"/>
      <c r="J101" s="27"/>
    </row>
    <row r="102" s="2" customFormat="1" spans="1:10">
      <c r="A102" s="27"/>
      <c r="B102" s="1"/>
      <c r="C102" s="1"/>
      <c r="D102" s="3"/>
      <c r="E102" s="1"/>
      <c r="F102" s="1"/>
      <c r="G102" s="3"/>
      <c r="H102" s="1"/>
      <c r="I102" s="1"/>
      <c r="J102" s="27"/>
    </row>
    <row r="103" s="2" customFormat="1" spans="1:10">
      <c r="A103" s="27"/>
      <c r="B103" s="1"/>
      <c r="C103" s="1"/>
      <c r="D103" s="3"/>
      <c r="E103" s="1"/>
      <c r="F103" s="1"/>
      <c r="G103" s="3"/>
      <c r="H103" s="1"/>
      <c r="I103" s="1"/>
      <c r="J103" s="27"/>
    </row>
    <row r="104" s="2" customFormat="1" spans="1:10">
      <c r="A104" s="3"/>
      <c r="B104" s="1"/>
      <c r="C104" s="1"/>
      <c r="D104" s="3"/>
      <c r="E104" s="1"/>
      <c r="F104" s="1"/>
      <c r="G104" s="3"/>
      <c r="H104" s="1"/>
      <c r="I104" s="1"/>
      <c r="J104" s="27"/>
    </row>
    <row r="105" s="2" customFormat="1" spans="1:10">
      <c r="A105" s="3"/>
      <c r="B105" s="1"/>
      <c r="C105" s="1"/>
      <c r="D105" s="3"/>
      <c r="E105" s="1"/>
      <c r="F105" s="1"/>
      <c r="G105" s="3"/>
      <c r="H105" s="1"/>
      <c r="I105" s="1"/>
      <c r="J105" s="27"/>
    </row>
    <row r="106" s="2" customFormat="1" spans="1:10">
      <c r="A106" s="3"/>
      <c r="B106" s="1"/>
      <c r="C106" s="1"/>
      <c r="D106" s="3"/>
      <c r="E106" s="1"/>
      <c r="F106" s="1"/>
      <c r="G106" s="3"/>
      <c r="H106" s="1"/>
      <c r="I106" s="1"/>
      <c r="J106" s="27"/>
    </row>
    <row r="107" s="2" customFormat="1" spans="1:10">
      <c r="A107" s="3"/>
      <c r="B107" s="1"/>
      <c r="C107" s="1"/>
      <c r="D107" s="3"/>
      <c r="E107" s="1"/>
      <c r="F107" s="1"/>
      <c r="G107" s="3"/>
      <c r="H107" s="1"/>
      <c r="I107" s="1"/>
      <c r="J107" s="27"/>
    </row>
    <row r="108" s="2" customFormat="1" spans="1:16">
      <c r="A108" s="3"/>
      <c r="B108" s="1"/>
      <c r="C108" s="1"/>
      <c r="D108" s="3"/>
      <c r="E108" s="1"/>
      <c r="F108" s="1"/>
      <c r="G108" s="3"/>
      <c r="H108" s="1"/>
      <c r="I108" s="1"/>
      <c r="J108" s="27"/>
      <c r="K108" s="1"/>
      <c r="L108" s="1"/>
      <c r="M108" s="4"/>
      <c r="N108" s="4"/>
      <c r="O108" s="4"/>
      <c r="P108" s="4"/>
    </row>
    <row r="109" s="2" customFormat="1" spans="1:16">
      <c r="A109" s="3"/>
      <c r="B109" s="1"/>
      <c r="C109" s="1"/>
      <c r="D109" s="3"/>
      <c r="E109" s="1"/>
      <c r="F109" s="1"/>
      <c r="G109" s="3"/>
      <c r="H109" s="1"/>
      <c r="I109" s="1"/>
      <c r="J109" s="3"/>
      <c r="K109" s="1"/>
      <c r="L109" s="1"/>
      <c r="M109" s="4"/>
      <c r="N109" s="4"/>
      <c r="O109" s="4"/>
      <c r="P109" s="4"/>
    </row>
  </sheetData>
  <conditionalFormatting sqref="F8">
    <cfRule type="duplicateValues" dxfId="8" priority="4"/>
  </conditionalFormatting>
  <conditionalFormatting sqref="I8">
    <cfRule type="duplicateValues" dxfId="8" priority="3"/>
  </conditionalFormatting>
  <conditionalFormatting sqref="H46">
    <cfRule type="duplicateValues" dxfId="8" priority="2"/>
  </conditionalFormatting>
  <conditionalFormatting sqref="I46">
    <cfRule type="duplicateValues" dxfId="8" priority="1"/>
  </conditionalFormatting>
  <conditionalFormatting sqref="E1:E45">
    <cfRule type="duplicateValues" dxfId="8" priority="8"/>
  </conditionalFormatting>
  <conditionalFormatting sqref="H1:H45">
    <cfRule type="duplicateValues" dxfId="8" priority="7"/>
  </conditionalFormatting>
  <conditionalFormatting sqref="B1:C45">
    <cfRule type="duplicateValues" dxfId="8" priority="9"/>
  </conditionalFormatting>
  <conditionalFormatting sqref="F1:F7 F9:F45">
    <cfRule type="duplicateValues" dxfId="8" priority="6"/>
  </conditionalFormatting>
  <conditionalFormatting sqref="I1:I7 I9:I45">
    <cfRule type="duplicateValues" dxfId="8" priority="5"/>
  </conditionalFormatting>
  <pageMargins left="0.75" right="0.75" top="1" bottom="1" header="0.5" footer="0.5"/>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67"/>
  <sheetViews>
    <sheetView topLeftCell="A28" workbookViewId="0">
      <selection activeCell="E36" sqref="E36"/>
    </sheetView>
  </sheetViews>
  <sheetFormatPr defaultColWidth="12.6083333333333" defaultRowHeight="14.25"/>
  <cols>
    <col min="1" max="1" width="6.875" style="43" customWidth="1"/>
    <col min="2" max="2" width="10.75" style="43" customWidth="1"/>
    <col min="3" max="3" width="55.75" style="123" customWidth="1"/>
    <col min="4" max="4" width="14" style="45" customWidth="1"/>
    <col min="5" max="5" width="15.625" style="46" customWidth="1"/>
    <col min="6" max="6" width="19.25" style="45" customWidth="1"/>
    <col min="7" max="7" width="0.75" style="47" customWidth="1"/>
    <col min="8" max="11" width="4.625" style="47" customWidth="1"/>
    <col min="12" max="12" width="1.375" style="47" customWidth="1"/>
    <col min="13" max="13" width="4.625" style="47" customWidth="1"/>
    <col min="14" max="14" width="5.25" style="47" customWidth="1"/>
    <col min="15" max="15" width="0.875" style="47" customWidth="1"/>
    <col min="16" max="16" width="16.25" style="45" customWidth="1"/>
    <col min="17" max="17" width="16.625" style="48" customWidth="1"/>
    <col min="18" max="20" width="12.625" style="49"/>
    <col min="21" max="21" width="12.625" style="50"/>
    <col min="22" max="22" width="16.625" style="50" customWidth="1"/>
    <col min="23" max="16384" width="12.625" style="49"/>
  </cols>
  <sheetData>
    <row r="1" s="38" customFormat="1" ht="42" spans="1:22">
      <c r="A1" s="51"/>
      <c r="B1" s="52" t="s">
        <v>104</v>
      </c>
      <c r="C1" s="52"/>
      <c r="D1" s="52"/>
      <c r="E1" s="53"/>
      <c r="F1" s="52"/>
      <c r="G1" s="52"/>
      <c r="H1" s="52"/>
      <c r="I1" s="52"/>
      <c r="J1" s="52"/>
      <c r="K1" s="52"/>
      <c r="L1" s="52"/>
      <c r="M1" s="52"/>
      <c r="N1" s="52"/>
      <c r="O1" s="52"/>
      <c r="P1" s="52"/>
      <c r="Q1" s="52"/>
      <c r="R1" s="109" t="s">
        <v>1</v>
      </c>
      <c r="S1" s="109" t="s">
        <v>2</v>
      </c>
      <c r="T1" s="109" t="s">
        <v>3</v>
      </c>
      <c r="U1" s="50"/>
      <c r="V1" s="50"/>
    </row>
    <row r="2" s="38" customFormat="1" ht="30" spans="1:22">
      <c r="A2" s="54"/>
      <c r="B2" s="54"/>
      <c r="C2" s="130"/>
      <c r="D2" s="56"/>
      <c r="E2" s="57"/>
      <c r="F2" s="58"/>
      <c r="H2" s="54"/>
      <c r="I2" s="100"/>
      <c r="J2" s="100"/>
      <c r="K2" s="100"/>
      <c r="M2" s="100"/>
      <c r="N2" s="100"/>
      <c r="P2" s="56"/>
      <c r="Q2" s="100"/>
      <c r="U2" s="50"/>
      <c r="V2" s="50"/>
    </row>
    <row r="3" s="39" customFormat="1" ht="60" customHeight="1" spans="1:22">
      <c r="A3" s="59" t="s">
        <v>4</v>
      </c>
      <c r="B3" s="59" t="s">
        <v>5</v>
      </c>
      <c r="C3" s="59" t="s">
        <v>105</v>
      </c>
      <c r="D3" s="61" t="s">
        <v>7</v>
      </c>
      <c r="E3" s="61" t="s">
        <v>8</v>
      </c>
      <c r="F3" s="61" t="s">
        <v>9</v>
      </c>
      <c r="G3" s="62"/>
      <c r="H3" s="102" t="s">
        <v>10</v>
      </c>
      <c r="I3" s="119" t="str">
        <f>R1</f>
        <v>徐州市控规全流程信息化管理平台建设及控规成果质量分析前期研究项目</v>
      </c>
      <c r="J3" s="119" t="str">
        <f>S1</f>
        <v>徐州市城市体检项目</v>
      </c>
      <c r="K3" s="119" t="str">
        <f t="shared" ref="I3:K3" si="0">T1</f>
        <v>徐州市三维基础地理信息系统平台项目</v>
      </c>
      <c r="L3" s="101"/>
      <c r="M3" s="102" t="s">
        <v>11</v>
      </c>
      <c r="N3" s="102" t="s">
        <v>12</v>
      </c>
      <c r="O3" s="103"/>
      <c r="P3" s="61" t="s">
        <v>13</v>
      </c>
      <c r="Q3" s="110" t="s">
        <v>14</v>
      </c>
      <c r="U3" s="111"/>
      <c r="V3" s="111"/>
    </row>
    <row r="4" s="40" customFormat="1" ht="24" customHeight="1" spans="1:22">
      <c r="A4" s="64"/>
      <c r="B4" s="64"/>
      <c r="C4" s="65" t="s">
        <v>15</v>
      </c>
      <c r="D4" s="66"/>
      <c r="E4" s="66"/>
      <c r="F4" s="66"/>
      <c r="G4" s="67"/>
      <c r="H4" s="67"/>
      <c r="I4" s="67"/>
      <c r="J4" s="67"/>
      <c r="K4" s="67"/>
      <c r="L4" s="67"/>
      <c r="M4" s="67"/>
      <c r="N4" s="67"/>
      <c r="O4" s="67"/>
      <c r="P4" s="66"/>
      <c r="Q4" s="112"/>
      <c r="U4" s="113"/>
      <c r="V4" s="113"/>
    </row>
    <row r="5" s="41" customFormat="1" ht="24" customHeight="1" spans="1:22">
      <c r="A5" s="68"/>
      <c r="B5" s="68" t="s">
        <v>106</v>
      </c>
      <c r="C5" s="69" t="s">
        <v>107</v>
      </c>
      <c r="D5" s="69"/>
      <c r="E5" s="69"/>
      <c r="F5" s="69"/>
      <c r="G5" s="70"/>
      <c r="H5" s="71"/>
      <c r="I5" s="71"/>
      <c r="J5" s="71"/>
      <c r="K5" s="71"/>
      <c r="L5" s="70"/>
      <c r="M5" s="71"/>
      <c r="N5" s="71"/>
      <c r="O5" s="104"/>
      <c r="P5" s="69"/>
      <c r="Q5" s="112"/>
      <c r="U5" s="113"/>
      <c r="V5" s="113"/>
    </row>
    <row r="6" s="41" customFormat="1" ht="12.75" customHeight="1" spans="1:22">
      <c r="A6" s="72"/>
      <c r="B6" s="73" t="s">
        <v>18</v>
      </c>
      <c r="C6" s="74" t="s">
        <v>108</v>
      </c>
      <c r="D6" s="74"/>
      <c r="E6" s="74"/>
      <c r="F6" s="74"/>
      <c r="G6" s="75"/>
      <c r="H6" s="76"/>
      <c r="I6" s="76"/>
      <c r="J6" s="76"/>
      <c r="K6" s="76"/>
      <c r="L6" s="75"/>
      <c r="M6" s="76"/>
      <c r="N6" s="76"/>
      <c r="O6" s="76"/>
      <c r="P6" s="74"/>
      <c r="Q6" s="114"/>
      <c r="U6" s="113"/>
      <c r="V6" s="113"/>
    </row>
    <row r="7" s="42" customFormat="1" ht="12.75" customHeight="1" spans="1:22">
      <c r="A7" s="77"/>
      <c r="B7" s="78">
        <v>1</v>
      </c>
      <c r="C7" s="150" t="s">
        <v>109</v>
      </c>
      <c r="D7" s="143"/>
      <c r="E7" s="81" t="str">
        <f>HYPERLINK('Documents link'!L1,'Documents link'!K1)</f>
        <v>不符合问题跟踪表(ORG-Nonconformances Tracking Table).xlsx</v>
      </c>
      <c r="F7" s="82"/>
      <c r="G7" s="83"/>
      <c r="H7" s="105" t="s">
        <v>21</v>
      </c>
      <c r="I7" s="105"/>
      <c r="J7" s="105"/>
      <c r="K7" s="105"/>
      <c r="L7" s="106"/>
      <c r="M7" s="105" t="s">
        <v>21</v>
      </c>
      <c r="N7" s="89"/>
      <c r="O7" s="70"/>
      <c r="P7" s="86"/>
      <c r="Q7" s="115"/>
      <c r="U7" s="113"/>
      <c r="V7" s="113"/>
    </row>
    <row r="8" s="42" customFormat="1" ht="12.75" customHeight="1" spans="1:22">
      <c r="A8" s="77"/>
      <c r="B8" s="78">
        <v>2</v>
      </c>
      <c r="C8" s="131" t="s">
        <v>110</v>
      </c>
      <c r="D8" s="80"/>
      <c r="E8" s="127" t="str">
        <f>HYPERLINK(IF(I8="",IF(J8="",'Documents link'!I11,'Documents link'!F11),'Documents link'!C11),IF(I8="",IF(J8="",'Documents link'!H11,'Documents link'!E11),'Documents link'!B11))</f>
        <v>不符合项记录(XZSKC-SCTY-Nonconformances Record).xls</v>
      </c>
      <c r="F8" s="86"/>
      <c r="G8" s="87"/>
      <c r="H8" s="84"/>
      <c r="I8" s="84"/>
      <c r="J8" s="84" t="s">
        <v>21</v>
      </c>
      <c r="K8" s="84"/>
      <c r="L8" s="83"/>
      <c r="M8" s="105" t="s">
        <v>21</v>
      </c>
      <c r="N8" s="89"/>
      <c r="O8" s="70"/>
      <c r="P8" s="86"/>
      <c r="Q8" s="115"/>
      <c r="U8" s="113"/>
      <c r="V8" s="113"/>
    </row>
    <row r="9" s="42" customFormat="1" ht="12.75" customHeight="1" spans="1:22">
      <c r="A9" s="77"/>
      <c r="B9" s="78">
        <v>3</v>
      </c>
      <c r="C9" s="131"/>
      <c r="D9" s="80"/>
      <c r="E9" s="85"/>
      <c r="F9" s="86"/>
      <c r="G9" s="87"/>
      <c r="H9" s="84"/>
      <c r="I9" s="84"/>
      <c r="J9" s="84"/>
      <c r="K9" s="84"/>
      <c r="L9" s="83"/>
      <c r="M9" s="84"/>
      <c r="N9" s="89"/>
      <c r="O9" s="70"/>
      <c r="P9" s="86"/>
      <c r="Q9" s="115"/>
      <c r="U9" s="113"/>
      <c r="V9" s="113"/>
    </row>
    <row r="10" s="42" customFormat="1" ht="12.75" customHeight="1" spans="1:22">
      <c r="A10" s="77"/>
      <c r="B10" s="78">
        <v>4</v>
      </c>
      <c r="C10" s="132"/>
      <c r="D10" s="86"/>
      <c r="E10" s="86"/>
      <c r="F10" s="86"/>
      <c r="G10" s="87"/>
      <c r="H10" s="89"/>
      <c r="I10" s="107"/>
      <c r="J10" s="89"/>
      <c r="K10" s="107"/>
      <c r="L10" s="70"/>
      <c r="M10" s="89"/>
      <c r="N10" s="89"/>
      <c r="O10" s="70"/>
      <c r="P10" s="86"/>
      <c r="Q10" s="115"/>
      <c r="U10" s="113"/>
      <c r="V10" s="113"/>
    </row>
    <row r="11" s="42" customFormat="1" ht="12.75" customHeight="1" spans="1:22">
      <c r="A11" s="77"/>
      <c r="B11" s="78">
        <v>5</v>
      </c>
      <c r="C11" s="132"/>
      <c r="D11" s="86"/>
      <c r="E11" s="86"/>
      <c r="F11" s="86"/>
      <c r="G11" s="87"/>
      <c r="H11" s="89"/>
      <c r="I11" s="107"/>
      <c r="J11" s="89"/>
      <c r="K11" s="107"/>
      <c r="L11" s="70"/>
      <c r="M11" s="89"/>
      <c r="N11" s="89"/>
      <c r="O11" s="70"/>
      <c r="P11" s="86"/>
      <c r="Q11" s="115"/>
      <c r="U11" s="113"/>
      <c r="V11" s="113"/>
    </row>
    <row r="12" s="42" customFormat="1" ht="12.75" customHeight="1" spans="1:22">
      <c r="A12" s="77"/>
      <c r="B12" s="78">
        <v>6</v>
      </c>
      <c r="C12" s="132"/>
      <c r="D12" s="86"/>
      <c r="E12" s="86"/>
      <c r="F12" s="86"/>
      <c r="G12" s="87"/>
      <c r="H12" s="89"/>
      <c r="I12" s="107"/>
      <c r="J12" s="89"/>
      <c r="K12" s="107"/>
      <c r="L12" s="70"/>
      <c r="M12" s="89"/>
      <c r="N12" s="89"/>
      <c r="O12" s="70"/>
      <c r="P12" s="86"/>
      <c r="Q12" s="115"/>
      <c r="U12" s="113"/>
      <c r="V12" s="113"/>
    </row>
    <row r="13" s="42" customFormat="1" ht="12.75" customHeight="1" spans="1:22">
      <c r="A13" s="90"/>
      <c r="B13" s="91" t="s">
        <v>22</v>
      </c>
      <c r="C13" s="132"/>
      <c r="D13" s="92"/>
      <c r="E13" s="93"/>
      <c r="F13" s="94"/>
      <c r="G13" s="87"/>
      <c r="H13" s="95"/>
      <c r="I13" s="95"/>
      <c r="J13" s="95"/>
      <c r="K13" s="95"/>
      <c r="L13" s="70"/>
      <c r="M13" s="108"/>
      <c r="N13" s="108"/>
      <c r="O13" s="70"/>
      <c r="P13" s="86"/>
      <c r="Q13" s="115"/>
      <c r="U13" s="113"/>
      <c r="V13" s="113"/>
    </row>
    <row r="14" s="40" customFormat="1" ht="24" customHeight="1" spans="1:22">
      <c r="A14" s="64"/>
      <c r="B14" s="64"/>
      <c r="C14" s="65" t="s">
        <v>23</v>
      </c>
      <c r="D14" s="66"/>
      <c r="E14" s="66"/>
      <c r="F14" s="66"/>
      <c r="G14" s="67"/>
      <c r="H14" s="67"/>
      <c r="I14" s="67"/>
      <c r="J14" s="67"/>
      <c r="K14" s="67"/>
      <c r="L14" s="67"/>
      <c r="M14" s="67"/>
      <c r="N14" s="67"/>
      <c r="O14" s="67"/>
      <c r="P14" s="66"/>
      <c r="Q14" s="112"/>
      <c r="U14" s="113"/>
      <c r="V14" s="113"/>
    </row>
    <row r="15" s="41" customFormat="1" ht="24" customHeight="1" spans="1:22">
      <c r="A15" s="68"/>
      <c r="B15" s="68" t="s">
        <v>111</v>
      </c>
      <c r="C15" s="69" t="s">
        <v>112</v>
      </c>
      <c r="D15" s="69"/>
      <c r="E15" s="69"/>
      <c r="F15" s="69"/>
      <c r="G15" s="70"/>
      <c r="H15" s="71"/>
      <c r="I15" s="71"/>
      <c r="J15" s="71"/>
      <c r="K15" s="71"/>
      <c r="L15" s="70"/>
      <c r="M15" s="71"/>
      <c r="N15" s="71"/>
      <c r="O15" s="104"/>
      <c r="P15" s="69"/>
      <c r="Q15" s="112"/>
      <c r="U15" s="113"/>
      <c r="V15" s="113"/>
    </row>
    <row r="16" s="41" customFormat="1" ht="12.75" customHeight="1" spans="1:22">
      <c r="A16" s="72"/>
      <c r="B16" s="73" t="s">
        <v>18</v>
      </c>
      <c r="C16" s="74" t="s">
        <v>113</v>
      </c>
      <c r="D16" s="74"/>
      <c r="E16" s="74"/>
      <c r="F16" s="74"/>
      <c r="G16" s="75"/>
      <c r="H16" s="76"/>
      <c r="I16" s="76"/>
      <c r="J16" s="76"/>
      <c r="K16" s="76"/>
      <c r="L16" s="75"/>
      <c r="M16" s="76"/>
      <c r="N16" s="76"/>
      <c r="O16" s="76"/>
      <c r="P16" s="74"/>
      <c r="Q16" s="114"/>
      <c r="U16" s="113"/>
      <c r="V16" s="113"/>
    </row>
    <row r="17" s="42" customFormat="1" ht="12.75" customHeight="1" spans="1:22">
      <c r="A17" s="77"/>
      <c r="B17" s="78">
        <v>1</v>
      </c>
      <c r="C17" s="131" t="s">
        <v>114</v>
      </c>
      <c r="D17" s="80"/>
      <c r="E17" s="81" t="str">
        <f>HYPERLINK('Documents link'!L2,'Documents link'!K2)</f>
        <v>组织级质量保证计划(ORG-Organizational Quality Assurance Plan)V1.0.doc</v>
      </c>
      <c r="F17" s="82"/>
      <c r="G17" s="83"/>
      <c r="H17" s="84" t="s">
        <v>21</v>
      </c>
      <c r="I17" s="105"/>
      <c r="J17" s="105"/>
      <c r="K17" s="105"/>
      <c r="L17" s="106"/>
      <c r="M17" s="105" t="s">
        <v>21</v>
      </c>
      <c r="N17" s="89"/>
      <c r="O17" s="70"/>
      <c r="P17" s="86"/>
      <c r="Q17" s="115"/>
      <c r="U17" s="113"/>
      <c r="V17" s="113"/>
    </row>
    <row r="18" s="42" customFormat="1" ht="12.75" customHeight="1" spans="1:22">
      <c r="A18" s="77"/>
      <c r="B18" s="78">
        <v>2</v>
      </c>
      <c r="C18" s="131" t="s">
        <v>115</v>
      </c>
      <c r="D18" s="80"/>
      <c r="E18" s="127" t="str">
        <f>HYPERLINK(IF(I18="",IF(J18="",'Documents link'!I12,'Documents link'!F12),'Documents link'!C12),IF(I18="",IF(J18="",'Documents link'!H12,'Documents link'!E12),'Documents link'!B12))</f>
        <v>质量保证计划(XZSKC-SCTY-Quality Assurance Plan).doc</v>
      </c>
      <c r="F18" s="86"/>
      <c r="G18" s="87"/>
      <c r="H18" s="84"/>
      <c r="I18" s="84"/>
      <c r="J18" s="84" t="s">
        <v>21</v>
      </c>
      <c r="K18" s="84"/>
      <c r="L18" s="83"/>
      <c r="M18" s="84"/>
      <c r="N18" s="89"/>
      <c r="O18" s="70"/>
      <c r="P18" s="86"/>
      <c r="Q18" s="115"/>
      <c r="U18" s="113"/>
      <c r="V18" s="113"/>
    </row>
    <row r="19" s="42" customFormat="1" ht="12.75" customHeight="1" spans="1:22">
      <c r="A19" s="77"/>
      <c r="B19" s="78">
        <v>3</v>
      </c>
      <c r="C19" s="131"/>
      <c r="D19" s="80"/>
      <c r="E19" s="85"/>
      <c r="F19" s="86"/>
      <c r="G19" s="87"/>
      <c r="H19" s="84"/>
      <c r="I19" s="84"/>
      <c r="J19" s="84"/>
      <c r="K19" s="84"/>
      <c r="L19" s="83"/>
      <c r="M19" s="84"/>
      <c r="N19" s="89"/>
      <c r="O19" s="70"/>
      <c r="P19" s="86"/>
      <c r="Q19" s="115"/>
      <c r="U19" s="113"/>
      <c r="V19" s="113"/>
    </row>
    <row r="20" s="42" customFormat="1" ht="12.75" customHeight="1" spans="1:22">
      <c r="A20" s="77"/>
      <c r="B20" s="78">
        <v>4</v>
      </c>
      <c r="C20" s="132"/>
      <c r="D20" s="86"/>
      <c r="E20" s="86"/>
      <c r="F20" s="86"/>
      <c r="G20" s="87"/>
      <c r="H20" s="89"/>
      <c r="I20" s="107"/>
      <c r="J20" s="89"/>
      <c r="K20" s="107"/>
      <c r="L20" s="70"/>
      <c r="M20" s="89"/>
      <c r="N20" s="89"/>
      <c r="O20" s="70"/>
      <c r="P20" s="86"/>
      <c r="Q20" s="115"/>
      <c r="U20" s="113"/>
      <c r="V20" s="113"/>
    </row>
    <row r="21" s="42" customFormat="1" ht="12.75" customHeight="1" spans="1:22">
      <c r="A21" s="77"/>
      <c r="B21" s="78">
        <v>5</v>
      </c>
      <c r="C21" s="132"/>
      <c r="D21" s="86"/>
      <c r="E21" s="86"/>
      <c r="F21" s="86"/>
      <c r="G21" s="87"/>
      <c r="H21" s="89"/>
      <c r="I21" s="107"/>
      <c r="J21" s="89"/>
      <c r="K21" s="107"/>
      <c r="L21" s="70"/>
      <c r="M21" s="89"/>
      <c r="N21" s="89"/>
      <c r="O21" s="70"/>
      <c r="P21" s="86"/>
      <c r="Q21" s="115"/>
      <c r="U21" s="113"/>
      <c r="V21" s="113"/>
    </row>
    <row r="22" s="42" customFormat="1" ht="12.75" customHeight="1" spans="1:22">
      <c r="A22" s="77"/>
      <c r="B22" s="78">
        <v>6</v>
      </c>
      <c r="C22" s="132"/>
      <c r="D22" s="86"/>
      <c r="E22" s="86"/>
      <c r="F22" s="86"/>
      <c r="G22" s="87"/>
      <c r="H22" s="89"/>
      <c r="I22" s="107"/>
      <c r="J22" s="89"/>
      <c r="K22" s="107"/>
      <c r="L22" s="70"/>
      <c r="M22" s="89"/>
      <c r="N22" s="89"/>
      <c r="O22" s="70"/>
      <c r="P22" s="86"/>
      <c r="Q22" s="115"/>
      <c r="U22" s="113"/>
      <c r="V22" s="113"/>
    </row>
    <row r="23" s="42" customFormat="1" ht="12.75" customHeight="1" spans="1:22">
      <c r="A23" s="90"/>
      <c r="B23" s="91" t="s">
        <v>22</v>
      </c>
      <c r="C23" s="132"/>
      <c r="D23" s="92"/>
      <c r="E23" s="93"/>
      <c r="F23" s="94"/>
      <c r="G23" s="87"/>
      <c r="H23" s="95"/>
      <c r="I23" s="95"/>
      <c r="J23" s="95"/>
      <c r="K23" s="95"/>
      <c r="L23" s="70"/>
      <c r="M23" s="108"/>
      <c r="N23" s="108"/>
      <c r="O23" s="70"/>
      <c r="P23" s="86"/>
      <c r="Q23" s="115"/>
      <c r="U23" s="113"/>
      <c r="V23" s="113"/>
    </row>
    <row r="24" s="41" customFormat="1" ht="24" customHeight="1" spans="1:22">
      <c r="A24" s="68"/>
      <c r="B24" s="68" t="s">
        <v>116</v>
      </c>
      <c r="C24" s="69" t="s">
        <v>117</v>
      </c>
      <c r="D24" s="69"/>
      <c r="E24" s="69"/>
      <c r="F24" s="69"/>
      <c r="G24" s="70"/>
      <c r="H24" s="71"/>
      <c r="I24" s="71"/>
      <c r="J24" s="71"/>
      <c r="K24" s="71"/>
      <c r="L24" s="70"/>
      <c r="M24" s="71"/>
      <c r="N24" s="71"/>
      <c r="O24" s="104"/>
      <c r="P24" s="69"/>
      <c r="Q24" s="112"/>
      <c r="U24" s="113"/>
      <c r="V24" s="113"/>
    </row>
    <row r="25" s="41" customFormat="1" ht="12.75" customHeight="1" spans="1:22">
      <c r="A25" s="72"/>
      <c r="B25" s="73" t="s">
        <v>18</v>
      </c>
      <c r="C25" s="74" t="s">
        <v>118</v>
      </c>
      <c r="D25" s="74"/>
      <c r="E25" s="74"/>
      <c r="F25" s="74"/>
      <c r="G25" s="75"/>
      <c r="H25" s="76"/>
      <c r="I25" s="76"/>
      <c r="J25" s="76"/>
      <c r="K25" s="76"/>
      <c r="L25" s="75"/>
      <c r="M25" s="76"/>
      <c r="N25" s="76"/>
      <c r="O25" s="76"/>
      <c r="P25" s="74"/>
      <c r="Q25" s="114"/>
      <c r="U25" s="113"/>
      <c r="V25" s="113"/>
    </row>
    <row r="26" s="42" customFormat="1" ht="12.75" customHeight="1" spans="1:22">
      <c r="A26" s="77"/>
      <c r="B26" s="78">
        <v>1</v>
      </c>
      <c r="C26" s="131" t="s">
        <v>119</v>
      </c>
      <c r="D26" s="80"/>
      <c r="E26" s="116" t="str">
        <f>HYPERLINK('Documents link'!L3,'Documents link'!K3)</f>
        <v>组织级过程和工作产品检查表(ORG-Organizational Process and Work Product Checklist).xlsx</v>
      </c>
      <c r="F26" s="120"/>
      <c r="G26" s="87"/>
      <c r="H26" s="84" t="s">
        <v>21</v>
      </c>
      <c r="I26" s="84"/>
      <c r="J26" s="84"/>
      <c r="K26" s="84"/>
      <c r="L26" s="83"/>
      <c r="M26" s="84" t="s">
        <v>21</v>
      </c>
      <c r="N26" s="89"/>
      <c r="O26" s="70"/>
      <c r="P26" s="86"/>
      <c r="Q26" s="115"/>
      <c r="U26" s="113"/>
      <c r="V26" s="113"/>
    </row>
    <row r="27" s="42" customFormat="1" ht="12.75" customHeight="1" spans="1:22">
      <c r="A27" s="77"/>
      <c r="B27" s="78">
        <v>2</v>
      </c>
      <c r="C27" s="131" t="s">
        <v>120</v>
      </c>
      <c r="D27" s="80"/>
      <c r="E27" s="127" t="str">
        <f>HYPERLINK(IF(I27="",IF(J27="",'Documents link'!I13,'Documents link'!F13),'Documents link'!C13),IF(I27="",IF(J27="",'Documents link'!H13,'Documents link'!E13),'Documents link'!B13))</f>
        <v>过程质量检查单(XZSKC-SCTY-Process Quality Checklist).xlsx</v>
      </c>
      <c r="F27" s="86"/>
      <c r="G27" s="87"/>
      <c r="H27" s="84"/>
      <c r="I27" s="84"/>
      <c r="J27" s="84" t="s">
        <v>21</v>
      </c>
      <c r="K27" s="84"/>
      <c r="L27" s="83"/>
      <c r="M27" s="84"/>
      <c r="N27" s="89"/>
      <c r="O27" s="70"/>
      <c r="P27" s="86"/>
      <c r="Q27" s="115"/>
      <c r="U27" s="113"/>
      <c r="V27" s="113"/>
    </row>
    <row r="28" s="42" customFormat="1" ht="12.75" customHeight="1" spans="1:22">
      <c r="A28" s="77"/>
      <c r="B28" s="78">
        <v>3</v>
      </c>
      <c r="C28" s="131" t="s">
        <v>120</v>
      </c>
      <c r="D28" s="80"/>
      <c r="E28" s="127" t="str">
        <f>HYPERLINK(IF(I28="",IF(J28="",'Documents link'!I14,'Documents link'!F14),'Documents link'!C14),IF(I28="",IF(J28="",'Documents link'!H14,'Documents link'!E14),'Documents link'!B14))</f>
        <v>产品质量检查单(XZSKC-SCTY-Product Quality Checklist).xlsx</v>
      </c>
      <c r="F28" s="86"/>
      <c r="G28" s="87"/>
      <c r="H28" s="84"/>
      <c r="I28" s="84"/>
      <c r="J28" s="84" t="s">
        <v>21</v>
      </c>
      <c r="K28" s="84"/>
      <c r="L28" s="83"/>
      <c r="M28" s="84"/>
      <c r="N28" s="89"/>
      <c r="O28" s="70"/>
      <c r="P28" s="86"/>
      <c r="Q28" s="115"/>
      <c r="U28" s="113"/>
      <c r="V28" s="113"/>
    </row>
    <row r="29" s="42" customFormat="1" ht="12.75" customHeight="1" spans="1:22">
      <c r="A29" s="77"/>
      <c r="B29" s="78">
        <v>4</v>
      </c>
      <c r="C29" s="132"/>
      <c r="D29" s="86"/>
      <c r="E29" s="86"/>
      <c r="F29" s="86"/>
      <c r="G29" s="87"/>
      <c r="H29" s="89"/>
      <c r="I29" s="107"/>
      <c r="J29" s="89"/>
      <c r="K29" s="107"/>
      <c r="L29" s="70"/>
      <c r="M29" s="89"/>
      <c r="N29" s="89"/>
      <c r="O29" s="70"/>
      <c r="P29" s="86"/>
      <c r="Q29" s="115"/>
      <c r="U29" s="113"/>
      <c r="V29" s="113"/>
    </row>
    <row r="30" s="42" customFormat="1" ht="12.75" customHeight="1" spans="1:22">
      <c r="A30" s="77"/>
      <c r="B30" s="78">
        <v>5</v>
      </c>
      <c r="C30" s="131"/>
      <c r="D30" s="86"/>
      <c r="E30" s="86"/>
      <c r="F30" s="86"/>
      <c r="G30" s="87"/>
      <c r="H30" s="89"/>
      <c r="I30" s="107"/>
      <c r="J30" s="89"/>
      <c r="K30" s="107"/>
      <c r="L30" s="70"/>
      <c r="M30" s="89"/>
      <c r="N30" s="89"/>
      <c r="O30" s="70"/>
      <c r="P30" s="86"/>
      <c r="Q30" s="115"/>
      <c r="U30" s="113"/>
      <c r="V30" s="113"/>
    </row>
    <row r="31" s="42" customFormat="1" ht="12.75" customHeight="1" spans="1:22">
      <c r="A31" s="77"/>
      <c r="B31" s="78">
        <v>6</v>
      </c>
      <c r="C31" s="132"/>
      <c r="D31" s="86"/>
      <c r="E31" s="86"/>
      <c r="F31" s="86"/>
      <c r="G31" s="87"/>
      <c r="H31" s="89"/>
      <c r="I31" s="107"/>
      <c r="J31" s="89"/>
      <c r="K31" s="107"/>
      <c r="L31" s="70"/>
      <c r="M31" s="89"/>
      <c r="N31" s="89"/>
      <c r="O31" s="70"/>
      <c r="P31" s="86"/>
      <c r="Q31" s="115"/>
      <c r="U31" s="113"/>
      <c r="V31" s="113"/>
    </row>
    <row r="32" s="42" customFormat="1" ht="12.75" customHeight="1" spans="1:22">
      <c r="A32" s="90"/>
      <c r="B32" s="91" t="s">
        <v>22</v>
      </c>
      <c r="C32" s="132"/>
      <c r="D32" s="92"/>
      <c r="E32" s="93"/>
      <c r="F32" s="94"/>
      <c r="G32" s="87"/>
      <c r="H32" s="95"/>
      <c r="I32" s="95"/>
      <c r="J32" s="95"/>
      <c r="K32" s="95"/>
      <c r="L32" s="70"/>
      <c r="M32" s="108"/>
      <c r="N32" s="108"/>
      <c r="O32" s="70"/>
      <c r="P32" s="86"/>
      <c r="Q32" s="115"/>
      <c r="U32" s="113"/>
      <c r="V32" s="113"/>
    </row>
    <row r="33" s="41" customFormat="1" ht="24" customHeight="1" spans="1:22">
      <c r="A33" s="68"/>
      <c r="B33" s="68" t="s">
        <v>121</v>
      </c>
      <c r="C33" s="69" t="s">
        <v>122</v>
      </c>
      <c r="D33" s="69"/>
      <c r="E33" s="69"/>
      <c r="F33" s="69"/>
      <c r="G33" s="70"/>
      <c r="H33" s="71"/>
      <c r="I33" s="71"/>
      <c r="J33" s="71"/>
      <c r="K33" s="71"/>
      <c r="L33" s="70"/>
      <c r="M33" s="71"/>
      <c r="N33" s="71"/>
      <c r="O33" s="104"/>
      <c r="P33" s="69"/>
      <c r="Q33" s="112"/>
      <c r="U33" s="113"/>
      <c r="V33" s="113"/>
    </row>
    <row r="34" s="41" customFormat="1" ht="12.75" customHeight="1" spans="1:22">
      <c r="A34" s="72"/>
      <c r="B34" s="73" t="s">
        <v>18</v>
      </c>
      <c r="C34" s="74" t="s">
        <v>123</v>
      </c>
      <c r="D34" s="74"/>
      <c r="E34" s="74"/>
      <c r="F34" s="74"/>
      <c r="G34" s="75"/>
      <c r="H34" s="76"/>
      <c r="I34" s="76"/>
      <c r="J34" s="76"/>
      <c r="K34" s="76"/>
      <c r="L34" s="75"/>
      <c r="M34" s="76"/>
      <c r="N34" s="76"/>
      <c r="O34" s="76"/>
      <c r="P34" s="74"/>
      <c r="Q34" s="114"/>
      <c r="U34" s="113"/>
      <c r="V34" s="113"/>
    </row>
    <row r="35" s="42" customFormat="1" ht="12.75" customHeight="1" spans="1:22">
      <c r="A35" s="77"/>
      <c r="B35" s="78">
        <v>1</v>
      </c>
      <c r="C35" s="131" t="s">
        <v>124</v>
      </c>
      <c r="D35" s="80"/>
      <c r="E35" s="81" t="str">
        <f>HYPERLINK('Documents link'!L1,'Documents link'!K1)</f>
        <v>不符合问题跟踪表(ORG-Nonconformances Tracking Table).xlsx</v>
      </c>
      <c r="F35" s="82"/>
      <c r="G35" s="83"/>
      <c r="H35" s="84" t="s">
        <v>21</v>
      </c>
      <c r="I35" s="105"/>
      <c r="J35" s="105"/>
      <c r="K35" s="105"/>
      <c r="L35" s="106"/>
      <c r="M35" s="105" t="s">
        <v>21</v>
      </c>
      <c r="N35" s="89"/>
      <c r="O35" s="70"/>
      <c r="P35" s="86"/>
      <c r="Q35" s="115"/>
      <c r="U35" s="113"/>
      <c r="V35" s="113"/>
    </row>
    <row r="36" s="42" customFormat="1" ht="12.75" customHeight="1" spans="1:22">
      <c r="A36" s="77"/>
      <c r="B36" s="78">
        <v>2</v>
      </c>
      <c r="C36" s="131" t="s">
        <v>125</v>
      </c>
      <c r="D36" s="80"/>
      <c r="E36" s="127" t="str">
        <f>HYPERLINK(IF(I36="",IF(J36="",'Documents link'!I11,'Documents link'!F11),'Documents link'!C11),IF(I36="",IF(J36="",'Documents link'!H11,'Documents link'!E11),'Documents link'!B11))</f>
        <v>不符合项记录(XZSKC-SCTY-Nonconformances Record).xls</v>
      </c>
      <c r="F36" s="86"/>
      <c r="G36" s="87"/>
      <c r="H36" s="84"/>
      <c r="I36" s="84"/>
      <c r="J36" s="84" t="s">
        <v>21</v>
      </c>
      <c r="K36" s="84"/>
      <c r="L36" s="83"/>
      <c r="M36" s="84"/>
      <c r="N36" s="89"/>
      <c r="O36" s="70"/>
      <c r="P36" s="86"/>
      <c r="Q36" s="115"/>
      <c r="U36" s="113"/>
      <c r="V36" s="113"/>
    </row>
    <row r="37" s="42" customFormat="1" ht="12.75" customHeight="1" spans="1:22">
      <c r="A37" s="77"/>
      <c r="B37" s="78">
        <v>3</v>
      </c>
      <c r="C37" s="131"/>
      <c r="D37" s="80"/>
      <c r="E37" s="85"/>
      <c r="F37" s="86"/>
      <c r="G37" s="87"/>
      <c r="H37" s="84"/>
      <c r="I37" s="84"/>
      <c r="J37" s="84"/>
      <c r="K37" s="84"/>
      <c r="L37" s="83"/>
      <c r="M37" s="84"/>
      <c r="N37" s="89"/>
      <c r="O37" s="70"/>
      <c r="P37" s="86"/>
      <c r="Q37" s="115"/>
      <c r="U37" s="113"/>
      <c r="V37" s="113"/>
    </row>
    <row r="38" s="42" customFormat="1" ht="12.75" customHeight="1" spans="1:22">
      <c r="A38" s="77"/>
      <c r="B38" s="78">
        <v>4</v>
      </c>
      <c r="C38" s="132"/>
      <c r="D38" s="86"/>
      <c r="E38" s="86"/>
      <c r="F38" s="86"/>
      <c r="G38" s="87"/>
      <c r="H38" s="89"/>
      <c r="I38" s="107"/>
      <c r="J38" s="89"/>
      <c r="K38" s="107"/>
      <c r="L38" s="70"/>
      <c r="M38" s="89"/>
      <c r="N38" s="89"/>
      <c r="O38" s="70"/>
      <c r="P38" s="86"/>
      <c r="Q38" s="115"/>
      <c r="U38" s="113"/>
      <c r="V38" s="113"/>
    </row>
    <row r="39" s="42" customFormat="1" ht="12.75" customHeight="1" spans="1:22">
      <c r="A39" s="77"/>
      <c r="B39" s="78">
        <v>5</v>
      </c>
      <c r="C39" s="132"/>
      <c r="D39" s="86"/>
      <c r="E39" s="86"/>
      <c r="F39" s="86"/>
      <c r="G39" s="87"/>
      <c r="H39" s="89"/>
      <c r="I39" s="107"/>
      <c r="J39" s="89"/>
      <c r="K39" s="107"/>
      <c r="L39" s="70"/>
      <c r="M39" s="89"/>
      <c r="N39" s="89"/>
      <c r="O39" s="70"/>
      <c r="P39" s="86"/>
      <c r="Q39" s="115"/>
      <c r="U39" s="113"/>
      <c r="V39" s="113"/>
    </row>
    <row r="40" s="42" customFormat="1" ht="12.75" customHeight="1" spans="1:22">
      <c r="A40" s="77"/>
      <c r="B40" s="78">
        <v>6</v>
      </c>
      <c r="C40" s="132"/>
      <c r="D40" s="86"/>
      <c r="E40" s="86"/>
      <c r="F40" s="86"/>
      <c r="G40" s="87"/>
      <c r="H40" s="89"/>
      <c r="I40" s="107"/>
      <c r="J40" s="89"/>
      <c r="K40" s="107"/>
      <c r="L40" s="70"/>
      <c r="M40" s="89"/>
      <c r="N40" s="89"/>
      <c r="O40" s="70"/>
      <c r="P40" s="86"/>
      <c r="Q40" s="115"/>
      <c r="U40" s="113"/>
      <c r="V40" s="113"/>
    </row>
    <row r="41" s="42" customFormat="1" ht="12.75" customHeight="1" spans="1:22">
      <c r="A41" s="90"/>
      <c r="B41" s="91" t="s">
        <v>22</v>
      </c>
      <c r="C41" s="132"/>
      <c r="D41" s="92"/>
      <c r="E41" s="93"/>
      <c r="F41" s="94"/>
      <c r="G41" s="87"/>
      <c r="H41" s="95"/>
      <c r="I41" s="95"/>
      <c r="J41" s="95"/>
      <c r="K41" s="95"/>
      <c r="L41" s="70"/>
      <c r="M41" s="108"/>
      <c r="N41" s="108"/>
      <c r="O41" s="70"/>
      <c r="P41" s="86"/>
      <c r="Q41" s="115"/>
      <c r="U41" s="113"/>
      <c r="V41" s="113"/>
    </row>
    <row r="42" s="41" customFormat="1" ht="24" customHeight="1" spans="1:22">
      <c r="A42" s="68"/>
      <c r="B42" s="68" t="s">
        <v>126</v>
      </c>
      <c r="C42" s="69" t="s">
        <v>127</v>
      </c>
      <c r="D42" s="69"/>
      <c r="E42" s="69"/>
      <c r="F42" s="69"/>
      <c r="G42" s="70"/>
      <c r="H42" s="71"/>
      <c r="I42" s="71"/>
      <c r="J42" s="71"/>
      <c r="K42" s="71"/>
      <c r="L42" s="70"/>
      <c r="M42" s="71"/>
      <c r="N42" s="71"/>
      <c r="O42" s="104"/>
      <c r="P42" s="69"/>
      <c r="Q42" s="112"/>
      <c r="U42" s="113"/>
      <c r="V42" s="113"/>
    </row>
    <row r="43" s="41" customFormat="1" ht="12.75" customHeight="1" spans="1:22">
      <c r="A43" s="72"/>
      <c r="B43" s="73" t="s">
        <v>18</v>
      </c>
      <c r="C43" s="74" t="s">
        <v>128</v>
      </c>
      <c r="D43" s="74"/>
      <c r="E43" s="74"/>
      <c r="F43" s="74"/>
      <c r="G43" s="75"/>
      <c r="H43" s="76"/>
      <c r="I43" s="76"/>
      <c r="J43" s="76"/>
      <c r="K43" s="76"/>
      <c r="L43" s="75"/>
      <c r="M43" s="76"/>
      <c r="N43" s="76"/>
      <c r="O43" s="76"/>
      <c r="P43" s="74"/>
      <c r="Q43" s="114"/>
      <c r="U43" s="113"/>
      <c r="V43" s="113"/>
    </row>
    <row r="44" s="42" customFormat="1" ht="12.75" customHeight="1" spans="1:22">
      <c r="A44" s="77"/>
      <c r="B44" s="78">
        <v>1</v>
      </c>
      <c r="C44" s="131" t="s">
        <v>129</v>
      </c>
      <c r="D44" s="80"/>
      <c r="E44" s="81" t="str">
        <f>HYPERLINK(IF(I44="",IF(J44="",'Documents link'!I15,'Documents link'!F15),'Documents link'!C15),IF(I44="",IF(J44="",'Documents link'!H15,'Documents link'!E15),'Documents link'!B15))</f>
        <v>质量分析报告(XZSKC-SCTY-Quality Analysis Report).xls</v>
      </c>
      <c r="F44" s="82"/>
      <c r="G44" s="83"/>
      <c r="H44" s="84"/>
      <c r="I44" s="105"/>
      <c r="J44" s="84" t="s">
        <v>21</v>
      </c>
      <c r="K44" s="105"/>
      <c r="L44" s="106"/>
      <c r="M44" s="105" t="s">
        <v>21</v>
      </c>
      <c r="N44" s="89"/>
      <c r="O44" s="70"/>
      <c r="P44" s="86"/>
      <c r="Q44" s="115"/>
      <c r="U44" s="113"/>
      <c r="V44" s="113"/>
    </row>
    <row r="45" s="42" customFormat="1" ht="12.75" customHeight="1" spans="1:22">
      <c r="A45" s="77"/>
      <c r="B45" s="78">
        <v>2</v>
      </c>
      <c r="C45" s="131"/>
      <c r="D45" s="80"/>
      <c r="E45" s="85"/>
      <c r="F45" s="86"/>
      <c r="G45" s="87"/>
      <c r="H45" s="84"/>
      <c r="I45" s="84"/>
      <c r="J45" s="84"/>
      <c r="K45" s="84"/>
      <c r="L45" s="83"/>
      <c r="M45" s="84"/>
      <c r="N45" s="89"/>
      <c r="O45" s="70"/>
      <c r="P45" s="86"/>
      <c r="Q45" s="115"/>
      <c r="U45" s="113"/>
      <c r="V45" s="113"/>
    </row>
    <row r="46" s="42" customFormat="1" ht="12.75" customHeight="1" spans="1:22">
      <c r="A46" s="77"/>
      <c r="B46" s="78">
        <v>3</v>
      </c>
      <c r="C46" s="131"/>
      <c r="D46" s="80"/>
      <c r="E46" s="85"/>
      <c r="F46" s="86"/>
      <c r="G46" s="87"/>
      <c r="H46" s="84"/>
      <c r="I46" s="84"/>
      <c r="J46" s="84"/>
      <c r="K46" s="84"/>
      <c r="L46" s="83"/>
      <c r="M46" s="84"/>
      <c r="N46" s="89"/>
      <c r="O46" s="70"/>
      <c r="P46" s="86"/>
      <c r="Q46" s="115"/>
      <c r="U46" s="113"/>
      <c r="V46" s="113"/>
    </row>
    <row r="47" s="42" customFormat="1" ht="12.75" customHeight="1" spans="1:22">
      <c r="A47" s="77"/>
      <c r="B47" s="78">
        <v>4</v>
      </c>
      <c r="C47" s="132"/>
      <c r="D47" s="86"/>
      <c r="E47" s="86"/>
      <c r="F47" s="86"/>
      <c r="G47" s="87"/>
      <c r="H47" s="89"/>
      <c r="I47" s="107"/>
      <c r="J47" s="89"/>
      <c r="K47" s="107"/>
      <c r="L47" s="70"/>
      <c r="M47" s="89"/>
      <c r="N47" s="89"/>
      <c r="O47" s="70"/>
      <c r="P47" s="86"/>
      <c r="Q47" s="115"/>
      <c r="U47" s="113"/>
      <c r="V47" s="113"/>
    </row>
    <row r="48" s="42" customFormat="1" ht="12.75" customHeight="1" spans="1:22">
      <c r="A48" s="77"/>
      <c r="B48" s="78">
        <v>5</v>
      </c>
      <c r="C48" s="132"/>
      <c r="D48" s="86"/>
      <c r="E48" s="86"/>
      <c r="F48" s="86"/>
      <c r="G48" s="87"/>
      <c r="H48" s="89"/>
      <c r="I48" s="107"/>
      <c r="J48" s="89"/>
      <c r="K48" s="107"/>
      <c r="L48" s="70"/>
      <c r="M48" s="89"/>
      <c r="N48" s="89"/>
      <c r="O48" s="70"/>
      <c r="P48" s="86"/>
      <c r="Q48" s="115"/>
      <c r="U48" s="113"/>
      <c r="V48" s="113"/>
    </row>
    <row r="49" s="42" customFormat="1" ht="12.75" customHeight="1" spans="1:22">
      <c r="A49" s="77"/>
      <c r="B49" s="78">
        <v>6</v>
      </c>
      <c r="C49" s="132"/>
      <c r="D49" s="86"/>
      <c r="E49" s="86"/>
      <c r="F49" s="86"/>
      <c r="G49" s="87"/>
      <c r="H49" s="89"/>
      <c r="I49" s="107"/>
      <c r="J49" s="89"/>
      <c r="K49" s="107"/>
      <c r="L49" s="70"/>
      <c r="M49" s="89"/>
      <c r="N49" s="89"/>
      <c r="O49" s="70"/>
      <c r="P49" s="86"/>
      <c r="Q49" s="115"/>
      <c r="U49" s="113"/>
      <c r="V49" s="113"/>
    </row>
    <row r="50" s="42" customFormat="1" ht="12.75" customHeight="1" spans="1:22">
      <c r="A50" s="90"/>
      <c r="B50" s="91" t="s">
        <v>22</v>
      </c>
      <c r="C50" s="132"/>
      <c r="D50" s="92"/>
      <c r="E50" s="93"/>
      <c r="F50" s="94"/>
      <c r="G50" s="87"/>
      <c r="H50" s="95"/>
      <c r="I50" s="95"/>
      <c r="J50" s="95"/>
      <c r="K50" s="95"/>
      <c r="L50" s="70"/>
      <c r="M50" s="108"/>
      <c r="N50" s="108"/>
      <c r="O50" s="70"/>
      <c r="P50" s="86"/>
      <c r="Q50" s="115"/>
      <c r="U50" s="113"/>
      <c r="V50" s="113"/>
    </row>
    <row r="51" s="40" customFormat="1" ht="24" customHeight="1" spans="1:22">
      <c r="A51" s="64"/>
      <c r="B51" s="64"/>
      <c r="C51" s="65" t="s">
        <v>48</v>
      </c>
      <c r="D51" s="66"/>
      <c r="E51" s="66"/>
      <c r="F51" s="66"/>
      <c r="G51" s="67"/>
      <c r="H51" s="67"/>
      <c r="I51" s="67"/>
      <c r="J51" s="67"/>
      <c r="K51" s="67"/>
      <c r="L51" s="67"/>
      <c r="M51" s="67"/>
      <c r="N51" s="67"/>
      <c r="O51" s="67"/>
      <c r="P51" s="66"/>
      <c r="Q51" s="112"/>
      <c r="U51" s="113"/>
      <c r="V51" s="113"/>
    </row>
    <row r="52" s="41" customFormat="1" ht="24" customHeight="1" spans="1:22">
      <c r="A52" s="68"/>
      <c r="B52" s="68" t="s">
        <v>130</v>
      </c>
      <c r="C52" s="69" t="s">
        <v>131</v>
      </c>
      <c r="D52" s="69"/>
      <c r="E52" s="69"/>
      <c r="F52" s="69"/>
      <c r="G52" s="70"/>
      <c r="H52" s="71"/>
      <c r="I52" s="71"/>
      <c r="J52" s="71"/>
      <c r="K52" s="71"/>
      <c r="L52" s="70"/>
      <c r="M52" s="71"/>
      <c r="N52" s="71"/>
      <c r="O52" s="104"/>
      <c r="P52" s="69"/>
      <c r="Q52" s="112"/>
      <c r="U52" s="113"/>
      <c r="V52" s="113"/>
    </row>
    <row r="53" s="41" customFormat="1" ht="12.75" customHeight="1" spans="1:22">
      <c r="A53" s="72"/>
      <c r="B53" s="73" t="s">
        <v>18</v>
      </c>
      <c r="C53" s="74" t="s">
        <v>132</v>
      </c>
      <c r="D53" s="74"/>
      <c r="E53" s="74"/>
      <c r="F53" s="74"/>
      <c r="G53" s="75"/>
      <c r="H53" s="76"/>
      <c r="I53" s="76"/>
      <c r="J53" s="76"/>
      <c r="K53" s="76"/>
      <c r="L53" s="75"/>
      <c r="M53" s="76"/>
      <c r="N53" s="76"/>
      <c r="O53" s="76"/>
      <c r="P53" s="74"/>
      <c r="Q53" s="114"/>
      <c r="U53" s="113"/>
      <c r="V53" s="113"/>
    </row>
    <row r="54" s="42" customFormat="1" ht="12.75" customHeight="1" spans="1:22">
      <c r="A54" s="77"/>
      <c r="B54" s="78">
        <v>1</v>
      </c>
      <c r="C54" s="131" t="s">
        <v>133</v>
      </c>
      <c r="D54" s="80"/>
      <c r="E54" s="81" t="str">
        <f>HYPERLINK('Documents link'!L4,'Documents link'!K4)</f>
        <v>过程改进建议汇总表(ORG-Process Improvement Suggestion List)V1.0.xls</v>
      </c>
      <c r="F54" s="82"/>
      <c r="G54" s="83"/>
      <c r="H54" s="84" t="s">
        <v>21</v>
      </c>
      <c r="I54" s="105"/>
      <c r="J54" s="105"/>
      <c r="K54" s="105"/>
      <c r="L54" s="106"/>
      <c r="M54" s="105" t="s">
        <v>21</v>
      </c>
      <c r="N54" s="89"/>
      <c r="O54" s="70"/>
      <c r="P54" s="86"/>
      <c r="Q54" s="115"/>
      <c r="U54" s="113"/>
      <c r="V54" s="113"/>
    </row>
    <row r="55" s="42" customFormat="1" ht="12.75" customHeight="1" spans="1:22">
      <c r="A55" s="77"/>
      <c r="B55" s="78">
        <v>2</v>
      </c>
      <c r="C55" s="131"/>
      <c r="D55" s="80"/>
      <c r="E55" s="85"/>
      <c r="F55" s="86"/>
      <c r="G55" s="87"/>
      <c r="H55" s="84"/>
      <c r="I55" s="84"/>
      <c r="J55" s="84"/>
      <c r="K55" s="84"/>
      <c r="L55" s="83"/>
      <c r="M55" s="84"/>
      <c r="N55" s="89"/>
      <c r="O55" s="70"/>
      <c r="P55" s="86"/>
      <c r="Q55" s="115"/>
      <c r="U55" s="113"/>
      <c r="V55" s="113"/>
    </row>
    <row r="56" s="42" customFormat="1" ht="12.75" customHeight="1" spans="1:22">
      <c r="A56" s="77"/>
      <c r="B56" s="78">
        <v>3</v>
      </c>
      <c r="C56" s="131"/>
      <c r="D56" s="80"/>
      <c r="E56" s="85"/>
      <c r="F56" s="86"/>
      <c r="G56" s="87"/>
      <c r="H56" s="84"/>
      <c r="I56" s="84"/>
      <c r="J56" s="84"/>
      <c r="K56" s="84"/>
      <c r="L56" s="83"/>
      <c r="M56" s="84"/>
      <c r="N56" s="89"/>
      <c r="O56" s="70"/>
      <c r="P56" s="86"/>
      <c r="Q56" s="115"/>
      <c r="U56" s="113"/>
      <c r="V56" s="113"/>
    </row>
    <row r="57" s="42" customFormat="1" ht="12.75" customHeight="1" spans="1:22">
      <c r="A57" s="77"/>
      <c r="B57" s="78">
        <v>4</v>
      </c>
      <c r="C57" s="132"/>
      <c r="D57" s="86"/>
      <c r="E57" s="86"/>
      <c r="F57" s="86"/>
      <c r="G57" s="87"/>
      <c r="H57" s="89"/>
      <c r="I57" s="107"/>
      <c r="J57" s="89"/>
      <c r="K57" s="107"/>
      <c r="L57" s="70"/>
      <c r="M57" s="89"/>
      <c r="N57" s="89"/>
      <c r="O57" s="70"/>
      <c r="P57" s="86"/>
      <c r="Q57" s="115"/>
      <c r="U57" s="113"/>
      <c r="V57" s="113"/>
    </row>
    <row r="58" s="42" customFormat="1" ht="12.75" customHeight="1" spans="1:22">
      <c r="A58" s="77"/>
      <c r="B58" s="78">
        <v>5</v>
      </c>
      <c r="C58" s="132"/>
      <c r="D58" s="86"/>
      <c r="E58" s="86"/>
      <c r="F58" s="86"/>
      <c r="G58" s="87"/>
      <c r="H58" s="89"/>
      <c r="I58" s="107"/>
      <c r="J58" s="89"/>
      <c r="K58" s="107"/>
      <c r="L58" s="70"/>
      <c r="M58" s="89"/>
      <c r="N58" s="89"/>
      <c r="O58" s="70"/>
      <c r="P58" s="86"/>
      <c r="Q58" s="115"/>
      <c r="U58" s="113"/>
      <c r="V58" s="113"/>
    </row>
    <row r="59" s="42" customFormat="1" ht="12.75" customHeight="1" spans="1:22">
      <c r="A59" s="77"/>
      <c r="B59" s="78">
        <v>6</v>
      </c>
      <c r="C59" s="132"/>
      <c r="D59" s="86"/>
      <c r="E59" s="86"/>
      <c r="F59" s="86"/>
      <c r="G59" s="87"/>
      <c r="H59" s="89"/>
      <c r="I59" s="107"/>
      <c r="J59" s="89"/>
      <c r="K59" s="107"/>
      <c r="L59" s="70"/>
      <c r="M59" s="89"/>
      <c r="N59" s="89"/>
      <c r="O59" s="70"/>
      <c r="P59" s="86"/>
      <c r="Q59" s="115"/>
      <c r="U59" s="113"/>
      <c r="V59" s="113"/>
    </row>
    <row r="60" s="42" customFormat="1" ht="12.75" customHeight="1" spans="1:22">
      <c r="A60" s="90"/>
      <c r="B60" s="91" t="s">
        <v>22</v>
      </c>
      <c r="C60" s="132"/>
      <c r="D60" s="92"/>
      <c r="E60" s="93"/>
      <c r="F60" s="94"/>
      <c r="G60" s="87"/>
      <c r="H60" s="95"/>
      <c r="I60" s="95"/>
      <c r="J60" s="95"/>
      <c r="K60" s="95"/>
      <c r="L60" s="70"/>
      <c r="M60" s="108"/>
      <c r="N60" s="108"/>
      <c r="O60" s="70"/>
      <c r="P60" s="86"/>
      <c r="Q60" s="115"/>
      <c r="U60" s="113"/>
      <c r="V60" s="113"/>
    </row>
    <row r="61" spans="22:22">
      <c r="V61" s="113"/>
    </row>
    <row r="62" spans="22:22">
      <c r="V62" s="113"/>
    </row>
    <row r="63" spans="22:22">
      <c r="V63" s="113"/>
    </row>
    <row r="64" spans="22:22">
      <c r="V64" s="113"/>
    </row>
    <row r="65" spans="22:22">
      <c r="V65" s="113"/>
    </row>
    <row r="66" spans="22:22">
      <c r="V66" s="113"/>
    </row>
    <row r="67" spans="22:22">
      <c r="V67" s="113"/>
    </row>
  </sheetData>
  <autoFilter ref="A3:F60">
    <extLst/>
  </autoFilter>
  <mergeCells count="1">
    <mergeCell ref="B1:Q1"/>
  </mergeCells>
  <conditionalFormatting sqref="A1">
    <cfRule type="cellIs" dxfId="0" priority="611" stopIfTrue="1" operator="equal">
      <formula>"U"</formula>
    </cfRule>
    <cfRule type="cellIs" dxfId="1" priority="612" stopIfTrue="1" operator="equal">
      <formula>"S"</formula>
    </cfRule>
  </conditionalFormatting>
  <conditionalFormatting sqref="Q4">
    <cfRule type="cellIs" dxfId="0" priority="498" stopIfTrue="1" operator="equal">
      <formula>"u"</formula>
    </cfRule>
    <cfRule type="cellIs" dxfId="1" priority="497" stopIfTrue="1" operator="equal">
      <formula>"fm"</formula>
    </cfRule>
    <cfRule type="cellIs" dxfId="3" priority="496" stopIfTrue="1" operator="equal">
      <formula>"ny"</formula>
    </cfRule>
    <cfRule type="cellIs" dxfId="4" priority="495" stopIfTrue="1" operator="equal">
      <formula>"pf"</formula>
    </cfRule>
    <cfRule type="cellIs" dxfId="0" priority="494" stopIfTrue="1" operator="equal">
      <formula>"dm"</formula>
    </cfRule>
    <cfRule type="cellIs" dxfId="0" priority="493" stopIfTrue="1" operator="equal">
      <formula>"pm"</formula>
    </cfRule>
    <cfRule type="cellIs" dxfId="5" priority="492" stopIfTrue="1" operator="equal">
      <formula>"lm"</formula>
    </cfRule>
    <cfRule type="cellIs" dxfId="1" priority="491" stopIfTrue="1" operator="equal">
      <formula>"s"</formula>
    </cfRule>
  </conditionalFormatting>
  <conditionalFormatting sqref="Q5">
    <cfRule type="cellIs" dxfId="0" priority="490" stopIfTrue="1" operator="equal">
      <formula>"u"</formula>
    </cfRule>
    <cfRule type="cellIs" dxfId="1" priority="489" stopIfTrue="1" operator="equal">
      <formula>"fm"</formula>
    </cfRule>
    <cfRule type="cellIs" dxfId="3" priority="488" stopIfTrue="1" operator="equal">
      <formula>"ny"</formula>
    </cfRule>
    <cfRule type="cellIs" dxfId="4" priority="487" stopIfTrue="1" operator="equal">
      <formula>"pf"</formula>
    </cfRule>
    <cfRule type="cellIs" dxfId="0" priority="486" stopIfTrue="1" operator="equal">
      <formula>"dm"</formula>
    </cfRule>
    <cfRule type="cellIs" dxfId="0" priority="485" stopIfTrue="1" operator="equal">
      <formula>"pm"</formula>
    </cfRule>
    <cfRule type="cellIs" dxfId="5" priority="484" stopIfTrue="1" operator="equal">
      <formula>"lm"</formula>
    </cfRule>
    <cfRule type="cellIs" dxfId="1" priority="483" stopIfTrue="1" operator="equal">
      <formula>"s"</formula>
    </cfRule>
  </conditionalFormatting>
  <conditionalFormatting sqref="H7">
    <cfRule type="cellIs" dxfId="2" priority="595" stopIfTrue="1" operator="notEqual">
      <formula>0</formula>
    </cfRule>
    <cfRule type="cellIs" dxfId="3" priority="594" stopIfTrue="1" operator="equal">
      <formula>"ny"</formula>
    </cfRule>
    <cfRule type="cellIs" dxfId="4" priority="593" stopIfTrue="1" operator="equal">
      <formula>"pf"</formula>
    </cfRule>
    <cfRule type="cellIs" dxfId="0" priority="592" stopIfTrue="1" operator="equal">
      <formula>"dm"</formula>
    </cfRule>
    <cfRule type="cellIs" dxfId="0" priority="591" stopIfTrue="1" operator="equal">
      <formula>"pm"</formula>
    </cfRule>
    <cfRule type="cellIs" dxfId="5" priority="590" stopIfTrue="1" operator="equal">
      <formula>"lm"</formula>
    </cfRule>
    <cfRule type="cellIs" dxfId="1" priority="589" stopIfTrue="1" operator="equal">
      <formula>"fm"</formula>
    </cfRule>
    <cfRule type="cellIs" dxfId="6" priority="588" stopIfTrue="1" operator="equal">
      <formula>0</formula>
    </cfRule>
    <cfRule type="cellIs" priority="587" stopIfTrue="1" operator="equal">
      <formula>""</formula>
    </cfRule>
  </conditionalFormatting>
  <conditionalFormatting sqref="J8">
    <cfRule type="cellIs" dxfId="2" priority="54" stopIfTrue="1" operator="notEqual">
      <formula>0</formula>
    </cfRule>
    <cfRule type="cellIs" dxfId="3" priority="53" stopIfTrue="1" operator="equal">
      <formula>"ny"</formula>
    </cfRule>
    <cfRule type="cellIs" dxfId="4" priority="52" stopIfTrue="1" operator="equal">
      <formula>"pf"</formula>
    </cfRule>
    <cfRule type="cellIs" dxfId="0" priority="51" stopIfTrue="1" operator="equal">
      <formula>"dm"</formula>
    </cfRule>
    <cfRule type="cellIs" dxfId="0" priority="50" stopIfTrue="1" operator="equal">
      <formula>"pm"</formula>
    </cfRule>
    <cfRule type="cellIs" dxfId="5" priority="49" stopIfTrue="1" operator="equal">
      <formula>"lm"</formula>
    </cfRule>
    <cfRule type="cellIs" dxfId="1" priority="48" stopIfTrue="1" operator="equal">
      <formula>"fm"</formula>
    </cfRule>
    <cfRule type="cellIs" dxfId="6" priority="47" stopIfTrue="1" operator="equal">
      <formula>0</formula>
    </cfRule>
    <cfRule type="cellIs" priority="46" stopIfTrue="1" operator="equal">
      <formula>""</formula>
    </cfRule>
  </conditionalFormatting>
  <conditionalFormatting sqref="Q14">
    <cfRule type="cellIs" dxfId="0" priority="482" stopIfTrue="1" operator="equal">
      <formula>"u"</formula>
    </cfRule>
    <cfRule type="cellIs" dxfId="1" priority="481" stopIfTrue="1" operator="equal">
      <formula>"fm"</formula>
    </cfRule>
    <cfRule type="cellIs" dxfId="3" priority="480" stopIfTrue="1" operator="equal">
      <formula>"ny"</formula>
    </cfRule>
    <cfRule type="cellIs" dxfId="4" priority="479" stopIfTrue="1" operator="equal">
      <formula>"pf"</formula>
    </cfRule>
    <cfRule type="cellIs" dxfId="0" priority="478" stopIfTrue="1" operator="equal">
      <formula>"dm"</formula>
    </cfRule>
    <cfRule type="cellIs" dxfId="0" priority="477" stopIfTrue="1" operator="equal">
      <formula>"pm"</formula>
    </cfRule>
    <cfRule type="cellIs" dxfId="5" priority="476" stopIfTrue="1" operator="equal">
      <formula>"lm"</formula>
    </cfRule>
    <cfRule type="cellIs" dxfId="1" priority="475" stopIfTrue="1" operator="equal">
      <formula>"s"</formula>
    </cfRule>
  </conditionalFormatting>
  <conditionalFormatting sqref="Q15">
    <cfRule type="cellIs" dxfId="0" priority="474" stopIfTrue="1" operator="equal">
      <formula>"u"</formula>
    </cfRule>
    <cfRule type="cellIs" dxfId="1" priority="473" stopIfTrue="1" operator="equal">
      <formula>"fm"</formula>
    </cfRule>
    <cfRule type="cellIs" dxfId="3" priority="472" stopIfTrue="1" operator="equal">
      <formula>"ny"</formula>
    </cfRule>
    <cfRule type="cellIs" dxfId="4" priority="471" stopIfTrue="1" operator="equal">
      <formula>"pf"</formula>
    </cfRule>
    <cfRule type="cellIs" dxfId="0" priority="470" stopIfTrue="1" operator="equal">
      <formula>"dm"</formula>
    </cfRule>
    <cfRule type="cellIs" dxfId="0" priority="469" stopIfTrue="1" operator="equal">
      <formula>"pm"</formula>
    </cfRule>
    <cfRule type="cellIs" dxfId="5" priority="468" stopIfTrue="1" operator="equal">
      <formula>"lm"</formula>
    </cfRule>
    <cfRule type="cellIs" dxfId="1" priority="467" stopIfTrue="1" operator="equal">
      <formula>"s"</formula>
    </cfRule>
  </conditionalFormatting>
  <conditionalFormatting sqref="I17">
    <cfRule type="cellIs" dxfId="2" priority="36" stopIfTrue="1" operator="notEqual">
      <formula>0</formula>
    </cfRule>
    <cfRule type="cellIs" dxfId="3" priority="35" stopIfTrue="1" operator="equal">
      <formula>"ny"</formula>
    </cfRule>
    <cfRule type="cellIs" dxfId="4" priority="34" stopIfTrue="1" operator="equal">
      <formula>"pf"</formula>
    </cfRule>
    <cfRule type="cellIs" dxfId="0" priority="33" stopIfTrue="1" operator="equal">
      <formula>"dm"</formula>
    </cfRule>
    <cfRule type="cellIs" dxfId="0" priority="32" stopIfTrue="1" operator="equal">
      <formula>"pm"</formula>
    </cfRule>
    <cfRule type="cellIs" dxfId="5" priority="31" stopIfTrue="1" operator="equal">
      <formula>"lm"</formula>
    </cfRule>
    <cfRule type="cellIs" dxfId="1" priority="30" stopIfTrue="1" operator="equal">
      <formula>"fm"</formula>
    </cfRule>
    <cfRule type="cellIs" dxfId="6" priority="29" stopIfTrue="1" operator="equal">
      <formula>0</formula>
    </cfRule>
    <cfRule type="cellIs" priority="28" stopIfTrue="1" operator="equal">
      <formula>""</formula>
    </cfRule>
  </conditionalFormatting>
  <conditionalFormatting sqref="J17">
    <cfRule type="cellIs" dxfId="2" priority="117" stopIfTrue="1" operator="notEqual">
      <formula>0</formula>
    </cfRule>
    <cfRule type="cellIs" dxfId="3" priority="116" stopIfTrue="1" operator="equal">
      <formula>"ny"</formula>
    </cfRule>
    <cfRule type="cellIs" dxfId="4" priority="115" stopIfTrue="1" operator="equal">
      <formula>"pf"</formula>
    </cfRule>
    <cfRule type="cellIs" dxfId="0" priority="114" stopIfTrue="1" operator="equal">
      <formula>"dm"</formula>
    </cfRule>
    <cfRule type="cellIs" dxfId="0" priority="113" stopIfTrue="1" operator="equal">
      <formula>"pm"</formula>
    </cfRule>
    <cfRule type="cellIs" dxfId="5" priority="112" stopIfTrue="1" operator="equal">
      <formula>"lm"</formula>
    </cfRule>
    <cfRule type="cellIs" dxfId="1" priority="111" stopIfTrue="1" operator="equal">
      <formula>"fm"</formula>
    </cfRule>
    <cfRule type="cellIs" dxfId="6" priority="110" stopIfTrue="1" operator="equal">
      <formula>0</formula>
    </cfRule>
    <cfRule type="cellIs" priority="109" stopIfTrue="1" operator="equal">
      <formula>""</formula>
    </cfRule>
  </conditionalFormatting>
  <conditionalFormatting sqref="K17">
    <cfRule type="cellIs" dxfId="2" priority="162" stopIfTrue="1" operator="notEqual">
      <formula>0</formula>
    </cfRule>
    <cfRule type="cellIs" dxfId="3" priority="161" stopIfTrue="1" operator="equal">
      <formula>"ny"</formula>
    </cfRule>
    <cfRule type="cellIs" dxfId="4" priority="160" stopIfTrue="1" operator="equal">
      <formula>"pf"</formula>
    </cfRule>
    <cfRule type="cellIs" dxfId="0" priority="159" stopIfTrue="1" operator="equal">
      <formula>"dm"</formula>
    </cfRule>
    <cfRule type="cellIs" dxfId="0" priority="158" stopIfTrue="1" operator="equal">
      <formula>"pm"</formula>
    </cfRule>
    <cfRule type="cellIs" dxfId="5" priority="157" stopIfTrue="1" operator="equal">
      <formula>"lm"</formula>
    </cfRule>
    <cfRule type="cellIs" dxfId="1" priority="156" stopIfTrue="1" operator="equal">
      <formula>"fm"</formula>
    </cfRule>
    <cfRule type="cellIs" dxfId="6" priority="155" stopIfTrue="1" operator="equal">
      <formula>0</formula>
    </cfRule>
    <cfRule type="cellIs" priority="154" stopIfTrue="1" operator="equal">
      <formula>""</formula>
    </cfRule>
  </conditionalFormatting>
  <conditionalFormatting sqref="J18">
    <cfRule type="cellIs" dxfId="2" priority="63" stopIfTrue="1" operator="notEqual">
      <formula>0</formula>
    </cfRule>
    <cfRule type="cellIs" dxfId="3" priority="62" stopIfTrue="1" operator="equal">
      <formula>"ny"</formula>
    </cfRule>
    <cfRule type="cellIs" dxfId="4" priority="61" stopIfTrue="1" operator="equal">
      <formula>"pf"</formula>
    </cfRule>
    <cfRule type="cellIs" dxfId="0" priority="60" stopIfTrue="1" operator="equal">
      <formula>"dm"</formula>
    </cfRule>
    <cfRule type="cellIs" dxfId="0" priority="59" stopIfTrue="1" operator="equal">
      <formula>"pm"</formula>
    </cfRule>
    <cfRule type="cellIs" dxfId="5" priority="58" stopIfTrue="1" operator="equal">
      <formula>"lm"</formula>
    </cfRule>
    <cfRule type="cellIs" dxfId="1" priority="57" stopIfTrue="1" operator="equal">
      <formula>"fm"</formula>
    </cfRule>
    <cfRule type="cellIs" dxfId="6" priority="56" stopIfTrue="1" operator="equal">
      <formula>0</formula>
    </cfRule>
    <cfRule type="cellIs" priority="55" stopIfTrue="1" operator="equal">
      <formula>""</formula>
    </cfRule>
  </conditionalFormatting>
  <conditionalFormatting sqref="Q24">
    <cfRule type="cellIs" dxfId="0" priority="426" stopIfTrue="1" operator="equal">
      <formula>"u"</formula>
    </cfRule>
    <cfRule type="cellIs" dxfId="1" priority="425" stopIfTrue="1" operator="equal">
      <formula>"fm"</formula>
    </cfRule>
    <cfRule type="cellIs" dxfId="3" priority="424" stopIfTrue="1" operator="equal">
      <formula>"ny"</formula>
    </cfRule>
    <cfRule type="cellIs" dxfId="4" priority="423" stopIfTrue="1" operator="equal">
      <formula>"pf"</formula>
    </cfRule>
    <cfRule type="cellIs" dxfId="0" priority="422" stopIfTrue="1" operator="equal">
      <formula>"dm"</formula>
    </cfRule>
    <cfRule type="cellIs" dxfId="0" priority="421" stopIfTrue="1" operator="equal">
      <formula>"pm"</formula>
    </cfRule>
    <cfRule type="cellIs" dxfId="5" priority="420" stopIfTrue="1" operator="equal">
      <formula>"lm"</formula>
    </cfRule>
    <cfRule type="cellIs" dxfId="1" priority="419" stopIfTrue="1" operator="equal">
      <formula>"s"</formula>
    </cfRule>
  </conditionalFormatting>
  <conditionalFormatting sqref="I26">
    <cfRule type="cellIs" dxfId="2" priority="27" stopIfTrue="1" operator="notEqual">
      <formula>0</formula>
    </cfRule>
    <cfRule type="cellIs" dxfId="3" priority="26" stopIfTrue="1" operator="equal">
      <formula>"ny"</formula>
    </cfRule>
    <cfRule type="cellIs" dxfId="4" priority="25" stopIfTrue="1" operator="equal">
      <formula>"pf"</formula>
    </cfRule>
    <cfRule type="cellIs" dxfId="0" priority="24" stopIfTrue="1" operator="equal">
      <formula>"dm"</formula>
    </cfRule>
    <cfRule type="cellIs" dxfId="0" priority="23" stopIfTrue="1" operator="equal">
      <formula>"pm"</formula>
    </cfRule>
    <cfRule type="cellIs" dxfId="5" priority="22" stopIfTrue="1" operator="equal">
      <formula>"lm"</formula>
    </cfRule>
    <cfRule type="cellIs" dxfId="1" priority="21" stopIfTrue="1" operator="equal">
      <formula>"fm"</formula>
    </cfRule>
    <cfRule type="cellIs" dxfId="6" priority="20" stopIfTrue="1" operator="equal">
      <formula>0</formula>
    </cfRule>
    <cfRule type="cellIs" priority="19" stopIfTrue="1" operator="equal">
      <formula>""</formula>
    </cfRule>
  </conditionalFormatting>
  <conditionalFormatting sqref="J26">
    <cfRule type="cellIs" dxfId="2" priority="108" stopIfTrue="1" operator="notEqual">
      <formula>0</formula>
    </cfRule>
    <cfRule type="cellIs" dxfId="3" priority="107" stopIfTrue="1" operator="equal">
      <formula>"ny"</formula>
    </cfRule>
    <cfRule type="cellIs" dxfId="4" priority="106" stopIfTrue="1" operator="equal">
      <formula>"pf"</formula>
    </cfRule>
    <cfRule type="cellIs" dxfId="0" priority="105" stopIfTrue="1" operator="equal">
      <formula>"dm"</formula>
    </cfRule>
    <cfRule type="cellIs" dxfId="0" priority="104" stopIfTrue="1" operator="equal">
      <formula>"pm"</formula>
    </cfRule>
    <cfRule type="cellIs" dxfId="5" priority="103" stopIfTrue="1" operator="equal">
      <formula>"lm"</formula>
    </cfRule>
    <cfRule type="cellIs" dxfId="1" priority="102" stopIfTrue="1" operator="equal">
      <formula>"fm"</formula>
    </cfRule>
    <cfRule type="cellIs" dxfId="6" priority="101" stopIfTrue="1" operator="equal">
      <formula>0</formula>
    </cfRule>
    <cfRule type="cellIs" priority="100" stopIfTrue="1" operator="equal">
      <formula>""</formula>
    </cfRule>
  </conditionalFormatting>
  <conditionalFormatting sqref="K26">
    <cfRule type="cellIs" dxfId="2" priority="153" stopIfTrue="1" operator="notEqual">
      <formula>0</formula>
    </cfRule>
    <cfRule type="cellIs" dxfId="3" priority="152" stopIfTrue="1" operator="equal">
      <formula>"ny"</formula>
    </cfRule>
    <cfRule type="cellIs" dxfId="4" priority="151" stopIfTrue="1" operator="equal">
      <formula>"pf"</formula>
    </cfRule>
    <cfRule type="cellIs" dxfId="0" priority="150" stopIfTrue="1" operator="equal">
      <formula>"dm"</formula>
    </cfRule>
    <cfRule type="cellIs" dxfId="0" priority="149" stopIfTrue="1" operator="equal">
      <formula>"pm"</formula>
    </cfRule>
    <cfRule type="cellIs" dxfId="5" priority="148" stopIfTrue="1" operator="equal">
      <formula>"lm"</formula>
    </cfRule>
    <cfRule type="cellIs" dxfId="1" priority="147" stopIfTrue="1" operator="equal">
      <formula>"fm"</formula>
    </cfRule>
    <cfRule type="cellIs" dxfId="6" priority="146" stopIfTrue="1" operator="equal">
      <formula>0</formula>
    </cfRule>
    <cfRule type="cellIs" priority="145" stopIfTrue="1" operator="equal">
      <formula>""</formula>
    </cfRule>
  </conditionalFormatting>
  <conditionalFormatting sqref="J27">
    <cfRule type="cellIs" dxfId="2" priority="81" stopIfTrue="1" operator="notEqual">
      <formula>0</formula>
    </cfRule>
    <cfRule type="cellIs" dxfId="3" priority="80" stopIfTrue="1" operator="equal">
      <formula>"ny"</formula>
    </cfRule>
    <cfRule type="cellIs" dxfId="4" priority="79" stopIfTrue="1" operator="equal">
      <formula>"pf"</formula>
    </cfRule>
    <cfRule type="cellIs" dxfId="0" priority="78" stopIfTrue="1" operator="equal">
      <formula>"dm"</formula>
    </cfRule>
    <cfRule type="cellIs" dxfId="0" priority="77" stopIfTrue="1" operator="equal">
      <formula>"pm"</formula>
    </cfRule>
    <cfRule type="cellIs" dxfId="5" priority="76" stopIfTrue="1" operator="equal">
      <formula>"lm"</formula>
    </cfRule>
    <cfRule type="cellIs" dxfId="1" priority="75" stopIfTrue="1" operator="equal">
      <formula>"fm"</formula>
    </cfRule>
    <cfRule type="cellIs" dxfId="6" priority="74" stopIfTrue="1" operator="equal">
      <formula>0</formula>
    </cfRule>
    <cfRule type="cellIs" priority="73" stopIfTrue="1" operator="equal">
      <formula>""</formula>
    </cfRule>
  </conditionalFormatting>
  <conditionalFormatting sqref="J28">
    <cfRule type="cellIs" dxfId="2" priority="72" stopIfTrue="1" operator="notEqual">
      <formula>0</formula>
    </cfRule>
    <cfRule type="cellIs" dxfId="3" priority="71" stopIfTrue="1" operator="equal">
      <formula>"ny"</formula>
    </cfRule>
    <cfRule type="cellIs" dxfId="4" priority="70" stopIfTrue="1" operator="equal">
      <formula>"pf"</formula>
    </cfRule>
    <cfRule type="cellIs" dxfId="0" priority="69" stopIfTrue="1" operator="equal">
      <formula>"dm"</formula>
    </cfRule>
    <cfRule type="cellIs" dxfId="0" priority="68" stopIfTrue="1" operator="equal">
      <formula>"pm"</formula>
    </cfRule>
    <cfRule type="cellIs" dxfId="5" priority="67" stopIfTrue="1" operator="equal">
      <formula>"lm"</formula>
    </cfRule>
    <cfRule type="cellIs" dxfId="1" priority="66" stopIfTrue="1" operator="equal">
      <formula>"fm"</formula>
    </cfRule>
    <cfRule type="cellIs" dxfId="6" priority="65" stopIfTrue="1" operator="equal">
      <formula>0</formula>
    </cfRule>
    <cfRule type="cellIs" priority="64" stopIfTrue="1" operator="equal">
      <formula>""</formula>
    </cfRule>
  </conditionalFormatting>
  <conditionalFormatting sqref="Q33">
    <cfRule type="cellIs" dxfId="0" priority="410" stopIfTrue="1" operator="equal">
      <formula>"u"</formula>
    </cfRule>
    <cfRule type="cellIs" dxfId="1" priority="409" stopIfTrue="1" operator="equal">
      <formula>"fm"</formula>
    </cfRule>
    <cfRule type="cellIs" dxfId="3" priority="408" stopIfTrue="1" operator="equal">
      <formula>"ny"</formula>
    </cfRule>
    <cfRule type="cellIs" dxfId="4" priority="407" stopIfTrue="1" operator="equal">
      <formula>"pf"</formula>
    </cfRule>
    <cfRule type="cellIs" dxfId="0" priority="406" stopIfTrue="1" operator="equal">
      <formula>"dm"</formula>
    </cfRule>
    <cfRule type="cellIs" dxfId="0" priority="405" stopIfTrue="1" operator="equal">
      <formula>"pm"</formula>
    </cfRule>
    <cfRule type="cellIs" dxfId="5" priority="404" stopIfTrue="1" operator="equal">
      <formula>"lm"</formula>
    </cfRule>
    <cfRule type="cellIs" dxfId="1" priority="403" stopIfTrue="1" operator="equal">
      <formula>"s"</formula>
    </cfRule>
  </conditionalFormatting>
  <conditionalFormatting sqref="Q42">
    <cfRule type="cellIs" dxfId="0" priority="402" stopIfTrue="1" operator="equal">
      <formula>"u"</formula>
    </cfRule>
    <cfRule type="cellIs" dxfId="1" priority="401" stopIfTrue="1" operator="equal">
      <formula>"fm"</formula>
    </cfRule>
    <cfRule type="cellIs" dxfId="3" priority="400" stopIfTrue="1" operator="equal">
      <formula>"ny"</formula>
    </cfRule>
    <cfRule type="cellIs" dxfId="4" priority="399" stopIfTrue="1" operator="equal">
      <formula>"pf"</formula>
    </cfRule>
    <cfRule type="cellIs" dxfId="0" priority="398" stopIfTrue="1" operator="equal">
      <formula>"dm"</formula>
    </cfRule>
    <cfRule type="cellIs" dxfId="0" priority="397" stopIfTrue="1" operator="equal">
      <formula>"pm"</formula>
    </cfRule>
    <cfRule type="cellIs" dxfId="5" priority="396" stopIfTrue="1" operator="equal">
      <formula>"lm"</formula>
    </cfRule>
    <cfRule type="cellIs" dxfId="1" priority="395" stopIfTrue="1" operator="equal">
      <formula>"s"</formula>
    </cfRule>
  </conditionalFormatting>
  <conditionalFormatting sqref="I44">
    <cfRule type="cellIs" dxfId="2" priority="18" stopIfTrue="1" operator="notEqual">
      <formula>0</formula>
    </cfRule>
    <cfRule type="cellIs" dxfId="3" priority="17" stopIfTrue="1" operator="equal">
      <formula>"ny"</formula>
    </cfRule>
    <cfRule type="cellIs" dxfId="4" priority="16" stopIfTrue="1" operator="equal">
      <formula>"pf"</formula>
    </cfRule>
    <cfRule type="cellIs" dxfId="0" priority="15" stopIfTrue="1" operator="equal">
      <formula>"dm"</formula>
    </cfRule>
    <cfRule type="cellIs" dxfId="0" priority="14" stopIfTrue="1" operator="equal">
      <formula>"pm"</formula>
    </cfRule>
    <cfRule type="cellIs" dxfId="5" priority="13" stopIfTrue="1" operator="equal">
      <formula>"lm"</formula>
    </cfRule>
    <cfRule type="cellIs" dxfId="1" priority="12" stopIfTrue="1" operator="equal">
      <formula>"fm"</formula>
    </cfRule>
    <cfRule type="cellIs" dxfId="6" priority="11" stopIfTrue="1" operator="equal">
      <formula>0</formula>
    </cfRule>
    <cfRule type="cellIs" priority="10" stopIfTrue="1" operator="equal">
      <formula>""</formula>
    </cfRule>
  </conditionalFormatting>
  <conditionalFormatting sqref="J44">
    <cfRule type="cellIs" dxfId="2" priority="99" stopIfTrue="1" operator="notEqual">
      <formula>0</formula>
    </cfRule>
    <cfRule type="cellIs" dxfId="3" priority="98" stopIfTrue="1" operator="equal">
      <formula>"ny"</formula>
    </cfRule>
    <cfRule type="cellIs" dxfId="4" priority="97" stopIfTrue="1" operator="equal">
      <formula>"pf"</formula>
    </cfRule>
    <cfRule type="cellIs" dxfId="0" priority="96" stopIfTrue="1" operator="equal">
      <formula>"dm"</formula>
    </cfRule>
    <cfRule type="cellIs" dxfId="0" priority="95" stopIfTrue="1" operator="equal">
      <formula>"pm"</formula>
    </cfRule>
    <cfRule type="cellIs" dxfId="5" priority="94" stopIfTrue="1" operator="equal">
      <formula>"lm"</formula>
    </cfRule>
    <cfRule type="cellIs" dxfId="1" priority="93" stopIfTrue="1" operator="equal">
      <formula>"fm"</formula>
    </cfRule>
    <cfRule type="cellIs" dxfId="6" priority="92" stopIfTrue="1" operator="equal">
      <formula>0</formula>
    </cfRule>
    <cfRule type="cellIs" priority="91" stopIfTrue="1" operator="equal">
      <formula>""</formula>
    </cfRule>
  </conditionalFormatting>
  <conditionalFormatting sqref="K44">
    <cfRule type="cellIs" dxfId="2" priority="144" stopIfTrue="1" operator="notEqual">
      <formula>0</formula>
    </cfRule>
    <cfRule type="cellIs" dxfId="3" priority="143" stopIfTrue="1" operator="equal">
      <formula>"ny"</formula>
    </cfRule>
    <cfRule type="cellIs" dxfId="4" priority="142" stopIfTrue="1" operator="equal">
      <formula>"pf"</formula>
    </cfRule>
    <cfRule type="cellIs" dxfId="0" priority="141" stopIfTrue="1" operator="equal">
      <formula>"dm"</formula>
    </cfRule>
    <cfRule type="cellIs" dxfId="0" priority="140" stopIfTrue="1" operator="equal">
      <formula>"pm"</formula>
    </cfRule>
    <cfRule type="cellIs" dxfId="5" priority="139" stopIfTrue="1" operator="equal">
      <formula>"lm"</formula>
    </cfRule>
    <cfRule type="cellIs" dxfId="1" priority="138" stopIfTrue="1" operator="equal">
      <formula>"fm"</formula>
    </cfRule>
    <cfRule type="cellIs" dxfId="6" priority="137" stopIfTrue="1" operator="equal">
      <formula>0</formula>
    </cfRule>
    <cfRule type="cellIs" priority="136" stopIfTrue="1" operator="equal">
      <formula>""</formula>
    </cfRule>
  </conditionalFormatting>
  <conditionalFormatting sqref="Q51">
    <cfRule type="cellIs" dxfId="0" priority="394" stopIfTrue="1" operator="equal">
      <formula>"u"</formula>
    </cfRule>
    <cfRule type="cellIs" dxfId="1" priority="393" stopIfTrue="1" operator="equal">
      <formula>"fm"</formula>
    </cfRule>
    <cfRule type="cellIs" dxfId="3" priority="392" stopIfTrue="1" operator="equal">
      <formula>"ny"</formula>
    </cfRule>
    <cfRule type="cellIs" dxfId="4" priority="391" stopIfTrue="1" operator="equal">
      <formula>"pf"</formula>
    </cfRule>
    <cfRule type="cellIs" dxfId="0" priority="390" stopIfTrue="1" operator="equal">
      <formula>"dm"</formula>
    </cfRule>
    <cfRule type="cellIs" dxfId="0" priority="389" stopIfTrue="1" operator="equal">
      <formula>"pm"</formula>
    </cfRule>
    <cfRule type="cellIs" dxfId="5" priority="388" stopIfTrue="1" operator="equal">
      <formula>"lm"</formula>
    </cfRule>
    <cfRule type="cellIs" dxfId="1" priority="387" stopIfTrue="1" operator="equal">
      <formula>"s"</formula>
    </cfRule>
  </conditionalFormatting>
  <conditionalFormatting sqref="Q52">
    <cfRule type="cellIs" dxfId="0" priority="386" stopIfTrue="1" operator="equal">
      <formula>"u"</formula>
    </cfRule>
    <cfRule type="cellIs" dxfId="1" priority="385" stopIfTrue="1" operator="equal">
      <formula>"fm"</formula>
    </cfRule>
    <cfRule type="cellIs" dxfId="3" priority="384" stopIfTrue="1" operator="equal">
      <formula>"ny"</formula>
    </cfRule>
    <cfRule type="cellIs" dxfId="4" priority="383" stopIfTrue="1" operator="equal">
      <formula>"pf"</formula>
    </cfRule>
    <cfRule type="cellIs" dxfId="0" priority="382" stopIfTrue="1" operator="equal">
      <formula>"dm"</formula>
    </cfRule>
    <cfRule type="cellIs" dxfId="0" priority="381" stopIfTrue="1" operator="equal">
      <formula>"pm"</formula>
    </cfRule>
    <cfRule type="cellIs" dxfId="5" priority="380" stopIfTrue="1" operator="equal">
      <formula>"lm"</formula>
    </cfRule>
    <cfRule type="cellIs" dxfId="1" priority="379" stopIfTrue="1" operator="equal">
      <formula>"s"</formula>
    </cfRule>
  </conditionalFormatting>
  <conditionalFormatting sqref="I54">
    <cfRule type="cellIs" dxfId="2" priority="9" stopIfTrue="1" operator="notEqual">
      <formula>0</formula>
    </cfRule>
    <cfRule type="cellIs" dxfId="3" priority="8" stopIfTrue="1" operator="equal">
      <formula>"ny"</formula>
    </cfRule>
    <cfRule type="cellIs" dxfId="4" priority="7" stopIfTrue="1" operator="equal">
      <formula>"pf"</formula>
    </cfRule>
    <cfRule type="cellIs" dxfId="0" priority="6" stopIfTrue="1" operator="equal">
      <formula>"dm"</formula>
    </cfRule>
    <cfRule type="cellIs" dxfId="0" priority="5" stopIfTrue="1" operator="equal">
      <formula>"pm"</formula>
    </cfRule>
    <cfRule type="cellIs" dxfId="5" priority="4" stopIfTrue="1" operator="equal">
      <formula>"lm"</formula>
    </cfRule>
    <cfRule type="cellIs" dxfId="1" priority="3" stopIfTrue="1" operator="equal">
      <formula>"fm"</formula>
    </cfRule>
    <cfRule type="cellIs" dxfId="6" priority="2" stopIfTrue="1" operator="equal">
      <formula>0</formula>
    </cfRule>
    <cfRule type="cellIs" priority="1" stopIfTrue="1" operator="equal">
      <formula>""</formula>
    </cfRule>
  </conditionalFormatting>
  <conditionalFormatting sqref="J54">
    <cfRule type="cellIs" dxfId="2" priority="90" stopIfTrue="1" operator="notEqual">
      <formula>0</formula>
    </cfRule>
    <cfRule type="cellIs" dxfId="3" priority="89" stopIfTrue="1" operator="equal">
      <formula>"ny"</formula>
    </cfRule>
    <cfRule type="cellIs" dxfId="4" priority="88" stopIfTrue="1" operator="equal">
      <formula>"pf"</formula>
    </cfRule>
    <cfRule type="cellIs" dxfId="0" priority="87" stopIfTrue="1" operator="equal">
      <formula>"dm"</formula>
    </cfRule>
    <cfRule type="cellIs" dxfId="0" priority="86" stopIfTrue="1" operator="equal">
      <formula>"pm"</formula>
    </cfRule>
    <cfRule type="cellIs" dxfId="5" priority="85" stopIfTrue="1" operator="equal">
      <formula>"lm"</formula>
    </cfRule>
    <cfRule type="cellIs" dxfId="1" priority="84" stopIfTrue="1" operator="equal">
      <formula>"fm"</formula>
    </cfRule>
    <cfRule type="cellIs" dxfId="6" priority="83" stopIfTrue="1" operator="equal">
      <formula>0</formula>
    </cfRule>
    <cfRule type="cellIs" priority="82" stopIfTrue="1" operator="equal">
      <formula>""</formula>
    </cfRule>
  </conditionalFormatting>
  <conditionalFormatting sqref="K54">
    <cfRule type="cellIs" dxfId="2" priority="135" stopIfTrue="1" operator="notEqual">
      <formula>0</formula>
    </cfRule>
    <cfRule type="cellIs" dxfId="3" priority="134" stopIfTrue="1" operator="equal">
      <formula>"ny"</formula>
    </cfRule>
    <cfRule type="cellIs" dxfId="4" priority="133" stopIfTrue="1" operator="equal">
      <formula>"pf"</formula>
    </cfRule>
    <cfRule type="cellIs" dxfId="0" priority="132" stopIfTrue="1" operator="equal">
      <formula>"dm"</formula>
    </cfRule>
    <cfRule type="cellIs" dxfId="0" priority="131" stopIfTrue="1" operator="equal">
      <formula>"pm"</formula>
    </cfRule>
    <cfRule type="cellIs" dxfId="5" priority="130" stopIfTrue="1" operator="equal">
      <formula>"lm"</formula>
    </cfRule>
    <cfRule type="cellIs" dxfId="1" priority="129" stopIfTrue="1" operator="equal">
      <formula>"fm"</formula>
    </cfRule>
    <cfRule type="cellIs" dxfId="6" priority="128" stopIfTrue="1" operator="equal">
      <formula>0</formula>
    </cfRule>
    <cfRule type="cellIs" priority="127" stopIfTrue="1" operator="equal">
      <formula>""</formula>
    </cfRule>
  </conditionalFormatting>
  <conditionalFormatting sqref="H4:H6 L4:N16 H8:H16 N17 H18:H25 L18:N25 N26 H27:H43 L27:N43 N44 H45:H53 L45:N53 N54 H55:H65223 L55:N65223">
    <cfRule type="cellIs" priority="596" stopIfTrue="1" operator="equal">
      <formula>""</formula>
    </cfRule>
    <cfRule type="cellIs" dxfId="6" priority="597" stopIfTrue="1" operator="equal">
      <formula>0</formula>
    </cfRule>
    <cfRule type="cellIs" dxfId="1" priority="598" stopIfTrue="1" operator="equal">
      <formula>"fm"</formula>
    </cfRule>
    <cfRule type="cellIs" dxfId="5" priority="599" stopIfTrue="1" operator="equal">
      <formula>"lm"</formula>
    </cfRule>
    <cfRule type="cellIs" dxfId="0" priority="600" stopIfTrue="1" operator="equal">
      <formula>"pm"</formula>
    </cfRule>
    <cfRule type="cellIs" dxfId="0" priority="601" stopIfTrue="1" operator="equal">
      <formula>"dm"</formula>
    </cfRule>
    <cfRule type="cellIs" dxfId="4" priority="602" stopIfTrue="1" operator="equal">
      <formula>"pf"</formula>
    </cfRule>
    <cfRule type="cellIs" dxfId="3" priority="603" stopIfTrue="1" operator="equal">
      <formula>"ny"</formula>
    </cfRule>
    <cfRule type="cellIs" dxfId="2" priority="604" stopIfTrue="1" operator="notEqual">
      <formula>0</formula>
    </cfRule>
  </conditionalFormatting>
  <conditionalFormatting sqref="I4:I16 I18:I25 I27:I43 I45:I53 I55:I65223">
    <cfRule type="cellIs" dxfId="2" priority="45" stopIfTrue="1" operator="notEqual">
      <formula>0</formula>
    </cfRule>
    <cfRule type="cellIs" dxfId="3" priority="44" stopIfTrue="1" operator="equal">
      <formula>"ny"</formula>
    </cfRule>
    <cfRule type="cellIs" dxfId="4" priority="43" stopIfTrue="1" operator="equal">
      <formula>"pf"</formula>
    </cfRule>
    <cfRule type="cellIs" dxfId="0" priority="42" stopIfTrue="1" operator="equal">
      <formula>"dm"</formula>
    </cfRule>
    <cfRule type="cellIs" dxfId="0" priority="41" stopIfTrue="1" operator="equal">
      <formula>"pm"</formula>
    </cfRule>
    <cfRule type="cellIs" dxfId="5" priority="40" stopIfTrue="1" operator="equal">
      <formula>"lm"</formula>
    </cfRule>
    <cfRule type="cellIs" dxfId="1" priority="39" stopIfTrue="1" operator="equal">
      <formula>"fm"</formula>
    </cfRule>
    <cfRule type="cellIs" dxfId="6" priority="38" stopIfTrue="1" operator="equal">
      <formula>0</formula>
    </cfRule>
    <cfRule type="cellIs" priority="37" stopIfTrue="1" operator="equal">
      <formula>""</formula>
    </cfRule>
  </conditionalFormatting>
  <conditionalFormatting sqref="J4:J6 J7 J9:J16 J19:J25 J29:J43 J45:J53 J55:J65223">
    <cfRule type="cellIs" dxfId="2" priority="126" stopIfTrue="1" operator="notEqual">
      <formula>0</formula>
    </cfRule>
    <cfRule type="cellIs" dxfId="3" priority="125" stopIfTrue="1" operator="equal">
      <formula>"ny"</formula>
    </cfRule>
    <cfRule type="cellIs" dxfId="4" priority="124" stopIfTrue="1" operator="equal">
      <formula>"pf"</formula>
    </cfRule>
    <cfRule type="cellIs" dxfId="0" priority="123" stopIfTrue="1" operator="equal">
      <formula>"dm"</formula>
    </cfRule>
    <cfRule type="cellIs" dxfId="0" priority="122" stopIfTrue="1" operator="equal">
      <formula>"pm"</formula>
    </cfRule>
    <cfRule type="cellIs" dxfId="5" priority="121" stopIfTrue="1" operator="equal">
      <formula>"lm"</formula>
    </cfRule>
    <cfRule type="cellIs" dxfId="1" priority="120" stopIfTrue="1" operator="equal">
      <formula>"fm"</formula>
    </cfRule>
    <cfRule type="cellIs" dxfId="6" priority="119" stopIfTrue="1" operator="equal">
      <formula>0</formula>
    </cfRule>
    <cfRule type="cellIs" priority="118" stopIfTrue="1" operator="equal">
      <formula>""</formula>
    </cfRule>
  </conditionalFormatting>
  <conditionalFormatting sqref="K4:K16 K18:K25 K27:K43 K45:K53 K55:K65223">
    <cfRule type="cellIs" dxfId="2" priority="171" stopIfTrue="1" operator="notEqual">
      <formula>0</formula>
    </cfRule>
    <cfRule type="cellIs" dxfId="3" priority="170" stopIfTrue="1" operator="equal">
      <formula>"ny"</formula>
    </cfRule>
    <cfRule type="cellIs" dxfId="4" priority="169" stopIfTrue="1" operator="equal">
      <formula>"pf"</formula>
    </cfRule>
    <cfRule type="cellIs" dxfId="0" priority="168" stopIfTrue="1" operator="equal">
      <formula>"dm"</formula>
    </cfRule>
    <cfRule type="cellIs" dxfId="0" priority="167" stopIfTrue="1" operator="equal">
      <formula>"pm"</formula>
    </cfRule>
    <cfRule type="cellIs" dxfId="5" priority="166" stopIfTrue="1" operator="equal">
      <formula>"lm"</formula>
    </cfRule>
    <cfRule type="cellIs" dxfId="1" priority="165" stopIfTrue="1" operator="equal">
      <formula>"fm"</formula>
    </cfRule>
    <cfRule type="cellIs" dxfId="6" priority="164" stopIfTrue="1" operator="equal">
      <formula>0</formula>
    </cfRule>
    <cfRule type="cellIs" priority="163" stopIfTrue="1" operator="equal">
      <formula>""</formula>
    </cfRule>
  </conditionalFormatting>
  <conditionalFormatting sqref="Q6:Q13 Q16:Q23 Q25:Q32 Q34:Q41 Q43:Q50 Q53:Q65223">
    <cfRule type="cellIs" dxfId="1" priority="605" stopIfTrue="1" operator="equal">
      <formula>"s"</formula>
    </cfRule>
    <cfRule type="cellIs" dxfId="5" priority="606" stopIfTrue="1" operator="equal">
      <formula>"lm"</formula>
    </cfRule>
    <cfRule type="cellIs" dxfId="0" priority="607" stopIfTrue="1" operator="equal">
      <formula>"pm"</formula>
    </cfRule>
    <cfRule type="cellIs" dxfId="0" priority="608" stopIfTrue="1" operator="equal">
      <formula>"dm"</formula>
    </cfRule>
    <cfRule type="cellIs" dxfId="4" priority="609" stopIfTrue="1" operator="equal">
      <formula>"pf"</formula>
    </cfRule>
    <cfRule type="cellIs" dxfId="3" priority="610" stopIfTrue="1" operator="equal">
      <formula>"ny"</formula>
    </cfRule>
    <cfRule type="cellIs" dxfId="7" priority="613" stopIfTrue="1" operator="equal">
      <formula>"s"</formula>
    </cfRule>
    <cfRule type="cellIs" dxfId="0" priority="614" stopIfTrue="1" operator="equal">
      <formula>"u"</formula>
    </cfRule>
  </conditionalFormatting>
  <conditionalFormatting sqref="H17 L17:M17">
    <cfRule type="cellIs" dxfId="2" priority="586" stopIfTrue="1" operator="notEqual">
      <formula>0</formula>
    </cfRule>
    <cfRule type="cellIs" dxfId="3" priority="585" stopIfTrue="1" operator="equal">
      <formula>"ny"</formula>
    </cfRule>
    <cfRule type="cellIs" dxfId="4" priority="584" stopIfTrue="1" operator="equal">
      <formula>"pf"</formula>
    </cfRule>
    <cfRule type="cellIs" dxfId="0" priority="583" stopIfTrue="1" operator="equal">
      <formula>"dm"</formula>
    </cfRule>
    <cfRule type="cellIs" dxfId="0" priority="582" stopIfTrue="1" operator="equal">
      <formula>"pm"</formula>
    </cfRule>
    <cfRule type="cellIs" dxfId="5" priority="581" stopIfTrue="1" operator="equal">
      <formula>"lm"</formula>
    </cfRule>
    <cfRule type="cellIs" dxfId="1" priority="580" stopIfTrue="1" operator="equal">
      <formula>"fm"</formula>
    </cfRule>
    <cfRule type="cellIs" dxfId="6" priority="579" stopIfTrue="1" operator="equal">
      <formula>0</formula>
    </cfRule>
    <cfRule type="cellIs" priority="578" stopIfTrue="1" operator="equal">
      <formula>""</formula>
    </cfRule>
  </conditionalFormatting>
  <conditionalFormatting sqref="H26 L26:M26">
    <cfRule type="cellIs" dxfId="2" priority="577" stopIfTrue="1" operator="notEqual">
      <formula>0</formula>
    </cfRule>
    <cfRule type="cellIs" dxfId="3" priority="576" stopIfTrue="1" operator="equal">
      <formula>"ny"</formula>
    </cfRule>
    <cfRule type="cellIs" dxfId="4" priority="575" stopIfTrue="1" operator="equal">
      <formula>"pf"</formula>
    </cfRule>
    <cfRule type="cellIs" dxfId="0" priority="574" stopIfTrue="1" operator="equal">
      <formula>"dm"</formula>
    </cfRule>
    <cfRule type="cellIs" dxfId="0" priority="573" stopIfTrue="1" operator="equal">
      <formula>"pm"</formula>
    </cfRule>
    <cfRule type="cellIs" dxfId="5" priority="572" stopIfTrue="1" operator="equal">
      <formula>"lm"</formula>
    </cfRule>
    <cfRule type="cellIs" dxfId="1" priority="571" stopIfTrue="1" operator="equal">
      <formula>"fm"</formula>
    </cfRule>
    <cfRule type="cellIs" dxfId="6" priority="570" stopIfTrue="1" operator="equal">
      <formula>0</formula>
    </cfRule>
    <cfRule type="cellIs" priority="569" stopIfTrue="1" operator="equal">
      <formula>""</formula>
    </cfRule>
  </conditionalFormatting>
  <conditionalFormatting sqref="H44 L44:M44">
    <cfRule type="cellIs" dxfId="2" priority="568" stopIfTrue="1" operator="notEqual">
      <formula>0</formula>
    </cfRule>
    <cfRule type="cellIs" dxfId="3" priority="567" stopIfTrue="1" operator="equal">
      <formula>"ny"</formula>
    </cfRule>
    <cfRule type="cellIs" dxfId="4" priority="566" stopIfTrue="1" operator="equal">
      <formula>"pf"</formula>
    </cfRule>
    <cfRule type="cellIs" dxfId="0" priority="565" stopIfTrue="1" operator="equal">
      <formula>"dm"</formula>
    </cfRule>
    <cfRule type="cellIs" dxfId="0" priority="564" stopIfTrue="1" operator="equal">
      <formula>"pm"</formula>
    </cfRule>
    <cfRule type="cellIs" dxfId="5" priority="563" stopIfTrue="1" operator="equal">
      <formula>"lm"</formula>
    </cfRule>
    <cfRule type="cellIs" dxfId="1" priority="562" stopIfTrue="1" operator="equal">
      <formula>"fm"</formula>
    </cfRule>
    <cfRule type="cellIs" dxfId="6" priority="561" stopIfTrue="1" operator="equal">
      <formula>0</formula>
    </cfRule>
    <cfRule type="cellIs" priority="560" stopIfTrue="1" operator="equal">
      <formula>""</formula>
    </cfRule>
  </conditionalFormatting>
  <conditionalFormatting sqref="H54 L54:M54">
    <cfRule type="cellIs" dxfId="2" priority="559" stopIfTrue="1" operator="notEqual">
      <formula>0</formula>
    </cfRule>
    <cfRule type="cellIs" dxfId="3" priority="558" stopIfTrue="1" operator="equal">
      <formula>"ny"</formula>
    </cfRule>
    <cfRule type="cellIs" dxfId="4" priority="557" stopIfTrue="1" operator="equal">
      <formula>"pf"</formula>
    </cfRule>
    <cfRule type="cellIs" dxfId="0" priority="556" stopIfTrue="1" operator="equal">
      <formula>"dm"</formula>
    </cfRule>
    <cfRule type="cellIs" dxfId="0" priority="555" stopIfTrue="1" operator="equal">
      <formula>"pm"</formula>
    </cfRule>
    <cfRule type="cellIs" dxfId="5" priority="554" stopIfTrue="1" operator="equal">
      <formula>"lm"</formula>
    </cfRule>
    <cfRule type="cellIs" dxfId="1" priority="553" stopIfTrue="1" operator="equal">
      <formula>"fm"</formula>
    </cfRule>
    <cfRule type="cellIs" dxfId="6" priority="552" stopIfTrue="1" operator="equal">
      <formula>0</formula>
    </cfRule>
    <cfRule type="cellIs" priority="551" stopIfTrue="1" operator="equal">
      <formula>""</formula>
    </cfRule>
  </conditionalFormatting>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67"/>
  <sheetViews>
    <sheetView topLeftCell="A28" workbookViewId="0">
      <selection activeCell="F62" sqref="F62"/>
    </sheetView>
  </sheetViews>
  <sheetFormatPr defaultColWidth="12.6083333333333" defaultRowHeight="14.25"/>
  <cols>
    <col min="1" max="1" width="6.875" style="43" customWidth="1"/>
    <col min="2" max="2" width="10.75" style="43" customWidth="1"/>
    <col min="3" max="3" width="55.75" style="123" customWidth="1"/>
    <col min="4" max="4" width="14" style="45" customWidth="1"/>
    <col min="5" max="5" width="15.625" style="46" customWidth="1"/>
    <col min="6" max="6" width="19.25" style="45" customWidth="1"/>
    <col min="7" max="7" width="0.75" style="47" customWidth="1"/>
    <col min="8" max="11" width="4.625" style="47" customWidth="1"/>
    <col min="12" max="12" width="1.375" style="47" customWidth="1"/>
    <col min="13" max="13" width="4.625" style="47" customWidth="1"/>
    <col min="14" max="14" width="5.25" style="47" customWidth="1"/>
    <col min="15" max="15" width="0.875" style="47" customWidth="1"/>
    <col min="16" max="16" width="16.25" style="45" customWidth="1"/>
    <col min="17" max="17" width="16.625" style="48" customWidth="1"/>
    <col min="18" max="20" width="12.625" style="49"/>
    <col min="21" max="21" width="12.625" style="50"/>
    <col min="22" max="22" width="16.625" style="50" customWidth="1"/>
    <col min="23" max="16384" width="12.625" style="49"/>
  </cols>
  <sheetData>
    <row r="1" s="38" customFormat="1" ht="42" spans="1:22">
      <c r="A1" s="51"/>
      <c r="B1" s="52" t="s">
        <v>134</v>
      </c>
      <c r="C1" s="52"/>
      <c r="D1" s="52"/>
      <c r="E1" s="53"/>
      <c r="F1" s="52"/>
      <c r="G1" s="52"/>
      <c r="H1" s="52"/>
      <c r="I1" s="52"/>
      <c r="J1" s="52"/>
      <c r="K1" s="52"/>
      <c r="L1" s="52"/>
      <c r="M1" s="52"/>
      <c r="N1" s="52"/>
      <c r="O1" s="52"/>
      <c r="P1" s="52"/>
      <c r="Q1" s="52"/>
      <c r="R1" s="109" t="s">
        <v>1</v>
      </c>
      <c r="S1" s="109" t="s">
        <v>2</v>
      </c>
      <c r="T1" s="109" t="s">
        <v>3</v>
      </c>
      <c r="U1" s="50"/>
      <c r="V1" s="50"/>
    </row>
    <row r="2" s="38" customFormat="1" ht="30" spans="1:22">
      <c r="A2" s="54"/>
      <c r="B2" s="54"/>
      <c r="C2" s="130"/>
      <c r="D2" s="56"/>
      <c r="E2" s="57"/>
      <c r="F2" s="58"/>
      <c r="H2" s="54"/>
      <c r="I2" s="100"/>
      <c r="J2" s="100"/>
      <c r="K2" s="100"/>
      <c r="M2" s="100"/>
      <c r="N2" s="100"/>
      <c r="P2" s="56"/>
      <c r="Q2" s="100"/>
      <c r="U2" s="50"/>
      <c r="V2" s="50"/>
    </row>
    <row r="3" s="39" customFormat="1" ht="60" customHeight="1" spans="1:22">
      <c r="A3" s="59" t="s">
        <v>4</v>
      </c>
      <c r="B3" s="59" t="s">
        <v>5</v>
      </c>
      <c r="C3" s="59" t="s">
        <v>135</v>
      </c>
      <c r="D3" s="61" t="s">
        <v>7</v>
      </c>
      <c r="E3" s="61" t="s">
        <v>8</v>
      </c>
      <c r="F3" s="61" t="s">
        <v>9</v>
      </c>
      <c r="G3" s="62"/>
      <c r="H3" s="102" t="s">
        <v>10</v>
      </c>
      <c r="I3" s="119" t="str">
        <f t="shared" ref="I3:K3" si="0">R1</f>
        <v>徐州市控规全流程信息化管理平台建设及控规成果质量分析前期研究项目</v>
      </c>
      <c r="J3" s="119" t="str">
        <f t="shared" si="0"/>
        <v>徐州市城市体检项目</v>
      </c>
      <c r="K3" s="119" t="str">
        <f t="shared" si="0"/>
        <v>徐州市三维基础地理信息系统平台项目</v>
      </c>
      <c r="L3" s="101"/>
      <c r="M3" s="102" t="s">
        <v>11</v>
      </c>
      <c r="N3" s="102" t="s">
        <v>12</v>
      </c>
      <c r="O3" s="103"/>
      <c r="P3" s="61" t="s">
        <v>13</v>
      </c>
      <c r="Q3" s="110" t="s">
        <v>14</v>
      </c>
      <c r="U3" s="111"/>
      <c r="V3" s="111"/>
    </row>
    <row r="4" s="40" customFormat="1" ht="24" customHeight="1" spans="1:22">
      <c r="A4" s="64"/>
      <c r="B4" s="64"/>
      <c r="C4" s="65" t="s">
        <v>15</v>
      </c>
      <c r="D4" s="66"/>
      <c r="E4" s="66"/>
      <c r="F4" s="66"/>
      <c r="G4" s="67"/>
      <c r="H4" s="67"/>
      <c r="I4" s="67"/>
      <c r="J4" s="67"/>
      <c r="K4" s="67"/>
      <c r="L4" s="67"/>
      <c r="M4" s="67"/>
      <c r="N4" s="67"/>
      <c r="O4" s="67"/>
      <c r="P4" s="66"/>
      <c r="Q4" s="112"/>
      <c r="U4" s="113"/>
      <c r="V4" s="113"/>
    </row>
    <row r="5" s="41" customFormat="1" ht="24" customHeight="1" spans="1:22">
      <c r="A5" s="68"/>
      <c r="B5" s="68" t="s">
        <v>136</v>
      </c>
      <c r="C5" s="69" t="s">
        <v>137</v>
      </c>
      <c r="D5" s="69"/>
      <c r="E5" s="69"/>
      <c r="F5" s="69"/>
      <c r="G5" s="70"/>
      <c r="H5" s="71"/>
      <c r="I5" s="71"/>
      <c r="J5" s="71"/>
      <c r="K5" s="71"/>
      <c r="L5" s="70"/>
      <c r="M5" s="71"/>
      <c r="N5" s="71"/>
      <c r="O5" s="104"/>
      <c r="P5" s="69"/>
      <c r="Q5" s="112"/>
      <c r="U5" s="113"/>
      <c r="V5" s="113"/>
    </row>
    <row r="6" s="41" customFormat="1" ht="12.75" customHeight="1" spans="1:22">
      <c r="A6" s="72"/>
      <c r="B6" s="73" t="s">
        <v>18</v>
      </c>
      <c r="C6" s="74" t="s">
        <v>138</v>
      </c>
      <c r="D6" s="74"/>
      <c r="E6" s="74"/>
      <c r="F6" s="74"/>
      <c r="G6" s="75"/>
      <c r="H6" s="76"/>
      <c r="I6" s="76"/>
      <c r="J6" s="76"/>
      <c r="K6" s="76"/>
      <c r="L6" s="75"/>
      <c r="M6" s="76"/>
      <c r="N6" s="76"/>
      <c r="O6" s="76"/>
      <c r="P6" s="74"/>
      <c r="Q6" s="114"/>
      <c r="U6" s="113"/>
      <c r="V6" s="113"/>
    </row>
    <row r="7" s="42" customFormat="1" ht="12.75" customHeight="1" spans="1:22">
      <c r="A7" s="77"/>
      <c r="B7" s="78">
        <v>1</v>
      </c>
      <c r="C7" s="131" t="s">
        <v>139</v>
      </c>
      <c r="D7" s="80"/>
      <c r="E7" s="81" t="str">
        <f>HYPERLINK(IF(I7="",IF(J7="",'Documents link'!I16,'Documents link'!F16),'Documents link'!C16),IF(I7="",IF(J7="",'Documents link'!H16,'Documents link'!E16),'Documents link'!B16))</f>
        <v>评审缺陷记录(XZSKC-SWJCDL-Review Defects Record).xlsx</v>
      </c>
      <c r="F7" s="82"/>
      <c r="G7" s="83"/>
      <c r="H7" s="84"/>
      <c r="I7" s="105"/>
      <c r="J7" s="105"/>
      <c r="K7" s="105" t="s">
        <v>21</v>
      </c>
      <c r="L7" s="106"/>
      <c r="M7" s="105" t="s">
        <v>21</v>
      </c>
      <c r="N7" s="89"/>
      <c r="O7" s="70"/>
      <c r="P7" s="86"/>
      <c r="Q7" s="115"/>
      <c r="U7" s="113"/>
      <c r="V7" s="113"/>
    </row>
    <row r="8" s="42" customFormat="1" ht="12.75" customHeight="1" spans="1:22">
      <c r="A8" s="77"/>
      <c r="B8" s="78">
        <v>2</v>
      </c>
      <c r="C8" s="131"/>
      <c r="D8" s="80"/>
      <c r="E8" s="85"/>
      <c r="F8" s="86"/>
      <c r="G8" s="87"/>
      <c r="H8" s="84"/>
      <c r="I8" s="84"/>
      <c r="J8" s="84"/>
      <c r="K8" s="84"/>
      <c r="L8" s="83"/>
      <c r="M8" s="84"/>
      <c r="N8" s="89"/>
      <c r="O8" s="70"/>
      <c r="P8" s="86"/>
      <c r="Q8" s="115"/>
      <c r="U8" s="113"/>
      <c r="V8" s="113"/>
    </row>
    <row r="9" s="42" customFormat="1" ht="12.75" customHeight="1" spans="1:22">
      <c r="A9" s="77"/>
      <c r="B9" s="78">
        <v>3</v>
      </c>
      <c r="C9" s="131"/>
      <c r="D9" s="80"/>
      <c r="E9" s="85"/>
      <c r="F9" s="86"/>
      <c r="G9" s="87"/>
      <c r="H9" s="84"/>
      <c r="I9" s="84"/>
      <c r="J9" s="84"/>
      <c r="K9" s="84"/>
      <c r="L9" s="83"/>
      <c r="M9" s="84"/>
      <c r="N9" s="89"/>
      <c r="O9" s="70"/>
      <c r="P9" s="86"/>
      <c r="Q9" s="115"/>
      <c r="U9" s="113"/>
      <c r="V9" s="113"/>
    </row>
    <row r="10" s="42" customFormat="1" ht="12.75" customHeight="1" spans="1:22">
      <c r="A10" s="77"/>
      <c r="B10" s="78">
        <v>4</v>
      </c>
      <c r="C10" s="132"/>
      <c r="D10" s="86"/>
      <c r="E10" s="86"/>
      <c r="F10" s="86"/>
      <c r="G10" s="87"/>
      <c r="H10" s="89"/>
      <c r="I10" s="107"/>
      <c r="J10" s="107"/>
      <c r="K10" s="107"/>
      <c r="L10" s="70"/>
      <c r="M10" s="89"/>
      <c r="N10" s="89"/>
      <c r="O10" s="70"/>
      <c r="P10" s="86"/>
      <c r="Q10" s="115"/>
      <c r="U10" s="113"/>
      <c r="V10" s="113"/>
    </row>
    <row r="11" s="42" customFormat="1" ht="12.75" customHeight="1" spans="1:22">
      <c r="A11" s="77"/>
      <c r="B11" s="78">
        <v>5</v>
      </c>
      <c r="C11" s="132"/>
      <c r="D11" s="86"/>
      <c r="E11" s="86"/>
      <c r="F11" s="86"/>
      <c r="G11" s="87"/>
      <c r="H11" s="89"/>
      <c r="I11" s="107"/>
      <c r="J11" s="107"/>
      <c r="K11" s="107"/>
      <c r="L11" s="70"/>
      <c r="M11" s="89"/>
      <c r="N11" s="89"/>
      <c r="O11" s="70"/>
      <c r="P11" s="86"/>
      <c r="Q11" s="115"/>
      <c r="U11" s="113"/>
      <c r="V11" s="113"/>
    </row>
    <row r="12" s="42" customFormat="1" ht="12.75" customHeight="1" spans="1:22">
      <c r="A12" s="77"/>
      <c r="B12" s="78">
        <v>6</v>
      </c>
      <c r="C12" s="132"/>
      <c r="D12" s="86"/>
      <c r="E12" s="86"/>
      <c r="F12" s="86"/>
      <c r="G12" s="87"/>
      <c r="H12" s="89"/>
      <c r="I12" s="107"/>
      <c r="J12" s="107"/>
      <c r="K12" s="107"/>
      <c r="L12" s="70"/>
      <c r="M12" s="89"/>
      <c r="N12" s="89"/>
      <c r="O12" s="70"/>
      <c r="P12" s="86"/>
      <c r="Q12" s="115"/>
      <c r="U12" s="113"/>
      <c r="V12" s="113"/>
    </row>
    <row r="13" s="42" customFormat="1" ht="12.75" customHeight="1" spans="1:22">
      <c r="A13" s="90"/>
      <c r="B13" s="91" t="s">
        <v>22</v>
      </c>
      <c r="C13" s="132"/>
      <c r="D13" s="92"/>
      <c r="E13" s="93"/>
      <c r="F13" s="94"/>
      <c r="G13" s="87"/>
      <c r="H13" s="95"/>
      <c r="I13" s="95"/>
      <c r="J13" s="95"/>
      <c r="K13" s="95"/>
      <c r="L13" s="70"/>
      <c r="M13" s="108"/>
      <c r="N13" s="108"/>
      <c r="O13" s="70"/>
      <c r="P13" s="86"/>
      <c r="Q13" s="115"/>
      <c r="U13" s="113"/>
      <c r="V13" s="113"/>
    </row>
    <row r="14" s="40" customFormat="1" ht="24" customHeight="1" spans="1:22">
      <c r="A14" s="64"/>
      <c r="B14" s="64"/>
      <c r="C14" s="65" t="s">
        <v>23</v>
      </c>
      <c r="D14" s="66"/>
      <c r="E14" s="66"/>
      <c r="F14" s="66"/>
      <c r="G14" s="67"/>
      <c r="H14" s="67"/>
      <c r="I14" s="67"/>
      <c r="J14" s="67"/>
      <c r="K14" s="67"/>
      <c r="L14" s="67"/>
      <c r="M14" s="67"/>
      <c r="N14" s="67"/>
      <c r="O14" s="67"/>
      <c r="P14" s="66"/>
      <c r="Q14" s="112"/>
      <c r="U14" s="113"/>
      <c r="V14" s="113"/>
    </row>
    <row r="15" s="41" customFormat="1" ht="24" customHeight="1" spans="1:22">
      <c r="A15" s="68"/>
      <c r="B15" s="68" t="s">
        <v>140</v>
      </c>
      <c r="C15" s="69" t="s">
        <v>141</v>
      </c>
      <c r="D15" s="69"/>
      <c r="E15" s="69"/>
      <c r="F15" s="69"/>
      <c r="G15" s="70"/>
      <c r="H15" s="71"/>
      <c r="I15" s="71"/>
      <c r="J15" s="71"/>
      <c r="K15" s="71"/>
      <c r="L15" s="70"/>
      <c r="M15" s="71"/>
      <c r="N15" s="71"/>
      <c r="O15" s="104"/>
      <c r="P15" s="69"/>
      <c r="Q15" s="112"/>
      <c r="U15" s="113"/>
      <c r="V15" s="113"/>
    </row>
    <row r="16" s="41" customFormat="1" ht="12.75" customHeight="1" spans="1:22">
      <c r="A16" s="72"/>
      <c r="B16" s="73" t="s">
        <v>18</v>
      </c>
      <c r="C16" s="74" t="s">
        <v>113</v>
      </c>
      <c r="D16" s="74"/>
      <c r="E16" s="74"/>
      <c r="F16" s="74"/>
      <c r="G16" s="75"/>
      <c r="H16" s="76"/>
      <c r="I16" s="76"/>
      <c r="J16" s="76"/>
      <c r="K16" s="76"/>
      <c r="L16" s="75"/>
      <c r="M16" s="76"/>
      <c r="N16" s="76"/>
      <c r="O16" s="76"/>
      <c r="P16" s="74"/>
      <c r="Q16" s="114"/>
      <c r="U16" s="113"/>
      <c r="V16" s="113"/>
    </row>
    <row r="17" s="42" customFormat="1" ht="12.75" customHeight="1" spans="1:22">
      <c r="A17" s="77"/>
      <c r="B17" s="78">
        <v>1</v>
      </c>
      <c r="C17" s="150" t="s">
        <v>142</v>
      </c>
      <c r="D17" s="143"/>
      <c r="E17" s="81" t="str">
        <f>HYPERLINK(IF(I17="",IF(J17="",'Documents link'!I17,'Documents link'!F17),'Documents link'!C17),IF(I17="",IF(J17="",'Documents link'!H17,'Documents link'!E17),'Documents link'!B17))</f>
        <v>14评审管理</v>
      </c>
      <c r="F17" s="82"/>
      <c r="G17" s="83"/>
      <c r="H17" s="84"/>
      <c r="I17" s="105"/>
      <c r="J17" s="105"/>
      <c r="K17" s="105" t="s">
        <v>21</v>
      </c>
      <c r="L17" s="106"/>
      <c r="M17" s="105" t="s">
        <v>21</v>
      </c>
      <c r="N17" s="89"/>
      <c r="O17" s="70"/>
      <c r="P17" s="86"/>
      <c r="Q17" s="115"/>
      <c r="U17" s="113"/>
      <c r="V17" s="113"/>
    </row>
    <row r="18" s="42" customFormat="1" ht="12.75" customHeight="1" spans="1:22">
      <c r="A18" s="77"/>
      <c r="B18" s="78">
        <v>2</v>
      </c>
      <c r="C18" s="131" t="s">
        <v>143</v>
      </c>
      <c r="D18" s="80"/>
      <c r="E18" s="81" t="str">
        <f>HYPERLINK('Documents link'!L5,'Documents link'!K5)</f>
        <v>评审规程(ORG-Review Procedure)V1.0.doc</v>
      </c>
      <c r="F18" s="82"/>
      <c r="G18" s="87"/>
      <c r="H18" s="84" t="s">
        <v>21</v>
      </c>
      <c r="I18" s="84"/>
      <c r="J18" s="84"/>
      <c r="K18" s="105"/>
      <c r="L18" s="106"/>
      <c r="M18" s="105" t="s">
        <v>21</v>
      </c>
      <c r="N18" s="89"/>
      <c r="O18" s="70"/>
      <c r="P18" s="86"/>
      <c r="Q18" s="115"/>
      <c r="U18" s="113"/>
      <c r="V18" s="113"/>
    </row>
    <row r="19" s="42" customFormat="1" ht="12.75" customHeight="1" spans="1:22">
      <c r="A19" s="77"/>
      <c r="B19" s="78">
        <v>3</v>
      </c>
      <c r="C19" s="131"/>
      <c r="D19" s="80"/>
      <c r="E19" s="85"/>
      <c r="F19" s="86"/>
      <c r="G19" s="87"/>
      <c r="H19" s="84"/>
      <c r="I19" s="84"/>
      <c r="J19" s="84"/>
      <c r="K19" s="84"/>
      <c r="L19" s="83"/>
      <c r="M19" s="84"/>
      <c r="N19" s="89"/>
      <c r="O19" s="70"/>
      <c r="P19" s="86"/>
      <c r="Q19" s="115"/>
      <c r="U19" s="113"/>
      <c r="V19" s="113"/>
    </row>
    <row r="20" s="42" customFormat="1" ht="12.75" customHeight="1" spans="1:22">
      <c r="A20" s="77"/>
      <c r="B20" s="78">
        <v>4</v>
      </c>
      <c r="C20" s="132"/>
      <c r="D20" s="86"/>
      <c r="E20" s="86"/>
      <c r="F20" s="86"/>
      <c r="G20" s="87"/>
      <c r="H20" s="89"/>
      <c r="I20" s="107"/>
      <c r="J20" s="107"/>
      <c r="K20" s="107"/>
      <c r="L20" s="70"/>
      <c r="M20" s="89"/>
      <c r="N20" s="89"/>
      <c r="O20" s="70"/>
      <c r="P20" s="86"/>
      <c r="Q20" s="115"/>
      <c r="U20" s="113"/>
      <c r="V20" s="113"/>
    </row>
    <row r="21" s="42" customFormat="1" ht="12.75" customHeight="1" spans="1:22">
      <c r="A21" s="77"/>
      <c r="B21" s="78">
        <v>5</v>
      </c>
      <c r="C21" s="132"/>
      <c r="D21" s="86"/>
      <c r="E21" s="86"/>
      <c r="F21" s="86"/>
      <c r="G21" s="87"/>
      <c r="H21" s="89"/>
      <c r="I21" s="107"/>
      <c r="J21" s="107"/>
      <c r="K21" s="107"/>
      <c r="L21" s="70"/>
      <c r="M21" s="89"/>
      <c r="N21" s="89"/>
      <c r="O21" s="70"/>
      <c r="P21" s="86"/>
      <c r="Q21" s="115"/>
      <c r="U21" s="113"/>
      <c r="V21" s="113"/>
    </row>
    <row r="22" s="42" customFormat="1" ht="12.75" customHeight="1" spans="1:22">
      <c r="A22" s="77"/>
      <c r="B22" s="78">
        <v>6</v>
      </c>
      <c r="C22" s="132"/>
      <c r="D22" s="86"/>
      <c r="E22" s="86"/>
      <c r="F22" s="86"/>
      <c r="G22" s="87"/>
      <c r="H22" s="89"/>
      <c r="I22" s="107"/>
      <c r="J22" s="107"/>
      <c r="K22" s="107"/>
      <c r="L22" s="70"/>
      <c r="M22" s="89"/>
      <c r="N22" s="89"/>
      <c r="O22" s="70"/>
      <c r="P22" s="86"/>
      <c r="Q22" s="115"/>
      <c r="U22" s="113"/>
      <c r="V22" s="113"/>
    </row>
    <row r="23" s="42" customFormat="1" ht="12.75" customHeight="1" spans="1:22">
      <c r="A23" s="90"/>
      <c r="B23" s="91" t="s">
        <v>22</v>
      </c>
      <c r="C23" s="132"/>
      <c r="D23" s="92"/>
      <c r="E23" s="93"/>
      <c r="F23" s="94"/>
      <c r="G23" s="87"/>
      <c r="H23" s="95"/>
      <c r="I23" s="95"/>
      <c r="J23" s="95"/>
      <c r="K23" s="95"/>
      <c r="L23" s="70"/>
      <c r="M23" s="108"/>
      <c r="N23" s="108"/>
      <c r="O23" s="70"/>
      <c r="P23" s="86"/>
      <c r="Q23" s="115"/>
      <c r="U23" s="113"/>
      <c r="V23" s="113"/>
    </row>
    <row r="24" s="41" customFormat="1" ht="24" customHeight="1" spans="1:22">
      <c r="A24" s="68"/>
      <c r="B24" s="68" t="s">
        <v>144</v>
      </c>
      <c r="C24" s="69" t="s">
        <v>145</v>
      </c>
      <c r="D24" s="69"/>
      <c r="E24" s="69"/>
      <c r="F24" s="69"/>
      <c r="G24" s="70"/>
      <c r="H24" s="71"/>
      <c r="I24" s="71"/>
      <c r="J24" s="71"/>
      <c r="K24" s="71"/>
      <c r="L24" s="70"/>
      <c r="M24" s="71"/>
      <c r="N24" s="71"/>
      <c r="O24" s="104"/>
      <c r="P24" s="69"/>
      <c r="Q24" s="112"/>
      <c r="U24" s="113"/>
      <c r="V24" s="113"/>
    </row>
    <row r="25" s="41" customFormat="1" ht="12.75" customHeight="1" spans="1:22">
      <c r="A25" s="72"/>
      <c r="B25" s="73" t="s">
        <v>18</v>
      </c>
      <c r="C25" s="74" t="s">
        <v>118</v>
      </c>
      <c r="D25" s="74"/>
      <c r="E25" s="74"/>
      <c r="F25" s="74"/>
      <c r="G25" s="75"/>
      <c r="H25" s="76"/>
      <c r="I25" s="76"/>
      <c r="J25" s="76"/>
      <c r="K25" s="76"/>
      <c r="L25" s="75"/>
      <c r="M25" s="76"/>
      <c r="N25" s="76"/>
      <c r="O25" s="76"/>
      <c r="P25" s="74"/>
      <c r="Q25" s="114"/>
      <c r="U25" s="113"/>
      <c r="V25" s="113"/>
    </row>
    <row r="26" s="42" customFormat="1" ht="12.75" customHeight="1" spans="1:22">
      <c r="A26" s="77"/>
      <c r="B26" s="78">
        <v>1</v>
      </c>
      <c r="C26" s="131" t="s">
        <v>146</v>
      </c>
      <c r="D26" s="80"/>
      <c r="E26" s="81" t="str">
        <f>HYPERLINK(IF(I26="",IF(J26="",'Documents link'!I18,'Documents link'!F18),'Documents link'!C18),IF(I26="",IF(J26="",'Documents link'!H18,'Documents link'!E18),'Documents link'!B18))</f>
        <v>评审计划(XZSKC-SWJCDL-Review Plan).xlsx</v>
      </c>
      <c r="F26" s="82"/>
      <c r="G26" s="83"/>
      <c r="H26" s="84"/>
      <c r="I26" s="105"/>
      <c r="J26" s="105"/>
      <c r="K26" s="105" t="s">
        <v>21</v>
      </c>
      <c r="L26" s="106"/>
      <c r="M26" s="105" t="s">
        <v>21</v>
      </c>
      <c r="N26" s="89"/>
      <c r="O26" s="70"/>
      <c r="P26" s="86"/>
      <c r="Q26" s="115"/>
      <c r="U26" s="113"/>
      <c r="V26" s="113"/>
    </row>
    <row r="27" s="42" customFormat="1" ht="12.75" customHeight="1" spans="1:22">
      <c r="A27" s="77"/>
      <c r="B27" s="78">
        <v>2</v>
      </c>
      <c r="C27" s="131"/>
      <c r="D27" s="80"/>
      <c r="E27" s="85"/>
      <c r="F27" s="86"/>
      <c r="G27" s="87"/>
      <c r="H27" s="84"/>
      <c r="I27" s="84"/>
      <c r="J27" s="84"/>
      <c r="K27" s="84"/>
      <c r="L27" s="83"/>
      <c r="M27" s="84"/>
      <c r="N27" s="89"/>
      <c r="O27" s="70"/>
      <c r="P27" s="86"/>
      <c r="Q27" s="115"/>
      <c r="U27" s="113"/>
      <c r="V27" s="113"/>
    </row>
    <row r="28" s="42" customFormat="1" ht="12.75" customHeight="1" spans="1:22">
      <c r="A28" s="77"/>
      <c r="B28" s="78">
        <v>3</v>
      </c>
      <c r="C28" s="131"/>
      <c r="D28" s="80"/>
      <c r="E28" s="85"/>
      <c r="F28" s="86"/>
      <c r="G28" s="87"/>
      <c r="H28" s="84"/>
      <c r="I28" s="84"/>
      <c r="J28" s="84"/>
      <c r="K28" s="84"/>
      <c r="L28" s="83"/>
      <c r="M28" s="84"/>
      <c r="N28" s="89"/>
      <c r="O28" s="70"/>
      <c r="P28" s="86"/>
      <c r="Q28" s="115"/>
      <c r="U28" s="113"/>
      <c r="V28" s="113"/>
    </row>
    <row r="29" s="42" customFormat="1" ht="12.75" customHeight="1" spans="1:22">
      <c r="A29" s="77"/>
      <c r="B29" s="78">
        <v>4</v>
      </c>
      <c r="C29" s="132"/>
      <c r="D29" s="86"/>
      <c r="E29" s="86"/>
      <c r="F29" s="86"/>
      <c r="G29" s="87"/>
      <c r="H29" s="89"/>
      <c r="I29" s="107"/>
      <c r="J29" s="107"/>
      <c r="K29" s="107"/>
      <c r="L29" s="70"/>
      <c r="M29" s="89"/>
      <c r="N29" s="89"/>
      <c r="O29" s="70"/>
      <c r="P29" s="86"/>
      <c r="Q29" s="115"/>
      <c r="U29" s="113"/>
      <c r="V29" s="113"/>
    </row>
    <row r="30" s="42" customFormat="1" ht="12.75" customHeight="1" spans="1:22">
      <c r="A30" s="77"/>
      <c r="B30" s="78">
        <v>5</v>
      </c>
      <c r="C30" s="132"/>
      <c r="D30" s="86"/>
      <c r="E30" s="86"/>
      <c r="F30" s="86"/>
      <c r="G30" s="87"/>
      <c r="H30" s="89"/>
      <c r="I30" s="107"/>
      <c r="J30" s="107"/>
      <c r="K30" s="107"/>
      <c r="L30" s="70"/>
      <c r="M30" s="89"/>
      <c r="N30" s="89"/>
      <c r="O30" s="70"/>
      <c r="P30" s="86"/>
      <c r="Q30" s="115"/>
      <c r="U30" s="113"/>
      <c r="V30" s="113"/>
    </row>
    <row r="31" s="42" customFormat="1" ht="12.75" customHeight="1" spans="1:22">
      <c r="A31" s="77"/>
      <c r="B31" s="78">
        <v>6</v>
      </c>
      <c r="C31" s="132"/>
      <c r="D31" s="86"/>
      <c r="E31" s="86"/>
      <c r="F31" s="86"/>
      <c r="G31" s="87"/>
      <c r="H31" s="89"/>
      <c r="I31" s="107"/>
      <c r="J31" s="107"/>
      <c r="K31" s="107"/>
      <c r="L31" s="70"/>
      <c r="M31" s="89"/>
      <c r="N31" s="89"/>
      <c r="O31" s="70"/>
      <c r="P31" s="86"/>
      <c r="Q31" s="115"/>
      <c r="U31" s="113"/>
      <c r="V31" s="113"/>
    </row>
    <row r="32" s="42" customFormat="1" ht="12.75" customHeight="1" spans="1:22">
      <c r="A32" s="90"/>
      <c r="B32" s="91" t="s">
        <v>22</v>
      </c>
      <c r="C32" s="132"/>
      <c r="D32" s="92"/>
      <c r="E32" s="93"/>
      <c r="F32" s="94"/>
      <c r="G32" s="87"/>
      <c r="H32" s="95"/>
      <c r="I32" s="95"/>
      <c r="J32" s="95"/>
      <c r="K32" s="95"/>
      <c r="L32" s="70"/>
      <c r="M32" s="108"/>
      <c r="N32" s="108"/>
      <c r="O32" s="70"/>
      <c r="P32" s="86"/>
      <c r="Q32" s="115"/>
      <c r="U32" s="113"/>
      <c r="V32" s="113"/>
    </row>
    <row r="33" s="41" customFormat="1" ht="24" customHeight="1" spans="1:22">
      <c r="A33" s="68"/>
      <c r="B33" s="68" t="s">
        <v>147</v>
      </c>
      <c r="C33" s="69" t="s">
        <v>148</v>
      </c>
      <c r="D33" s="69"/>
      <c r="E33" s="69"/>
      <c r="F33" s="69"/>
      <c r="G33" s="70"/>
      <c r="H33" s="71"/>
      <c r="I33" s="71"/>
      <c r="J33" s="71"/>
      <c r="K33" s="71"/>
      <c r="L33" s="70"/>
      <c r="M33" s="71"/>
      <c r="N33" s="71"/>
      <c r="O33" s="104"/>
      <c r="P33" s="69"/>
      <c r="Q33" s="112"/>
      <c r="U33" s="113"/>
      <c r="V33" s="113"/>
    </row>
    <row r="34" s="41" customFormat="1" ht="12.75" customHeight="1" spans="1:22">
      <c r="A34" s="72"/>
      <c r="B34" s="73" t="s">
        <v>18</v>
      </c>
      <c r="C34" s="74" t="s">
        <v>123</v>
      </c>
      <c r="D34" s="74"/>
      <c r="E34" s="74"/>
      <c r="F34" s="74"/>
      <c r="G34" s="75"/>
      <c r="H34" s="76"/>
      <c r="I34" s="76"/>
      <c r="J34" s="76"/>
      <c r="K34" s="76"/>
      <c r="L34" s="75"/>
      <c r="M34" s="76"/>
      <c r="N34" s="76"/>
      <c r="O34" s="76"/>
      <c r="P34" s="74"/>
      <c r="Q34" s="114"/>
      <c r="U34" s="113"/>
      <c r="V34" s="113"/>
    </row>
    <row r="35" s="42" customFormat="1" ht="12.75" customHeight="1" spans="1:22">
      <c r="A35" s="77"/>
      <c r="B35" s="78">
        <v>1</v>
      </c>
      <c r="C35" s="131" t="s">
        <v>149</v>
      </c>
      <c r="D35" s="80"/>
      <c r="E35" s="99" t="str">
        <f>HYPERLINK(IF(I35="",IF(J35="",'Documents link'!I17,'Documents link'!F17),'Documents link'!C17),IF(I35="",IF(J35="",'Documents link'!H17,'Documents link'!E17),'Documents link'!B17))</f>
        <v>14评审管理</v>
      </c>
      <c r="F35" s="82"/>
      <c r="G35" s="83"/>
      <c r="H35" s="84"/>
      <c r="I35" s="105"/>
      <c r="J35" s="105"/>
      <c r="K35" s="105" t="s">
        <v>21</v>
      </c>
      <c r="L35" s="106"/>
      <c r="M35" s="105" t="s">
        <v>21</v>
      </c>
      <c r="N35" s="89"/>
      <c r="O35" s="70"/>
      <c r="P35" s="86"/>
      <c r="Q35" s="115"/>
      <c r="U35" s="113"/>
      <c r="V35" s="113"/>
    </row>
    <row r="36" s="42" customFormat="1" ht="12.75" customHeight="1" spans="1:22">
      <c r="A36" s="77"/>
      <c r="B36" s="78">
        <v>2</v>
      </c>
      <c r="C36" s="131"/>
      <c r="D36" s="80"/>
      <c r="E36" s="85"/>
      <c r="F36" s="86"/>
      <c r="G36" s="87"/>
      <c r="H36" s="84"/>
      <c r="I36" s="84"/>
      <c r="J36" s="84"/>
      <c r="K36" s="84"/>
      <c r="L36" s="83"/>
      <c r="M36" s="84"/>
      <c r="N36" s="89"/>
      <c r="O36" s="70"/>
      <c r="P36" s="86"/>
      <c r="Q36" s="115"/>
      <c r="U36" s="113"/>
      <c r="V36" s="113"/>
    </row>
    <row r="37" s="42" customFormat="1" ht="12.75" customHeight="1" spans="1:22">
      <c r="A37" s="77"/>
      <c r="B37" s="78">
        <v>3</v>
      </c>
      <c r="C37" s="131"/>
      <c r="D37" s="80"/>
      <c r="E37" s="85"/>
      <c r="F37" s="86"/>
      <c r="G37" s="87"/>
      <c r="H37" s="84"/>
      <c r="I37" s="84"/>
      <c r="J37" s="84"/>
      <c r="K37" s="84"/>
      <c r="L37" s="83"/>
      <c r="M37" s="84"/>
      <c r="N37" s="89"/>
      <c r="O37" s="70"/>
      <c r="P37" s="86"/>
      <c r="Q37" s="115"/>
      <c r="U37" s="113"/>
      <c r="V37" s="113"/>
    </row>
    <row r="38" s="42" customFormat="1" ht="12.75" customHeight="1" spans="1:22">
      <c r="A38" s="77"/>
      <c r="B38" s="78">
        <v>4</v>
      </c>
      <c r="C38" s="132"/>
      <c r="D38" s="86"/>
      <c r="E38" s="86"/>
      <c r="F38" s="86"/>
      <c r="G38" s="87"/>
      <c r="H38" s="89"/>
      <c r="I38" s="107"/>
      <c r="J38" s="107"/>
      <c r="K38" s="107"/>
      <c r="L38" s="70"/>
      <c r="M38" s="89"/>
      <c r="N38" s="89"/>
      <c r="O38" s="70"/>
      <c r="P38" s="86"/>
      <c r="Q38" s="115"/>
      <c r="U38" s="113"/>
      <c r="V38" s="113"/>
    </row>
    <row r="39" s="42" customFormat="1" ht="12.75" customHeight="1" spans="1:22">
      <c r="A39" s="77"/>
      <c r="B39" s="78">
        <v>5</v>
      </c>
      <c r="C39" s="132"/>
      <c r="D39" s="86"/>
      <c r="E39" s="86"/>
      <c r="F39" s="86"/>
      <c r="G39" s="87"/>
      <c r="H39" s="89"/>
      <c r="I39" s="107"/>
      <c r="J39" s="107"/>
      <c r="K39" s="107"/>
      <c r="L39" s="70"/>
      <c r="M39" s="89"/>
      <c r="N39" s="89"/>
      <c r="O39" s="70"/>
      <c r="P39" s="86"/>
      <c r="Q39" s="115"/>
      <c r="U39" s="113"/>
      <c r="V39" s="113"/>
    </row>
    <row r="40" s="42" customFormat="1" ht="12.75" customHeight="1" spans="1:22">
      <c r="A40" s="77"/>
      <c r="B40" s="78">
        <v>6</v>
      </c>
      <c r="C40" s="132"/>
      <c r="D40" s="86"/>
      <c r="E40" s="86"/>
      <c r="F40" s="86"/>
      <c r="G40" s="87"/>
      <c r="H40" s="89"/>
      <c r="I40" s="107"/>
      <c r="J40" s="107"/>
      <c r="K40" s="107"/>
      <c r="L40" s="70"/>
      <c r="M40" s="89"/>
      <c r="N40" s="89"/>
      <c r="O40" s="70"/>
      <c r="P40" s="86"/>
      <c r="Q40" s="115"/>
      <c r="U40" s="113"/>
      <c r="V40" s="113"/>
    </row>
    <row r="41" s="42" customFormat="1" ht="12.75" customHeight="1" spans="1:22">
      <c r="A41" s="90"/>
      <c r="B41" s="91" t="s">
        <v>22</v>
      </c>
      <c r="C41" s="132"/>
      <c r="D41" s="92"/>
      <c r="E41" s="93"/>
      <c r="F41" s="94"/>
      <c r="G41" s="87"/>
      <c r="H41" s="95"/>
      <c r="I41" s="95"/>
      <c r="J41" s="95"/>
      <c r="K41" s="95"/>
      <c r="L41" s="70"/>
      <c r="M41" s="108"/>
      <c r="N41" s="108"/>
      <c r="O41" s="70"/>
      <c r="P41" s="86"/>
      <c r="Q41" s="115"/>
      <c r="U41" s="113"/>
      <c r="V41" s="113"/>
    </row>
    <row r="42" s="41" customFormat="1" ht="24" customHeight="1" spans="1:22">
      <c r="A42" s="68"/>
      <c r="B42" s="68" t="s">
        <v>150</v>
      </c>
      <c r="C42" s="69" t="s">
        <v>151</v>
      </c>
      <c r="D42" s="69"/>
      <c r="E42" s="69"/>
      <c r="F42" s="69"/>
      <c r="G42" s="70"/>
      <c r="H42" s="71"/>
      <c r="I42" s="71"/>
      <c r="J42" s="71"/>
      <c r="K42" s="71"/>
      <c r="L42" s="70"/>
      <c r="M42" s="71"/>
      <c r="N42" s="71"/>
      <c r="O42" s="104"/>
      <c r="P42" s="69"/>
      <c r="Q42" s="112"/>
      <c r="U42" s="113"/>
      <c r="V42" s="113"/>
    </row>
    <row r="43" s="41" customFormat="1" ht="12.75" customHeight="1" spans="1:22">
      <c r="A43" s="72"/>
      <c r="B43" s="73" t="s">
        <v>18</v>
      </c>
      <c r="C43" s="74" t="s">
        <v>128</v>
      </c>
      <c r="D43" s="74"/>
      <c r="E43" s="74"/>
      <c r="F43" s="74"/>
      <c r="G43" s="75"/>
      <c r="H43" s="76"/>
      <c r="I43" s="76"/>
      <c r="J43" s="76"/>
      <c r="K43" s="76"/>
      <c r="L43" s="75"/>
      <c r="M43" s="76"/>
      <c r="N43" s="76"/>
      <c r="O43" s="76"/>
      <c r="P43" s="74"/>
      <c r="Q43" s="114"/>
      <c r="U43" s="113"/>
      <c r="V43" s="113"/>
    </row>
    <row r="44" s="42" customFormat="1" ht="12.75" customHeight="1" spans="1:22">
      <c r="A44" s="77"/>
      <c r="B44" s="78">
        <v>1</v>
      </c>
      <c r="C44" s="131" t="s">
        <v>152</v>
      </c>
      <c r="D44" s="80"/>
      <c r="E44" s="99" t="str">
        <f>HYPERLINK(IF(I44="",IF(J44="",'Documents link'!I16,'Documents link'!F16),'Documents link'!C16),IF(I44="",IF(J44="",'Documents link'!H16,'Documents link'!E16),'Documents link'!B16))</f>
        <v>评审缺陷记录(XZSKC-SWJCDL-Review Defects Record).xlsx</v>
      </c>
      <c r="F44" s="82"/>
      <c r="G44" s="83"/>
      <c r="H44" s="84"/>
      <c r="I44" s="105"/>
      <c r="J44" s="105"/>
      <c r="K44" s="105" t="s">
        <v>21</v>
      </c>
      <c r="L44" s="106"/>
      <c r="M44" s="105" t="s">
        <v>21</v>
      </c>
      <c r="N44" s="89"/>
      <c r="O44" s="70"/>
      <c r="P44" s="86"/>
      <c r="Q44" s="115"/>
      <c r="U44" s="113"/>
      <c r="V44" s="113"/>
    </row>
    <row r="45" s="42" customFormat="1" ht="12.75" customHeight="1" spans="1:22">
      <c r="A45" s="77"/>
      <c r="B45" s="78">
        <v>2</v>
      </c>
      <c r="C45" s="131"/>
      <c r="D45" s="80"/>
      <c r="E45" s="85"/>
      <c r="F45" s="86"/>
      <c r="G45" s="87"/>
      <c r="H45" s="84"/>
      <c r="I45" s="84"/>
      <c r="J45" s="84"/>
      <c r="K45" s="84"/>
      <c r="L45" s="83"/>
      <c r="M45" s="84"/>
      <c r="N45" s="89"/>
      <c r="O45" s="70"/>
      <c r="P45" s="86"/>
      <c r="Q45" s="115"/>
      <c r="U45" s="113"/>
      <c r="V45" s="113"/>
    </row>
    <row r="46" s="42" customFormat="1" ht="12.75" customHeight="1" spans="1:22">
      <c r="A46" s="77"/>
      <c r="B46" s="78">
        <v>3</v>
      </c>
      <c r="C46" s="131"/>
      <c r="D46" s="80"/>
      <c r="E46" s="85"/>
      <c r="F46" s="86"/>
      <c r="G46" s="87"/>
      <c r="H46" s="84"/>
      <c r="I46" s="84"/>
      <c r="J46" s="84"/>
      <c r="K46" s="84"/>
      <c r="L46" s="83"/>
      <c r="M46" s="84"/>
      <c r="N46" s="89"/>
      <c r="O46" s="70"/>
      <c r="P46" s="86"/>
      <c r="Q46" s="115"/>
      <c r="U46" s="113"/>
      <c r="V46" s="113"/>
    </row>
    <row r="47" s="42" customFormat="1" ht="12.75" customHeight="1" spans="1:22">
      <c r="A47" s="77"/>
      <c r="B47" s="78">
        <v>4</v>
      </c>
      <c r="C47" s="132"/>
      <c r="D47" s="86"/>
      <c r="E47" s="86"/>
      <c r="F47" s="86"/>
      <c r="G47" s="87"/>
      <c r="H47" s="89"/>
      <c r="I47" s="107"/>
      <c r="J47" s="107"/>
      <c r="K47" s="107"/>
      <c r="L47" s="70"/>
      <c r="M47" s="89"/>
      <c r="N47" s="89"/>
      <c r="O47" s="70"/>
      <c r="P47" s="86"/>
      <c r="Q47" s="115"/>
      <c r="U47" s="113"/>
      <c r="V47" s="113"/>
    </row>
    <row r="48" s="42" customFormat="1" ht="12.75" customHeight="1" spans="1:22">
      <c r="A48" s="77"/>
      <c r="B48" s="78">
        <v>5</v>
      </c>
      <c r="C48" s="132"/>
      <c r="D48" s="86"/>
      <c r="E48" s="86"/>
      <c r="F48" s="86"/>
      <c r="G48" s="87"/>
      <c r="H48" s="89"/>
      <c r="I48" s="107"/>
      <c r="J48" s="107"/>
      <c r="K48" s="107"/>
      <c r="L48" s="70"/>
      <c r="M48" s="89"/>
      <c r="N48" s="89"/>
      <c r="O48" s="70"/>
      <c r="P48" s="86"/>
      <c r="Q48" s="115"/>
      <c r="U48" s="113"/>
      <c r="V48" s="113"/>
    </row>
    <row r="49" s="42" customFormat="1" ht="12.75" customHeight="1" spans="1:22">
      <c r="A49" s="77"/>
      <c r="B49" s="78">
        <v>6</v>
      </c>
      <c r="C49" s="132"/>
      <c r="D49" s="86"/>
      <c r="E49" s="86"/>
      <c r="F49" s="86"/>
      <c r="G49" s="87"/>
      <c r="H49" s="89"/>
      <c r="I49" s="107"/>
      <c r="J49" s="107"/>
      <c r="K49" s="107"/>
      <c r="L49" s="70"/>
      <c r="M49" s="89"/>
      <c r="N49" s="89"/>
      <c r="O49" s="70"/>
      <c r="P49" s="86"/>
      <c r="Q49" s="115"/>
      <c r="U49" s="113"/>
      <c r="V49" s="113"/>
    </row>
    <row r="50" s="42" customFormat="1" ht="12.75" customHeight="1" spans="1:22">
      <c r="A50" s="90"/>
      <c r="B50" s="91" t="s">
        <v>22</v>
      </c>
      <c r="C50" s="132"/>
      <c r="D50" s="92"/>
      <c r="E50" s="93"/>
      <c r="F50" s="94"/>
      <c r="G50" s="87"/>
      <c r="H50" s="95"/>
      <c r="I50" s="95"/>
      <c r="J50" s="95"/>
      <c r="K50" s="95"/>
      <c r="L50" s="70"/>
      <c r="M50" s="108"/>
      <c r="N50" s="108"/>
      <c r="O50" s="70"/>
      <c r="P50" s="86"/>
      <c r="Q50" s="115"/>
      <c r="U50" s="113"/>
      <c r="V50" s="113"/>
    </row>
    <row r="51" s="40" customFormat="1" ht="24" customHeight="1" spans="1:22">
      <c r="A51" s="64"/>
      <c r="B51" s="64"/>
      <c r="C51" s="65" t="s">
        <v>48</v>
      </c>
      <c r="D51" s="66"/>
      <c r="E51" s="66"/>
      <c r="F51" s="66"/>
      <c r="G51" s="67"/>
      <c r="H51" s="67"/>
      <c r="I51" s="67"/>
      <c r="J51" s="67"/>
      <c r="K51" s="67"/>
      <c r="L51" s="67"/>
      <c r="M51" s="67"/>
      <c r="N51" s="67"/>
      <c r="O51" s="67"/>
      <c r="P51" s="66"/>
      <c r="Q51" s="112"/>
      <c r="U51" s="113"/>
      <c r="V51" s="113"/>
    </row>
    <row r="52" s="41" customFormat="1" ht="24" customHeight="1" spans="1:22">
      <c r="A52" s="68"/>
      <c r="B52" s="68" t="s">
        <v>153</v>
      </c>
      <c r="C52" s="69" t="s">
        <v>154</v>
      </c>
      <c r="D52" s="69"/>
      <c r="E52" s="69"/>
      <c r="F52" s="69"/>
      <c r="G52" s="70"/>
      <c r="H52" s="71"/>
      <c r="I52" s="71"/>
      <c r="J52" s="71"/>
      <c r="K52" s="71"/>
      <c r="L52" s="70"/>
      <c r="M52" s="71"/>
      <c r="N52" s="71"/>
      <c r="O52" s="104"/>
      <c r="P52" s="69"/>
      <c r="Q52" s="112"/>
      <c r="U52" s="113"/>
      <c r="V52" s="113"/>
    </row>
    <row r="53" s="41" customFormat="1" ht="12.75" customHeight="1" spans="1:22">
      <c r="A53" s="72"/>
      <c r="B53" s="73" t="s">
        <v>18</v>
      </c>
      <c r="C53" s="74" t="s">
        <v>155</v>
      </c>
      <c r="D53" s="74"/>
      <c r="E53" s="74"/>
      <c r="F53" s="74"/>
      <c r="G53" s="75"/>
      <c r="H53" s="76"/>
      <c r="I53" s="76"/>
      <c r="J53" s="76"/>
      <c r="K53" s="76"/>
      <c r="L53" s="75"/>
      <c r="M53" s="76"/>
      <c r="N53" s="76"/>
      <c r="O53" s="76"/>
      <c r="P53" s="74"/>
      <c r="Q53" s="114"/>
      <c r="U53" s="113"/>
      <c r="V53" s="113"/>
    </row>
    <row r="54" s="42" customFormat="1" ht="12.75" customHeight="1" spans="1:22">
      <c r="A54" s="77"/>
      <c r="B54" s="78">
        <v>1</v>
      </c>
      <c r="C54" s="131" t="s">
        <v>152</v>
      </c>
      <c r="D54" s="80"/>
      <c r="E54" s="81" t="str">
        <f>HYPERLINK(IF(I54="",IF(J54="",'Documents link'!I16,'Documents link'!F16),'Documents link'!C16),IF(I54="",IF(J54="",'Documents link'!H16,'Documents link'!E16),'Documents link'!B16))</f>
        <v>评审缺陷记录(XZSKC-SWJCDL-Review Defects Record).xlsx</v>
      </c>
      <c r="F54" s="82"/>
      <c r="G54" s="83"/>
      <c r="H54" s="84"/>
      <c r="I54" s="105"/>
      <c r="J54" s="105"/>
      <c r="K54" s="105" t="s">
        <v>21</v>
      </c>
      <c r="L54" s="106"/>
      <c r="M54" s="105" t="s">
        <v>21</v>
      </c>
      <c r="N54" s="89"/>
      <c r="O54" s="70"/>
      <c r="P54" s="86"/>
      <c r="Q54" s="115"/>
      <c r="U54" s="113"/>
      <c r="V54" s="113"/>
    </row>
    <row r="55" s="42" customFormat="1" ht="12.75" customHeight="1" spans="1:22">
      <c r="A55" s="77"/>
      <c r="B55" s="78">
        <v>2</v>
      </c>
      <c r="C55" s="131"/>
      <c r="D55" s="80"/>
      <c r="E55" s="85"/>
      <c r="F55" s="86"/>
      <c r="G55" s="87"/>
      <c r="H55" s="84"/>
      <c r="I55" s="84"/>
      <c r="J55" s="84"/>
      <c r="K55" s="84"/>
      <c r="L55" s="83"/>
      <c r="M55" s="84"/>
      <c r="N55" s="89"/>
      <c r="O55" s="70"/>
      <c r="P55" s="86"/>
      <c r="Q55" s="115"/>
      <c r="U55" s="113"/>
      <c r="V55" s="113"/>
    </row>
    <row r="56" s="42" customFormat="1" ht="12.75" customHeight="1" spans="1:22">
      <c r="A56" s="77"/>
      <c r="B56" s="78">
        <v>3</v>
      </c>
      <c r="C56" s="131"/>
      <c r="D56" s="80"/>
      <c r="E56" s="85"/>
      <c r="F56" s="86"/>
      <c r="G56" s="87"/>
      <c r="H56" s="84"/>
      <c r="I56" s="84"/>
      <c r="J56" s="84"/>
      <c r="K56" s="84"/>
      <c r="L56" s="83"/>
      <c r="M56" s="84"/>
      <c r="N56" s="89"/>
      <c r="O56" s="70"/>
      <c r="P56" s="86"/>
      <c r="Q56" s="115"/>
      <c r="U56" s="113"/>
      <c r="V56" s="113"/>
    </row>
    <row r="57" s="42" customFormat="1" ht="12.75" customHeight="1" spans="1:22">
      <c r="A57" s="77"/>
      <c r="B57" s="78">
        <v>4</v>
      </c>
      <c r="C57" s="132"/>
      <c r="D57" s="86"/>
      <c r="E57" s="86"/>
      <c r="F57" s="86"/>
      <c r="G57" s="87"/>
      <c r="H57" s="89"/>
      <c r="I57" s="107"/>
      <c r="J57" s="107"/>
      <c r="K57" s="107"/>
      <c r="L57" s="70"/>
      <c r="M57" s="89"/>
      <c r="N57" s="89"/>
      <c r="O57" s="70"/>
      <c r="P57" s="86"/>
      <c r="Q57" s="115"/>
      <c r="U57" s="113"/>
      <c r="V57" s="113"/>
    </row>
    <row r="58" s="42" customFormat="1" ht="12.75" customHeight="1" spans="1:22">
      <c r="A58" s="77"/>
      <c r="B58" s="78">
        <v>5</v>
      </c>
      <c r="C58" s="132"/>
      <c r="D58" s="86"/>
      <c r="E58" s="86"/>
      <c r="F58" s="86"/>
      <c r="G58" s="87"/>
      <c r="H58" s="89"/>
      <c r="I58" s="107"/>
      <c r="J58" s="107"/>
      <c r="K58" s="107"/>
      <c r="L58" s="70"/>
      <c r="M58" s="89"/>
      <c r="N58" s="89"/>
      <c r="O58" s="70"/>
      <c r="P58" s="86"/>
      <c r="Q58" s="115"/>
      <c r="U58" s="113"/>
      <c r="V58" s="113"/>
    </row>
    <row r="59" s="42" customFormat="1" ht="12.75" customHeight="1" spans="1:22">
      <c r="A59" s="77"/>
      <c r="B59" s="78">
        <v>6</v>
      </c>
      <c r="C59" s="132"/>
      <c r="D59" s="86"/>
      <c r="E59" s="86"/>
      <c r="F59" s="86"/>
      <c r="G59" s="87"/>
      <c r="H59" s="89"/>
      <c r="I59" s="107"/>
      <c r="J59" s="107"/>
      <c r="K59" s="107"/>
      <c r="L59" s="70"/>
      <c r="M59" s="89"/>
      <c r="N59" s="89"/>
      <c r="O59" s="70"/>
      <c r="P59" s="86"/>
      <c r="Q59" s="115"/>
      <c r="U59" s="113"/>
      <c r="V59" s="113"/>
    </row>
    <row r="60" s="42" customFormat="1" ht="12.75" customHeight="1" spans="1:22">
      <c r="A60" s="90"/>
      <c r="B60" s="91" t="s">
        <v>22</v>
      </c>
      <c r="C60" s="132"/>
      <c r="D60" s="92"/>
      <c r="E60" s="93"/>
      <c r="F60" s="94"/>
      <c r="G60" s="87"/>
      <c r="H60" s="95"/>
      <c r="I60" s="95"/>
      <c r="J60" s="95"/>
      <c r="K60" s="95"/>
      <c r="L60" s="70"/>
      <c r="M60" s="108"/>
      <c r="N60" s="108"/>
      <c r="O60" s="70"/>
      <c r="P60" s="86"/>
      <c r="Q60" s="115"/>
      <c r="U60" s="113"/>
      <c r="V60" s="113"/>
    </row>
    <row r="61" spans="22:22">
      <c r="V61" s="113"/>
    </row>
    <row r="62" spans="22:22">
      <c r="V62" s="113"/>
    </row>
    <row r="63" spans="22:22">
      <c r="V63" s="113"/>
    </row>
    <row r="64" spans="22:22">
      <c r="V64" s="113"/>
    </row>
    <row r="65" spans="22:22">
      <c r="V65" s="113"/>
    </row>
    <row r="66" spans="22:22">
      <c r="V66" s="113"/>
    </row>
    <row r="67" spans="22:22">
      <c r="V67" s="113"/>
    </row>
  </sheetData>
  <autoFilter ref="A3:F60">
    <extLst/>
  </autoFilter>
  <mergeCells count="1">
    <mergeCell ref="B1:Q1"/>
  </mergeCells>
  <conditionalFormatting sqref="A1">
    <cfRule type="cellIs" dxfId="0" priority="504" stopIfTrue="1" operator="equal">
      <formula>"U"</formula>
    </cfRule>
    <cfRule type="cellIs" dxfId="1" priority="505" stopIfTrue="1" operator="equal">
      <formula>"S"</formula>
    </cfRule>
  </conditionalFormatting>
  <conditionalFormatting sqref="K7">
    <cfRule type="cellIs" dxfId="2" priority="72" stopIfTrue="1" operator="notEqual">
      <formula>0</formula>
    </cfRule>
    <cfRule type="cellIs" dxfId="3" priority="71" stopIfTrue="1" operator="equal">
      <formula>"ny"</formula>
    </cfRule>
    <cfRule type="cellIs" dxfId="4" priority="70" stopIfTrue="1" operator="equal">
      <formula>"pf"</formula>
    </cfRule>
    <cfRule type="cellIs" dxfId="0" priority="69" stopIfTrue="1" operator="equal">
      <formula>"dm"</formula>
    </cfRule>
    <cfRule type="cellIs" dxfId="0" priority="68" stopIfTrue="1" operator="equal">
      <formula>"pm"</formula>
    </cfRule>
    <cfRule type="cellIs" dxfId="5" priority="67" stopIfTrue="1" operator="equal">
      <formula>"lm"</formula>
    </cfRule>
    <cfRule type="cellIs" dxfId="1" priority="66" stopIfTrue="1" operator="equal">
      <formula>"fm"</formula>
    </cfRule>
    <cfRule type="cellIs" dxfId="6" priority="65" stopIfTrue="1" operator="equal">
      <formula>0</formula>
    </cfRule>
    <cfRule type="cellIs" priority="64" stopIfTrue="1" operator="equal">
      <formula>""</formula>
    </cfRule>
  </conditionalFormatting>
  <conditionalFormatting sqref="K17">
    <cfRule type="cellIs" dxfId="2" priority="63" stopIfTrue="1" operator="notEqual">
      <formula>0</formula>
    </cfRule>
    <cfRule type="cellIs" dxfId="3" priority="62" stopIfTrue="1" operator="equal">
      <formula>"ny"</formula>
    </cfRule>
    <cfRule type="cellIs" dxfId="4" priority="61" stopIfTrue="1" operator="equal">
      <formula>"pf"</formula>
    </cfRule>
    <cfRule type="cellIs" dxfId="0" priority="60" stopIfTrue="1" operator="equal">
      <formula>"dm"</formula>
    </cfRule>
    <cfRule type="cellIs" dxfId="0" priority="59" stopIfTrue="1" operator="equal">
      <formula>"pm"</formula>
    </cfRule>
    <cfRule type="cellIs" dxfId="5" priority="58" stopIfTrue="1" operator="equal">
      <formula>"lm"</formula>
    </cfRule>
    <cfRule type="cellIs" dxfId="1" priority="57" stopIfTrue="1" operator="equal">
      <formula>"fm"</formula>
    </cfRule>
    <cfRule type="cellIs" dxfId="6" priority="56" stopIfTrue="1" operator="equal">
      <formula>0</formula>
    </cfRule>
    <cfRule type="cellIs" priority="55" stopIfTrue="1" operator="equal">
      <formula>""</formula>
    </cfRule>
  </conditionalFormatting>
  <conditionalFormatting sqref="L17:M17">
    <cfRule type="cellIs" dxfId="2" priority="479" stopIfTrue="1" operator="notEqual">
      <formula>0</formula>
    </cfRule>
    <cfRule type="cellIs" dxfId="3" priority="478" stopIfTrue="1" operator="equal">
      <formula>"ny"</formula>
    </cfRule>
    <cfRule type="cellIs" dxfId="4" priority="477" stopIfTrue="1" operator="equal">
      <formula>"pf"</formula>
    </cfRule>
    <cfRule type="cellIs" dxfId="0" priority="476" stopIfTrue="1" operator="equal">
      <formula>"dm"</formula>
    </cfRule>
    <cfRule type="cellIs" dxfId="0" priority="475" stopIfTrue="1" operator="equal">
      <formula>"pm"</formula>
    </cfRule>
    <cfRule type="cellIs" dxfId="5" priority="474" stopIfTrue="1" operator="equal">
      <formula>"lm"</formula>
    </cfRule>
    <cfRule type="cellIs" dxfId="1" priority="473" stopIfTrue="1" operator="equal">
      <formula>"fm"</formula>
    </cfRule>
    <cfRule type="cellIs" dxfId="6" priority="472" stopIfTrue="1" operator="equal">
      <formula>0</formula>
    </cfRule>
    <cfRule type="cellIs" priority="471" stopIfTrue="1" operator="equal">
      <formula>""</formula>
    </cfRule>
  </conditionalFormatting>
  <conditionalFormatting sqref="K18">
    <cfRule type="cellIs" dxfId="2" priority="54" stopIfTrue="1" operator="notEqual">
      <formula>0</formula>
    </cfRule>
    <cfRule type="cellIs" dxfId="3" priority="53" stopIfTrue="1" operator="equal">
      <formula>"ny"</formula>
    </cfRule>
    <cfRule type="cellIs" dxfId="4" priority="52" stopIfTrue="1" operator="equal">
      <formula>"pf"</formula>
    </cfRule>
    <cfRule type="cellIs" dxfId="0" priority="51" stopIfTrue="1" operator="equal">
      <formula>"dm"</formula>
    </cfRule>
    <cfRule type="cellIs" dxfId="0" priority="50" stopIfTrue="1" operator="equal">
      <formula>"pm"</formula>
    </cfRule>
    <cfRule type="cellIs" dxfId="5" priority="49" stopIfTrue="1" operator="equal">
      <formula>"lm"</formula>
    </cfRule>
    <cfRule type="cellIs" dxfId="1" priority="48" stopIfTrue="1" operator="equal">
      <formula>"fm"</formula>
    </cfRule>
    <cfRule type="cellIs" dxfId="6" priority="47" stopIfTrue="1" operator="equal">
      <formula>0</formula>
    </cfRule>
    <cfRule type="cellIs" priority="46" stopIfTrue="1" operator="equal">
      <formula>""</formula>
    </cfRule>
  </conditionalFormatting>
  <conditionalFormatting sqref="L18:M18">
    <cfRule type="cellIs" dxfId="2" priority="461" stopIfTrue="1" operator="notEqual">
      <formula>0</formula>
    </cfRule>
    <cfRule type="cellIs" dxfId="3" priority="460" stopIfTrue="1" operator="equal">
      <formula>"ny"</formula>
    </cfRule>
    <cfRule type="cellIs" dxfId="4" priority="459" stopIfTrue="1" operator="equal">
      <formula>"pf"</formula>
    </cfRule>
    <cfRule type="cellIs" dxfId="0" priority="458" stopIfTrue="1" operator="equal">
      <formula>"dm"</formula>
    </cfRule>
    <cfRule type="cellIs" dxfId="0" priority="457" stopIfTrue="1" operator="equal">
      <formula>"pm"</formula>
    </cfRule>
    <cfRule type="cellIs" dxfId="5" priority="456" stopIfTrue="1" operator="equal">
      <formula>"lm"</formula>
    </cfRule>
    <cfRule type="cellIs" dxfId="1" priority="455" stopIfTrue="1" operator="equal">
      <formula>"fm"</formula>
    </cfRule>
    <cfRule type="cellIs" dxfId="6" priority="454" stopIfTrue="1" operator="equal">
      <formula>0</formula>
    </cfRule>
    <cfRule type="cellIs" priority="453" stopIfTrue="1" operator="equal">
      <formula>""</formula>
    </cfRule>
  </conditionalFormatting>
  <conditionalFormatting sqref="Q24">
    <cfRule type="cellIs" dxfId="0" priority="347" stopIfTrue="1" operator="equal">
      <formula>"u"</formula>
    </cfRule>
    <cfRule type="cellIs" dxfId="1" priority="346" stopIfTrue="1" operator="equal">
      <formula>"fm"</formula>
    </cfRule>
    <cfRule type="cellIs" dxfId="3" priority="345" stopIfTrue="1" operator="equal">
      <formula>"ny"</formula>
    </cfRule>
    <cfRule type="cellIs" dxfId="4" priority="344" stopIfTrue="1" operator="equal">
      <formula>"pf"</formula>
    </cfRule>
    <cfRule type="cellIs" dxfId="0" priority="343" stopIfTrue="1" operator="equal">
      <formula>"dm"</formula>
    </cfRule>
    <cfRule type="cellIs" dxfId="0" priority="342" stopIfTrue="1" operator="equal">
      <formula>"pm"</formula>
    </cfRule>
    <cfRule type="cellIs" dxfId="5" priority="341" stopIfTrue="1" operator="equal">
      <formula>"lm"</formula>
    </cfRule>
    <cfRule type="cellIs" dxfId="1" priority="340" stopIfTrue="1" operator="equal">
      <formula>"s"</formula>
    </cfRule>
  </conditionalFormatting>
  <conditionalFormatting sqref="K26">
    <cfRule type="cellIs" dxfId="2" priority="45" stopIfTrue="1" operator="notEqual">
      <formula>0</formula>
    </cfRule>
    <cfRule type="cellIs" dxfId="3" priority="44" stopIfTrue="1" operator="equal">
      <formula>"ny"</formula>
    </cfRule>
    <cfRule type="cellIs" dxfId="4" priority="43" stopIfTrue="1" operator="equal">
      <formula>"pf"</formula>
    </cfRule>
    <cfRule type="cellIs" dxfId="0" priority="42" stopIfTrue="1" operator="equal">
      <formula>"dm"</formula>
    </cfRule>
    <cfRule type="cellIs" dxfId="0" priority="41" stopIfTrue="1" operator="equal">
      <formula>"pm"</formula>
    </cfRule>
    <cfRule type="cellIs" dxfId="5" priority="40" stopIfTrue="1" operator="equal">
      <formula>"lm"</formula>
    </cfRule>
    <cfRule type="cellIs" dxfId="1" priority="39" stopIfTrue="1" operator="equal">
      <formula>"fm"</formula>
    </cfRule>
    <cfRule type="cellIs" dxfId="6" priority="38" stopIfTrue="1" operator="equal">
      <formula>0</formula>
    </cfRule>
    <cfRule type="cellIs" priority="37" stopIfTrue="1" operator="equal">
      <formula>""</formula>
    </cfRule>
  </conditionalFormatting>
  <conditionalFormatting sqref="L26:M26">
    <cfRule type="cellIs" dxfId="2" priority="443" stopIfTrue="1" operator="notEqual">
      <formula>0</formula>
    </cfRule>
    <cfRule type="cellIs" dxfId="3" priority="442" stopIfTrue="1" operator="equal">
      <formula>"ny"</formula>
    </cfRule>
    <cfRule type="cellIs" dxfId="4" priority="441" stopIfTrue="1" operator="equal">
      <formula>"pf"</formula>
    </cfRule>
    <cfRule type="cellIs" dxfId="0" priority="440" stopIfTrue="1" operator="equal">
      <formula>"dm"</formula>
    </cfRule>
    <cfRule type="cellIs" dxfId="0" priority="439" stopIfTrue="1" operator="equal">
      <formula>"pm"</formula>
    </cfRule>
    <cfRule type="cellIs" dxfId="5" priority="438" stopIfTrue="1" operator="equal">
      <formula>"lm"</formula>
    </cfRule>
    <cfRule type="cellIs" dxfId="1" priority="437" stopIfTrue="1" operator="equal">
      <formula>"fm"</formula>
    </cfRule>
    <cfRule type="cellIs" dxfId="6" priority="436" stopIfTrue="1" operator="equal">
      <formula>0</formula>
    </cfRule>
    <cfRule type="cellIs" priority="435" stopIfTrue="1" operator="equal">
      <formula>""</formula>
    </cfRule>
  </conditionalFormatting>
  <conditionalFormatting sqref="Q33">
    <cfRule type="cellIs" dxfId="0" priority="339" stopIfTrue="1" operator="equal">
      <formula>"u"</formula>
    </cfRule>
    <cfRule type="cellIs" dxfId="1" priority="338" stopIfTrue="1" operator="equal">
      <formula>"fm"</formula>
    </cfRule>
    <cfRule type="cellIs" dxfId="3" priority="337" stopIfTrue="1" operator="equal">
      <formula>"ny"</formula>
    </cfRule>
    <cfRule type="cellIs" dxfId="4" priority="336" stopIfTrue="1" operator="equal">
      <formula>"pf"</formula>
    </cfRule>
    <cfRule type="cellIs" dxfId="0" priority="335" stopIfTrue="1" operator="equal">
      <formula>"dm"</formula>
    </cfRule>
    <cfRule type="cellIs" dxfId="0" priority="334" stopIfTrue="1" operator="equal">
      <formula>"pm"</formula>
    </cfRule>
    <cfRule type="cellIs" dxfId="5" priority="333" stopIfTrue="1" operator="equal">
      <formula>"lm"</formula>
    </cfRule>
    <cfRule type="cellIs" dxfId="1" priority="332" stopIfTrue="1" operator="equal">
      <formula>"s"</formula>
    </cfRule>
  </conditionalFormatting>
  <conditionalFormatting sqref="K35">
    <cfRule type="cellIs" dxfId="2" priority="36" stopIfTrue="1" operator="notEqual">
      <formula>0</formula>
    </cfRule>
    <cfRule type="cellIs" dxfId="3" priority="35" stopIfTrue="1" operator="equal">
      <formula>"ny"</formula>
    </cfRule>
    <cfRule type="cellIs" dxfId="4" priority="34" stopIfTrue="1" operator="equal">
      <formula>"pf"</formula>
    </cfRule>
    <cfRule type="cellIs" dxfId="0" priority="33" stopIfTrue="1" operator="equal">
      <formula>"dm"</formula>
    </cfRule>
    <cfRule type="cellIs" dxfId="0" priority="32" stopIfTrue="1" operator="equal">
      <formula>"pm"</formula>
    </cfRule>
    <cfRule type="cellIs" dxfId="5" priority="31" stopIfTrue="1" operator="equal">
      <formula>"lm"</formula>
    </cfRule>
    <cfRule type="cellIs" dxfId="1" priority="30" stopIfTrue="1" operator="equal">
      <formula>"fm"</formula>
    </cfRule>
    <cfRule type="cellIs" dxfId="6" priority="29" stopIfTrue="1" operator="equal">
      <formula>0</formula>
    </cfRule>
    <cfRule type="cellIs" priority="28" stopIfTrue="1" operator="equal">
      <formula>""</formula>
    </cfRule>
  </conditionalFormatting>
  <conditionalFormatting sqref="L35:M35">
    <cfRule type="cellIs" dxfId="2" priority="425" stopIfTrue="1" operator="notEqual">
      <formula>0</formula>
    </cfRule>
    <cfRule type="cellIs" dxfId="3" priority="424" stopIfTrue="1" operator="equal">
      <formula>"ny"</formula>
    </cfRule>
    <cfRule type="cellIs" dxfId="4" priority="423" stopIfTrue="1" operator="equal">
      <formula>"pf"</formula>
    </cfRule>
    <cfRule type="cellIs" dxfId="0" priority="422" stopIfTrue="1" operator="equal">
      <formula>"dm"</formula>
    </cfRule>
    <cfRule type="cellIs" dxfId="0" priority="421" stopIfTrue="1" operator="equal">
      <formula>"pm"</formula>
    </cfRule>
    <cfRule type="cellIs" dxfId="5" priority="420" stopIfTrue="1" operator="equal">
      <formula>"lm"</formula>
    </cfRule>
    <cfRule type="cellIs" dxfId="1" priority="419" stopIfTrue="1" operator="equal">
      <formula>"fm"</formula>
    </cfRule>
    <cfRule type="cellIs" dxfId="6" priority="418" stopIfTrue="1" operator="equal">
      <formula>0</formula>
    </cfRule>
    <cfRule type="cellIs" priority="417" stopIfTrue="1" operator="equal">
      <formula>""</formula>
    </cfRule>
  </conditionalFormatting>
  <conditionalFormatting sqref="Q42">
    <cfRule type="cellIs" dxfId="0" priority="331" stopIfTrue="1" operator="equal">
      <formula>"u"</formula>
    </cfRule>
    <cfRule type="cellIs" dxfId="1" priority="330" stopIfTrue="1" operator="equal">
      <formula>"fm"</formula>
    </cfRule>
    <cfRule type="cellIs" dxfId="3" priority="329" stopIfTrue="1" operator="equal">
      <formula>"ny"</formula>
    </cfRule>
    <cfRule type="cellIs" dxfId="4" priority="328" stopIfTrue="1" operator="equal">
      <formula>"pf"</formula>
    </cfRule>
    <cfRule type="cellIs" dxfId="0" priority="327" stopIfTrue="1" operator="equal">
      <formula>"dm"</formula>
    </cfRule>
    <cfRule type="cellIs" dxfId="0" priority="326" stopIfTrue="1" operator="equal">
      <formula>"pm"</formula>
    </cfRule>
    <cfRule type="cellIs" dxfId="5" priority="325" stopIfTrue="1" operator="equal">
      <formula>"lm"</formula>
    </cfRule>
    <cfRule type="cellIs" dxfId="1" priority="324" stopIfTrue="1" operator="equal">
      <formula>"s"</formula>
    </cfRule>
  </conditionalFormatting>
  <conditionalFormatting sqref="K44">
    <cfRule type="cellIs" dxfId="2" priority="27" stopIfTrue="1" operator="notEqual">
      <formula>0</formula>
    </cfRule>
    <cfRule type="cellIs" dxfId="3" priority="26" stopIfTrue="1" operator="equal">
      <formula>"ny"</formula>
    </cfRule>
    <cfRule type="cellIs" dxfId="4" priority="25" stopIfTrue="1" operator="equal">
      <formula>"pf"</formula>
    </cfRule>
    <cfRule type="cellIs" dxfId="0" priority="24" stopIfTrue="1" operator="equal">
      <formula>"dm"</formula>
    </cfRule>
    <cfRule type="cellIs" dxfId="0" priority="23" stopIfTrue="1" operator="equal">
      <formula>"pm"</formula>
    </cfRule>
    <cfRule type="cellIs" dxfId="5" priority="22" stopIfTrue="1" operator="equal">
      <formula>"lm"</formula>
    </cfRule>
    <cfRule type="cellIs" dxfId="1" priority="21" stopIfTrue="1" operator="equal">
      <formula>"fm"</formula>
    </cfRule>
    <cfRule type="cellIs" dxfId="6" priority="20" stopIfTrue="1" operator="equal">
      <formula>0</formula>
    </cfRule>
    <cfRule type="cellIs" priority="19" stopIfTrue="1" operator="equal">
      <formula>""</formula>
    </cfRule>
  </conditionalFormatting>
  <conditionalFormatting sqref="L44:M44">
    <cfRule type="cellIs" dxfId="2" priority="407" stopIfTrue="1" operator="notEqual">
      <formula>0</formula>
    </cfRule>
    <cfRule type="cellIs" dxfId="3" priority="406" stopIfTrue="1" operator="equal">
      <formula>"ny"</formula>
    </cfRule>
    <cfRule type="cellIs" dxfId="4" priority="405" stopIfTrue="1" operator="equal">
      <formula>"pf"</formula>
    </cfRule>
    <cfRule type="cellIs" dxfId="0" priority="404" stopIfTrue="1" operator="equal">
      <formula>"dm"</formula>
    </cfRule>
    <cfRule type="cellIs" dxfId="0" priority="403" stopIfTrue="1" operator="equal">
      <formula>"pm"</formula>
    </cfRule>
    <cfRule type="cellIs" dxfId="5" priority="402" stopIfTrue="1" operator="equal">
      <formula>"lm"</formula>
    </cfRule>
    <cfRule type="cellIs" dxfId="1" priority="401" stopIfTrue="1" operator="equal">
      <formula>"fm"</formula>
    </cfRule>
    <cfRule type="cellIs" dxfId="6" priority="400" stopIfTrue="1" operator="equal">
      <formula>0</formula>
    </cfRule>
    <cfRule type="cellIs" priority="399" stopIfTrue="1" operator="equal">
      <formula>""</formula>
    </cfRule>
  </conditionalFormatting>
  <conditionalFormatting sqref="Q51">
    <cfRule type="cellIs" dxfId="0" priority="259" stopIfTrue="1" operator="equal">
      <formula>"u"</formula>
    </cfRule>
    <cfRule type="cellIs" dxfId="1" priority="258" stopIfTrue="1" operator="equal">
      <formula>"fm"</formula>
    </cfRule>
    <cfRule type="cellIs" dxfId="3" priority="257" stopIfTrue="1" operator="equal">
      <formula>"ny"</formula>
    </cfRule>
    <cfRule type="cellIs" dxfId="4" priority="256" stopIfTrue="1" operator="equal">
      <formula>"pf"</formula>
    </cfRule>
    <cfRule type="cellIs" dxfId="0" priority="255" stopIfTrue="1" operator="equal">
      <formula>"dm"</formula>
    </cfRule>
    <cfRule type="cellIs" dxfId="0" priority="254" stopIfTrue="1" operator="equal">
      <formula>"pm"</formula>
    </cfRule>
    <cfRule type="cellIs" dxfId="5" priority="253" stopIfTrue="1" operator="equal">
      <formula>"lm"</formula>
    </cfRule>
    <cfRule type="cellIs" dxfId="1" priority="252" stopIfTrue="1" operator="equal">
      <formula>"s"</formula>
    </cfRule>
  </conditionalFormatting>
  <conditionalFormatting sqref="Q52">
    <cfRule type="cellIs" dxfId="0" priority="251" stopIfTrue="1" operator="equal">
      <formula>"u"</formula>
    </cfRule>
    <cfRule type="cellIs" dxfId="1" priority="250" stopIfTrue="1" operator="equal">
      <formula>"fm"</formula>
    </cfRule>
    <cfRule type="cellIs" dxfId="3" priority="249" stopIfTrue="1" operator="equal">
      <formula>"ny"</formula>
    </cfRule>
    <cfRule type="cellIs" dxfId="4" priority="248" stopIfTrue="1" operator="equal">
      <formula>"pf"</formula>
    </cfRule>
    <cfRule type="cellIs" dxfId="0" priority="247" stopIfTrue="1" operator="equal">
      <formula>"dm"</formula>
    </cfRule>
    <cfRule type="cellIs" dxfId="0" priority="246" stopIfTrue="1" operator="equal">
      <formula>"pm"</formula>
    </cfRule>
    <cfRule type="cellIs" dxfId="5" priority="245" stopIfTrue="1" operator="equal">
      <formula>"lm"</formula>
    </cfRule>
    <cfRule type="cellIs" dxfId="1" priority="244" stopIfTrue="1" operator="equal">
      <formula>"s"</formula>
    </cfRule>
  </conditionalFormatting>
  <conditionalFormatting sqref="K54">
    <cfRule type="cellIs" dxfId="2" priority="18" stopIfTrue="1" operator="notEqual">
      <formula>0</formula>
    </cfRule>
    <cfRule type="cellIs" dxfId="3" priority="17" stopIfTrue="1" operator="equal">
      <formula>"ny"</formula>
    </cfRule>
    <cfRule type="cellIs" dxfId="4" priority="16" stopIfTrue="1" operator="equal">
      <formula>"pf"</formula>
    </cfRule>
    <cfRule type="cellIs" dxfId="0" priority="15" stopIfTrue="1" operator="equal">
      <formula>"dm"</formula>
    </cfRule>
    <cfRule type="cellIs" dxfId="0" priority="14" stopIfTrue="1" operator="equal">
      <formula>"pm"</formula>
    </cfRule>
    <cfRule type="cellIs" dxfId="5" priority="13" stopIfTrue="1" operator="equal">
      <formula>"lm"</formula>
    </cfRule>
    <cfRule type="cellIs" dxfId="1" priority="12" stopIfTrue="1" operator="equal">
      <formula>"fm"</formula>
    </cfRule>
    <cfRule type="cellIs" dxfId="6" priority="11" stopIfTrue="1" operator="equal">
      <formula>0</formula>
    </cfRule>
    <cfRule type="cellIs" priority="10" stopIfTrue="1" operator="equal">
      <formula>""</formula>
    </cfRule>
  </conditionalFormatting>
  <conditionalFormatting sqref="L54:M54">
    <cfRule type="cellIs" dxfId="2" priority="389" stopIfTrue="1" operator="notEqual">
      <formula>0</formula>
    </cfRule>
    <cfRule type="cellIs" dxfId="3" priority="388" stopIfTrue="1" operator="equal">
      <formula>"ny"</formula>
    </cfRule>
    <cfRule type="cellIs" dxfId="4" priority="387" stopIfTrue="1" operator="equal">
      <formula>"pf"</formula>
    </cfRule>
    <cfRule type="cellIs" dxfId="0" priority="386" stopIfTrue="1" operator="equal">
      <formula>"dm"</formula>
    </cfRule>
    <cfRule type="cellIs" dxfId="0" priority="385" stopIfTrue="1" operator="equal">
      <formula>"pm"</formula>
    </cfRule>
    <cfRule type="cellIs" dxfId="5" priority="384" stopIfTrue="1" operator="equal">
      <formula>"lm"</formula>
    </cfRule>
    <cfRule type="cellIs" dxfId="1" priority="383" stopIfTrue="1" operator="equal">
      <formula>"fm"</formula>
    </cfRule>
    <cfRule type="cellIs" dxfId="6" priority="382" stopIfTrue="1" operator="equal">
      <formula>0</formula>
    </cfRule>
    <cfRule type="cellIs" priority="381" stopIfTrue="1" operator="equal">
      <formula>""</formula>
    </cfRule>
  </conditionalFormatting>
  <conditionalFormatting sqref="I4:I65223">
    <cfRule type="cellIs" dxfId="2" priority="90" stopIfTrue="1" operator="notEqual">
      <formula>0</formula>
    </cfRule>
    <cfRule type="cellIs" dxfId="3" priority="89" stopIfTrue="1" operator="equal">
      <formula>"ny"</formula>
    </cfRule>
    <cfRule type="cellIs" dxfId="4" priority="88" stopIfTrue="1" operator="equal">
      <formula>"pf"</formula>
    </cfRule>
    <cfRule type="cellIs" dxfId="0" priority="87" stopIfTrue="1" operator="equal">
      <formula>"dm"</formula>
    </cfRule>
    <cfRule type="cellIs" dxfId="0" priority="86" stopIfTrue="1" operator="equal">
      <formula>"pm"</formula>
    </cfRule>
    <cfRule type="cellIs" dxfId="5" priority="85" stopIfTrue="1" operator="equal">
      <formula>"lm"</formula>
    </cfRule>
    <cfRule type="cellIs" dxfId="1" priority="84" stopIfTrue="1" operator="equal">
      <formula>"fm"</formula>
    </cfRule>
    <cfRule type="cellIs" dxfId="6" priority="83" stopIfTrue="1" operator="equal">
      <formula>0</formula>
    </cfRule>
    <cfRule type="cellIs" priority="82" stopIfTrue="1" operator="equal">
      <formula>""</formula>
    </cfRule>
  </conditionalFormatting>
  <conditionalFormatting sqref="J4:J65223">
    <cfRule type="cellIs" dxfId="2" priority="9" stopIfTrue="1" operator="notEqual">
      <formula>0</formula>
    </cfRule>
    <cfRule type="cellIs" dxfId="3" priority="8" stopIfTrue="1" operator="equal">
      <formula>"ny"</formula>
    </cfRule>
    <cfRule type="cellIs" dxfId="4" priority="7" stopIfTrue="1" operator="equal">
      <formula>"pf"</formula>
    </cfRule>
    <cfRule type="cellIs" dxfId="0" priority="6" stopIfTrue="1" operator="equal">
      <formula>"dm"</formula>
    </cfRule>
    <cfRule type="cellIs" dxfId="0" priority="5" stopIfTrue="1" operator="equal">
      <formula>"pm"</formula>
    </cfRule>
    <cfRule type="cellIs" dxfId="5" priority="4" stopIfTrue="1" operator="equal">
      <formula>"lm"</formula>
    </cfRule>
    <cfRule type="cellIs" dxfId="1" priority="3" stopIfTrue="1" operator="equal">
      <formula>"fm"</formula>
    </cfRule>
    <cfRule type="cellIs" dxfId="6" priority="2" stopIfTrue="1" operator="equal">
      <formula>0</formula>
    </cfRule>
    <cfRule type="cellIs" priority="1" stopIfTrue="1" operator="equal">
      <formula>""</formula>
    </cfRule>
  </conditionalFormatting>
  <conditionalFormatting sqref="Q4:Q5">
    <cfRule type="cellIs" dxfId="0" priority="371" stopIfTrue="1" operator="equal">
      <formula>"u"</formula>
    </cfRule>
    <cfRule type="cellIs" dxfId="1" priority="370" stopIfTrue="1" operator="equal">
      <formula>"fm"</formula>
    </cfRule>
    <cfRule type="cellIs" dxfId="3" priority="369" stopIfTrue="1" operator="equal">
      <formula>"ny"</formula>
    </cfRule>
    <cfRule type="cellIs" dxfId="4" priority="368" stopIfTrue="1" operator="equal">
      <formula>"pf"</formula>
    </cfRule>
    <cfRule type="cellIs" dxfId="0" priority="367" stopIfTrue="1" operator="equal">
      <formula>"dm"</formula>
    </cfRule>
    <cfRule type="cellIs" dxfId="0" priority="366" stopIfTrue="1" operator="equal">
      <formula>"pm"</formula>
    </cfRule>
    <cfRule type="cellIs" dxfId="5" priority="365" stopIfTrue="1" operator="equal">
      <formula>"lm"</formula>
    </cfRule>
    <cfRule type="cellIs" dxfId="1" priority="364" stopIfTrue="1" operator="equal">
      <formula>"s"</formula>
    </cfRule>
  </conditionalFormatting>
  <conditionalFormatting sqref="Q14:Q15">
    <cfRule type="cellIs" dxfId="0" priority="363" stopIfTrue="1" operator="equal">
      <formula>"u"</formula>
    </cfRule>
    <cfRule type="cellIs" dxfId="1" priority="362" stopIfTrue="1" operator="equal">
      <formula>"fm"</formula>
    </cfRule>
    <cfRule type="cellIs" dxfId="3" priority="361" stopIfTrue="1" operator="equal">
      <formula>"ny"</formula>
    </cfRule>
    <cfRule type="cellIs" dxfId="4" priority="360" stopIfTrue="1" operator="equal">
      <formula>"pf"</formula>
    </cfRule>
    <cfRule type="cellIs" dxfId="0" priority="359" stopIfTrue="1" operator="equal">
      <formula>"dm"</formula>
    </cfRule>
    <cfRule type="cellIs" dxfId="0" priority="358" stopIfTrue="1" operator="equal">
      <formula>"pm"</formula>
    </cfRule>
    <cfRule type="cellIs" dxfId="5" priority="357" stopIfTrue="1" operator="equal">
      <formula>"lm"</formula>
    </cfRule>
    <cfRule type="cellIs" dxfId="1" priority="356" stopIfTrue="1" operator="equal">
      <formula>"s"</formula>
    </cfRule>
  </conditionalFormatting>
  <conditionalFormatting sqref="H4:H65223 L4:N16 N17:N18 L19:N25 N26 L27:N34 N35 L36:N43 N44 L45:N53 N54 L55:N65223">
    <cfRule type="cellIs" priority="489" stopIfTrue="1" operator="equal">
      <formula>""</formula>
    </cfRule>
    <cfRule type="cellIs" dxfId="6" priority="490" stopIfTrue="1" operator="equal">
      <formula>0</formula>
    </cfRule>
    <cfRule type="cellIs" dxfId="1" priority="491" stopIfTrue="1" operator="equal">
      <formula>"fm"</formula>
    </cfRule>
    <cfRule type="cellIs" dxfId="5" priority="492" stopIfTrue="1" operator="equal">
      <formula>"lm"</formula>
    </cfRule>
    <cfRule type="cellIs" dxfId="0" priority="493" stopIfTrue="1" operator="equal">
      <formula>"pm"</formula>
    </cfRule>
    <cfRule type="cellIs" dxfId="0" priority="494" stopIfTrue="1" operator="equal">
      <formula>"dm"</formula>
    </cfRule>
    <cfRule type="cellIs" dxfId="4" priority="495" stopIfTrue="1" operator="equal">
      <formula>"pf"</formula>
    </cfRule>
    <cfRule type="cellIs" dxfId="3" priority="496" stopIfTrue="1" operator="equal">
      <formula>"ny"</formula>
    </cfRule>
    <cfRule type="cellIs" dxfId="2" priority="497" stopIfTrue="1" operator="notEqual">
      <formula>0</formula>
    </cfRule>
  </conditionalFormatting>
  <conditionalFormatting sqref="K4:K6 K8:K16 K19:K25 K27:K34 K36:K43 K45:K53 K55:K65223">
    <cfRule type="cellIs" dxfId="2" priority="81" stopIfTrue="1" operator="notEqual">
      <formula>0</formula>
    </cfRule>
    <cfRule type="cellIs" dxfId="3" priority="80" stopIfTrue="1" operator="equal">
      <formula>"ny"</formula>
    </cfRule>
    <cfRule type="cellIs" dxfId="4" priority="79" stopIfTrue="1" operator="equal">
      <formula>"pf"</formula>
    </cfRule>
    <cfRule type="cellIs" dxfId="0" priority="78" stopIfTrue="1" operator="equal">
      <formula>"dm"</formula>
    </cfRule>
    <cfRule type="cellIs" dxfId="0" priority="77" stopIfTrue="1" operator="equal">
      <formula>"pm"</formula>
    </cfRule>
    <cfRule type="cellIs" dxfId="5" priority="76" stopIfTrue="1" operator="equal">
      <formula>"lm"</formula>
    </cfRule>
    <cfRule type="cellIs" dxfId="1" priority="75" stopIfTrue="1" operator="equal">
      <formula>"fm"</formula>
    </cfRule>
    <cfRule type="cellIs" dxfId="6" priority="74" stopIfTrue="1" operator="equal">
      <formula>0</formula>
    </cfRule>
    <cfRule type="cellIs" priority="73" stopIfTrue="1" operator="equal">
      <formula>""</formula>
    </cfRule>
  </conditionalFormatting>
  <conditionalFormatting sqref="Q6:Q13 Q16:Q23 Q25:Q32 Q34:Q41 Q43:Q50 Q53:Q65223">
    <cfRule type="cellIs" dxfId="1" priority="498" stopIfTrue="1" operator="equal">
      <formula>"s"</formula>
    </cfRule>
    <cfRule type="cellIs" dxfId="5" priority="499" stopIfTrue="1" operator="equal">
      <formula>"lm"</formula>
    </cfRule>
    <cfRule type="cellIs" dxfId="0" priority="500" stopIfTrue="1" operator="equal">
      <formula>"pm"</formula>
    </cfRule>
    <cfRule type="cellIs" dxfId="0" priority="501" stopIfTrue="1" operator="equal">
      <formula>"dm"</formula>
    </cfRule>
    <cfRule type="cellIs" dxfId="4" priority="502" stopIfTrue="1" operator="equal">
      <formula>"pf"</formula>
    </cfRule>
    <cfRule type="cellIs" dxfId="3" priority="503" stopIfTrue="1" operator="equal">
      <formula>"ny"</formula>
    </cfRule>
    <cfRule type="cellIs" dxfId="7" priority="506" stopIfTrue="1" operator="equal">
      <formula>"s"</formula>
    </cfRule>
    <cfRule type="cellIs" dxfId="0" priority="507" stopIfTrue="1" operator="equal">
      <formula>"u"</formula>
    </cfRule>
  </conditionalFormatting>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32"/>
  <sheetViews>
    <sheetView topLeftCell="A92" workbookViewId="0">
      <selection activeCell="E44" sqref="E44"/>
    </sheetView>
  </sheetViews>
  <sheetFormatPr defaultColWidth="12.6083333333333" defaultRowHeight="14.25"/>
  <cols>
    <col min="1" max="1" width="6.875" style="43" customWidth="1"/>
    <col min="2" max="2" width="10.75" style="43" customWidth="1"/>
    <col min="3" max="3" width="55.75" style="123" customWidth="1"/>
    <col min="4" max="4" width="14" style="45" customWidth="1"/>
    <col min="5" max="5" width="15.625" style="46" customWidth="1"/>
    <col min="6" max="6" width="19.25" style="45" customWidth="1"/>
    <col min="7" max="7" width="0.75" style="47" customWidth="1"/>
    <col min="8" max="11" width="4.625" style="47" customWidth="1"/>
    <col min="12" max="12" width="1.375" style="47" customWidth="1"/>
    <col min="13" max="13" width="4.625" style="47" customWidth="1"/>
    <col min="14" max="14" width="5.25" style="47" customWidth="1"/>
    <col min="15" max="15" width="0.875" style="47" customWidth="1"/>
    <col min="16" max="16" width="16.25" style="45" customWidth="1"/>
    <col min="17" max="17" width="16.625" style="48" customWidth="1"/>
    <col min="18" max="20" width="12.625" style="49"/>
    <col min="21" max="21" width="12.625" style="50"/>
    <col min="22" max="22" width="16.625" style="50" customWidth="1"/>
    <col min="23" max="16384" width="12.625" style="49"/>
  </cols>
  <sheetData>
    <row r="1" s="38" customFormat="1" ht="42" spans="1:22">
      <c r="A1" s="51"/>
      <c r="B1" s="52" t="s">
        <v>156</v>
      </c>
      <c r="C1" s="52"/>
      <c r="D1" s="52"/>
      <c r="E1" s="53"/>
      <c r="F1" s="52"/>
      <c r="G1" s="52"/>
      <c r="H1" s="52"/>
      <c r="I1" s="52"/>
      <c r="J1" s="52"/>
      <c r="K1" s="52"/>
      <c r="L1" s="52"/>
      <c r="M1" s="52"/>
      <c r="N1" s="52"/>
      <c r="O1" s="52"/>
      <c r="P1" s="52"/>
      <c r="Q1" s="52"/>
      <c r="R1" s="109" t="s">
        <v>1</v>
      </c>
      <c r="S1" s="109" t="s">
        <v>2</v>
      </c>
      <c r="T1" s="109" t="s">
        <v>3</v>
      </c>
      <c r="U1" s="50"/>
      <c r="V1" s="50"/>
    </row>
    <row r="2" s="38" customFormat="1" ht="30" spans="1:22">
      <c r="A2" s="54"/>
      <c r="B2" s="54"/>
      <c r="C2" s="130"/>
      <c r="D2" s="56"/>
      <c r="E2" s="57"/>
      <c r="F2" s="58"/>
      <c r="H2" s="54"/>
      <c r="I2" s="100"/>
      <c r="J2" s="100"/>
      <c r="K2" s="100"/>
      <c r="M2" s="100"/>
      <c r="N2" s="100"/>
      <c r="P2" s="56"/>
      <c r="Q2" s="100"/>
      <c r="U2" s="50"/>
      <c r="V2" s="50"/>
    </row>
    <row r="3" s="39" customFormat="1" ht="60" customHeight="1" spans="1:22">
      <c r="A3" s="59" t="s">
        <v>4</v>
      </c>
      <c r="B3" s="59" t="s">
        <v>5</v>
      </c>
      <c r="C3" s="59" t="s">
        <v>157</v>
      </c>
      <c r="D3" s="61" t="s">
        <v>7</v>
      </c>
      <c r="E3" s="61" t="s">
        <v>8</v>
      </c>
      <c r="F3" s="61" t="s">
        <v>9</v>
      </c>
      <c r="G3" s="62"/>
      <c r="H3" s="102" t="s">
        <v>10</v>
      </c>
      <c r="I3" s="119" t="str">
        <f t="shared" ref="I3:K3" si="0">R1</f>
        <v>徐州市控规全流程信息化管理平台建设及控规成果质量分析前期研究项目</v>
      </c>
      <c r="J3" s="119" t="str">
        <f t="shared" si="0"/>
        <v>徐州市城市体检项目</v>
      </c>
      <c r="K3" s="119" t="str">
        <f t="shared" si="0"/>
        <v>徐州市三维基础地理信息系统平台项目</v>
      </c>
      <c r="L3" s="101"/>
      <c r="M3" s="102" t="s">
        <v>11</v>
      </c>
      <c r="N3" s="102" t="s">
        <v>12</v>
      </c>
      <c r="O3" s="103"/>
      <c r="P3" s="61" t="s">
        <v>13</v>
      </c>
      <c r="Q3" s="110" t="s">
        <v>14</v>
      </c>
      <c r="U3" s="111"/>
      <c r="V3" s="111"/>
    </row>
    <row r="4" s="40" customFormat="1" ht="24" customHeight="1" spans="1:22">
      <c r="A4" s="64"/>
      <c r="B4" s="64"/>
      <c r="C4" s="65" t="s">
        <v>15</v>
      </c>
      <c r="D4" s="66"/>
      <c r="E4" s="66"/>
      <c r="F4" s="66"/>
      <c r="G4" s="67"/>
      <c r="H4" s="67"/>
      <c r="I4" s="67"/>
      <c r="J4" s="67"/>
      <c r="K4" s="67"/>
      <c r="L4" s="67"/>
      <c r="M4" s="67"/>
      <c r="N4" s="67"/>
      <c r="O4" s="67"/>
      <c r="P4" s="66"/>
      <c r="Q4" s="112"/>
      <c r="U4" s="113"/>
      <c r="V4" s="113"/>
    </row>
    <row r="5" s="41" customFormat="1" ht="24" customHeight="1" spans="1:22">
      <c r="A5" s="68"/>
      <c r="B5" s="68" t="s">
        <v>158</v>
      </c>
      <c r="C5" s="69" t="s">
        <v>159</v>
      </c>
      <c r="D5" s="69"/>
      <c r="E5" s="69"/>
      <c r="F5" s="69"/>
      <c r="G5" s="70"/>
      <c r="H5" s="71"/>
      <c r="I5" s="71"/>
      <c r="J5" s="71"/>
      <c r="K5" s="71"/>
      <c r="L5" s="70"/>
      <c r="M5" s="71"/>
      <c r="N5" s="71"/>
      <c r="O5" s="104"/>
      <c r="P5" s="69"/>
      <c r="Q5" s="112"/>
      <c r="U5" s="113"/>
      <c r="V5" s="113"/>
    </row>
    <row r="6" s="41" customFormat="1" ht="12.75" customHeight="1" spans="1:22">
      <c r="A6" s="72"/>
      <c r="B6" s="73" t="s">
        <v>18</v>
      </c>
      <c r="C6" s="74" t="s">
        <v>160</v>
      </c>
      <c r="D6" s="74"/>
      <c r="E6" s="74"/>
      <c r="F6" s="74"/>
      <c r="G6" s="75"/>
      <c r="H6" s="76"/>
      <c r="I6" s="76"/>
      <c r="J6" s="76"/>
      <c r="K6" s="76"/>
      <c r="L6" s="75"/>
      <c r="M6" s="76"/>
      <c r="N6" s="76"/>
      <c r="O6" s="76"/>
      <c r="P6" s="74"/>
      <c r="Q6" s="114"/>
      <c r="U6" s="113"/>
      <c r="V6" s="113"/>
    </row>
    <row r="7" s="42" customFormat="1" ht="12.75" customHeight="1" spans="1:22">
      <c r="A7" s="77"/>
      <c r="B7" s="78">
        <v>1</v>
      </c>
      <c r="C7" s="131" t="s">
        <v>161</v>
      </c>
      <c r="D7" s="80"/>
      <c r="E7" s="99" t="str">
        <f>HYPERLINK(IF(I7="",IF(J7="",'Documents link'!I19,'Documents link'!F19),'Documents link'!C19),IF(I7="",IF(J7="",'Documents link'!H19,'Documents link'!E19),'Documents link'!B19))</f>
        <v>需求调研记录(XZSKC-SWJCDL-Requirements Survey Record).xls</v>
      </c>
      <c r="F7" s="82"/>
      <c r="G7" s="83"/>
      <c r="H7" s="84"/>
      <c r="I7" s="105"/>
      <c r="J7" s="105"/>
      <c r="K7" s="105" t="s">
        <v>21</v>
      </c>
      <c r="L7" s="83"/>
      <c r="M7" s="83" t="s">
        <v>21</v>
      </c>
      <c r="N7" s="105"/>
      <c r="O7" s="70"/>
      <c r="P7" s="86"/>
      <c r="Q7" s="115"/>
      <c r="U7" s="113"/>
      <c r="V7" s="113"/>
    </row>
    <row r="8" s="42" customFormat="1" ht="12.75" customHeight="1" spans="1:22">
      <c r="A8" s="77"/>
      <c r="B8" s="78">
        <v>2</v>
      </c>
      <c r="C8" s="131" t="s">
        <v>162</v>
      </c>
      <c r="D8" s="80"/>
      <c r="E8" s="81" t="str">
        <f>HYPERLINK(IF(I8="",IF(J8="",'Documents link'!I20,'Documents link'!F20),'Documents link'!C20),IF(I8="",IF(J8="",'Documents link'!H20,'Documents link'!E20),'Documents link'!B20))</f>
        <v>软件需求规格说明书(XZSKC-SWJCDL-Software Requirements Specification).docx</v>
      </c>
      <c r="F8" s="86"/>
      <c r="G8" s="87"/>
      <c r="H8" s="84"/>
      <c r="I8" s="84"/>
      <c r="J8" s="84"/>
      <c r="K8" s="84" t="s">
        <v>21</v>
      </c>
      <c r="L8" s="83"/>
      <c r="M8" s="83" t="s">
        <v>21</v>
      </c>
      <c r="N8" s="84"/>
      <c r="O8" s="70"/>
      <c r="P8" s="86"/>
      <c r="Q8" s="115"/>
      <c r="U8" s="113"/>
      <c r="V8" s="113"/>
    </row>
    <row r="9" s="42" customFormat="1" ht="12.75" customHeight="1" spans="1:22">
      <c r="A9" s="77"/>
      <c r="B9" s="78">
        <v>3</v>
      </c>
      <c r="C9" s="131"/>
      <c r="D9" s="80"/>
      <c r="E9" s="85"/>
      <c r="F9" s="86"/>
      <c r="G9" s="87"/>
      <c r="H9" s="84"/>
      <c r="I9" s="84"/>
      <c r="J9" s="84"/>
      <c r="K9" s="84"/>
      <c r="L9" s="83"/>
      <c r="M9" s="134"/>
      <c r="N9" s="89"/>
      <c r="O9" s="70"/>
      <c r="P9" s="86"/>
      <c r="Q9" s="115"/>
      <c r="U9" s="113"/>
      <c r="V9" s="113"/>
    </row>
    <row r="10" s="42" customFormat="1" ht="12.75" customHeight="1" spans="1:22">
      <c r="A10" s="77"/>
      <c r="B10" s="78">
        <v>4</v>
      </c>
      <c r="C10" s="132"/>
      <c r="D10" s="86"/>
      <c r="E10" s="86"/>
      <c r="F10" s="86"/>
      <c r="G10" s="87"/>
      <c r="H10" s="89"/>
      <c r="I10" s="107"/>
      <c r="J10" s="107"/>
      <c r="K10" s="107"/>
      <c r="L10" s="70"/>
      <c r="M10" s="89"/>
      <c r="N10" s="89"/>
      <c r="O10" s="70"/>
      <c r="P10" s="86"/>
      <c r="Q10" s="115"/>
      <c r="U10" s="113"/>
      <c r="V10" s="113"/>
    </row>
    <row r="11" s="42" customFormat="1" ht="12.75" customHeight="1" spans="1:22">
      <c r="A11" s="77"/>
      <c r="B11" s="78">
        <v>5</v>
      </c>
      <c r="C11" s="132"/>
      <c r="D11" s="86"/>
      <c r="E11" s="86"/>
      <c r="F11" s="86"/>
      <c r="G11" s="87"/>
      <c r="H11" s="89"/>
      <c r="I11" s="107"/>
      <c r="J11" s="107"/>
      <c r="K11" s="107"/>
      <c r="L11" s="70"/>
      <c r="M11" s="89"/>
      <c r="N11" s="89"/>
      <c r="O11" s="70"/>
      <c r="P11" s="86"/>
      <c r="Q11" s="115"/>
      <c r="U11" s="113"/>
      <c r="V11" s="113"/>
    </row>
    <row r="12" s="42" customFormat="1" ht="12.75" customHeight="1" spans="1:22">
      <c r="A12" s="77"/>
      <c r="B12" s="78">
        <v>6</v>
      </c>
      <c r="C12" s="132"/>
      <c r="D12" s="86"/>
      <c r="E12" s="86"/>
      <c r="F12" s="86"/>
      <c r="G12" s="87"/>
      <c r="H12" s="89"/>
      <c r="I12" s="107"/>
      <c r="J12" s="107"/>
      <c r="K12" s="107"/>
      <c r="L12" s="70"/>
      <c r="M12" s="89"/>
      <c r="N12" s="89"/>
      <c r="O12" s="70"/>
      <c r="P12" s="86"/>
      <c r="Q12" s="115"/>
      <c r="U12" s="113"/>
      <c r="V12" s="113"/>
    </row>
    <row r="13" s="42" customFormat="1" ht="12.75" customHeight="1" spans="1:22">
      <c r="A13" s="90"/>
      <c r="B13" s="91" t="s">
        <v>22</v>
      </c>
      <c r="C13" s="132"/>
      <c r="D13" s="92"/>
      <c r="E13" s="93"/>
      <c r="F13" s="94"/>
      <c r="G13" s="87"/>
      <c r="H13" s="95"/>
      <c r="I13" s="95"/>
      <c r="J13" s="95"/>
      <c r="K13" s="95"/>
      <c r="L13" s="70"/>
      <c r="M13" s="108"/>
      <c r="N13" s="108"/>
      <c r="O13" s="70"/>
      <c r="P13" s="86"/>
      <c r="Q13" s="115"/>
      <c r="U13" s="113"/>
      <c r="V13" s="113"/>
    </row>
    <row r="14" s="40" customFormat="1" ht="24" customHeight="1" spans="1:22">
      <c r="A14" s="64"/>
      <c r="B14" s="64"/>
      <c r="C14" s="65" t="s">
        <v>23</v>
      </c>
      <c r="D14" s="66"/>
      <c r="E14" s="66"/>
      <c r="F14" s="66"/>
      <c r="G14" s="67"/>
      <c r="H14" s="67"/>
      <c r="I14" s="67"/>
      <c r="J14" s="67"/>
      <c r="K14" s="67"/>
      <c r="L14" s="67"/>
      <c r="M14" s="67"/>
      <c r="N14" s="67"/>
      <c r="O14" s="67"/>
      <c r="P14" s="66"/>
      <c r="Q14" s="112"/>
      <c r="U14" s="113"/>
      <c r="V14" s="113"/>
    </row>
    <row r="15" s="41" customFormat="1" ht="24" customHeight="1" spans="1:22">
      <c r="A15" s="68"/>
      <c r="B15" s="68" t="s">
        <v>163</v>
      </c>
      <c r="C15" s="69" t="s">
        <v>164</v>
      </c>
      <c r="D15" s="69"/>
      <c r="E15" s="69"/>
      <c r="F15" s="69"/>
      <c r="G15" s="70"/>
      <c r="H15" s="71"/>
      <c r="I15" s="71"/>
      <c r="J15" s="71"/>
      <c r="K15" s="71"/>
      <c r="L15" s="70"/>
      <c r="M15" s="71"/>
      <c r="N15" s="71"/>
      <c r="O15" s="104"/>
      <c r="P15" s="69"/>
      <c r="Q15" s="112"/>
      <c r="U15" s="113"/>
      <c r="V15" s="113"/>
    </row>
    <row r="16" s="41" customFormat="1" ht="12.75" customHeight="1" spans="1:22">
      <c r="A16" s="72"/>
      <c r="B16" s="73" t="s">
        <v>18</v>
      </c>
      <c r="C16" s="74" t="s">
        <v>165</v>
      </c>
      <c r="D16" s="74"/>
      <c r="E16" s="74"/>
      <c r="F16" s="74"/>
      <c r="G16" s="75"/>
      <c r="H16" s="76"/>
      <c r="I16" s="76"/>
      <c r="J16" s="76"/>
      <c r="K16" s="76"/>
      <c r="L16" s="75"/>
      <c r="M16" s="76"/>
      <c r="N16" s="76"/>
      <c r="O16" s="76"/>
      <c r="P16" s="74"/>
      <c r="Q16" s="114"/>
      <c r="U16" s="113"/>
      <c r="V16" s="113"/>
    </row>
    <row r="17" s="42" customFormat="1" ht="12.75" customHeight="1" spans="1:22">
      <c r="A17" s="77"/>
      <c r="B17" s="78">
        <v>1</v>
      </c>
      <c r="C17" s="131" t="s">
        <v>166</v>
      </c>
      <c r="D17" s="80"/>
      <c r="E17" s="127" t="str">
        <f>HYPERLINK(IF(I17="",IF(J17="",'Documents link'!I20,'Documents link'!F20),'Documents link'!C20),IF(I17="",IF(J17="",'Documents link'!H20,'Documents link'!E20),'Documents link'!B20))</f>
        <v>软件需求规格说明书(XZSKC-SWJCDL-Software Requirements Specification).docx</v>
      </c>
      <c r="F17" s="82"/>
      <c r="G17" s="83"/>
      <c r="H17" s="84"/>
      <c r="I17" s="105"/>
      <c r="J17" s="105"/>
      <c r="K17" s="105" t="s">
        <v>21</v>
      </c>
      <c r="L17" s="106"/>
      <c r="M17" s="105" t="s">
        <v>21</v>
      </c>
      <c r="N17" s="89"/>
      <c r="O17" s="70"/>
      <c r="P17" s="86"/>
      <c r="Q17" s="115"/>
      <c r="U17" s="113"/>
      <c r="V17" s="113"/>
    </row>
    <row r="18" s="42" customFormat="1" ht="12.75" customHeight="1" spans="1:22">
      <c r="A18" s="77"/>
      <c r="B18" s="78">
        <v>2</v>
      </c>
      <c r="C18" s="131"/>
      <c r="D18" s="80"/>
      <c r="E18" s="85"/>
      <c r="F18" s="86"/>
      <c r="G18" s="87"/>
      <c r="H18" s="84"/>
      <c r="I18" s="84"/>
      <c r="J18" s="84"/>
      <c r="K18" s="84"/>
      <c r="L18" s="83"/>
      <c r="M18" s="84"/>
      <c r="N18" s="89"/>
      <c r="O18" s="70"/>
      <c r="P18" s="86"/>
      <c r="Q18" s="115"/>
      <c r="U18" s="113"/>
      <c r="V18" s="113"/>
    </row>
    <row r="19" s="42" customFormat="1" ht="12.75" customHeight="1" spans="1:22">
      <c r="A19" s="77"/>
      <c r="B19" s="78">
        <v>3</v>
      </c>
      <c r="C19" s="131"/>
      <c r="D19" s="80"/>
      <c r="E19" s="85"/>
      <c r="F19" s="86"/>
      <c r="G19" s="87"/>
      <c r="H19" s="84"/>
      <c r="I19" s="84"/>
      <c r="J19" s="84"/>
      <c r="K19" s="84"/>
      <c r="L19" s="83"/>
      <c r="M19" s="84"/>
      <c r="N19" s="89"/>
      <c r="O19" s="70"/>
      <c r="P19" s="86"/>
      <c r="Q19" s="115"/>
      <c r="U19" s="113"/>
      <c r="V19" s="113"/>
    </row>
    <row r="20" s="42" customFormat="1" ht="12.75" customHeight="1" spans="1:22">
      <c r="A20" s="77"/>
      <c r="B20" s="78">
        <v>4</v>
      </c>
      <c r="C20" s="132"/>
      <c r="D20" s="86"/>
      <c r="E20" s="86"/>
      <c r="F20" s="86"/>
      <c r="G20" s="87"/>
      <c r="H20" s="89"/>
      <c r="I20" s="107"/>
      <c r="J20" s="107"/>
      <c r="K20" s="107"/>
      <c r="L20" s="70"/>
      <c r="M20" s="89"/>
      <c r="N20" s="89"/>
      <c r="O20" s="70"/>
      <c r="P20" s="86"/>
      <c r="Q20" s="115"/>
      <c r="U20" s="113"/>
      <c r="V20" s="113"/>
    </row>
    <row r="21" s="42" customFormat="1" ht="12.75" customHeight="1" spans="1:22">
      <c r="A21" s="77"/>
      <c r="B21" s="78">
        <v>5</v>
      </c>
      <c r="C21" s="132"/>
      <c r="D21" s="86"/>
      <c r="E21" s="86"/>
      <c r="F21" s="86"/>
      <c r="G21" s="87"/>
      <c r="H21" s="89"/>
      <c r="I21" s="107"/>
      <c r="J21" s="107"/>
      <c r="K21" s="107"/>
      <c r="L21" s="70"/>
      <c r="M21" s="89"/>
      <c r="N21" s="89"/>
      <c r="O21" s="70"/>
      <c r="P21" s="86"/>
      <c r="Q21" s="115"/>
      <c r="U21" s="113"/>
      <c r="V21" s="113"/>
    </row>
    <row r="22" s="42" customFormat="1" ht="12.75" customHeight="1" spans="1:22">
      <c r="A22" s="77"/>
      <c r="B22" s="78">
        <v>6</v>
      </c>
      <c r="C22" s="132"/>
      <c r="D22" s="86"/>
      <c r="E22" s="86"/>
      <c r="F22" s="86"/>
      <c r="G22" s="87"/>
      <c r="H22" s="89"/>
      <c r="I22" s="107"/>
      <c r="J22" s="107"/>
      <c r="K22" s="107"/>
      <c r="L22" s="70"/>
      <c r="M22" s="89"/>
      <c r="N22" s="89"/>
      <c r="O22" s="70"/>
      <c r="P22" s="86"/>
      <c r="Q22" s="115"/>
      <c r="U22" s="113"/>
      <c r="V22" s="113"/>
    </row>
    <row r="23" s="42" customFormat="1" ht="12.75" customHeight="1" spans="1:22">
      <c r="A23" s="90"/>
      <c r="B23" s="91" t="s">
        <v>22</v>
      </c>
      <c r="C23" s="132"/>
      <c r="D23" s="92"/>
      <c r="E23" s="93"/>
      <c r="F23" s="94"/>
      <c r="G23" s="87"/>
      <c r="H23" s="95"/>
      <c r="I23" s="95"/>
      <c r="J23" s="95"/>
      <c r="K23" s="95"/>
      <c r="L23" s="70"/>
      <c r="M23" s="108"/>
      <c r="N23" s="108"/>
      <c r="O23" s="70"/>
      <c r="P23" s="86"/>
      <c r="Q23" s="115"/>
      <c r="U23" s="113"/>
      <c r="V23" s="113"/>
    </row>
    <row r="24" s="41" customFormat="1" ht="24" customHeight="1" spans="1:22">
      <c r="A24" s="68"/>
      <c r="B24" s="68" t="s">
        <v>167</v>
      </c>
      <c r="C24" s="69" t="s">
        <v>168</v>
      </c>
      <c r="D24" s="69"/>
      <c r="E24" s="69"/>
      <c r="F24" s="69"/>
      <c r="G24" s="70"/>
      <c r="H24" s="71"/>
      <c r="I24" s="71"/>
      <c r="J24" s="71"/>
      <c r="K24" s="71"/>
      <c r="L24" s="70"/>
      <c r="M24" s="71"/>
      <c r="N24" s="71"/>
      <c r="O24" s="104"/>
      <c r="P24" s="69"/>
      <c r="Q24" s="112"/>
      <c r="U24" s="113"/>
      <c r="V24" s="113"/>
    </row>
    <row r="25" s="41" customFormat="1" ht="12.75" customHeight="1" spans="1:22">
      <c r="A25" s="72"/>
      <c r="B25" s="73" t="s">
        <v>18</v>
      </c>
      <c r="C25" s="74" t="s">
        <v>169</v>
      </c>
      <c r="D25" s="74"/>
      <c r="E25" s="74"/>
      <c r="F25" s="74"/>
      <c r="G25" s="75"/>
      <c r="H25" s="76"/>
      <c r="I25" s="76"/>
      <c r="J25" s="76"/>
      <c r="K25" s="76"/>
      <c r="L25" s="75"/>
      <c r="M25" s="76"/>
      <c r="N25" s="76"/>
      <c r="O25" s="76"/>
      <c r="P25" s="74"/>
      <c r="Q25" s="114"/>
      <c r="U25" s="113"/>
      <c r="V25" s="113"/>
    </row>
    <row r="26" s="42" customFormat="1" ht="12.75" customHeight="1" spans="1:22">
      <c r="A26" s="77"/>
      <c r="B26" s="78">
        <v>1</v>
      </c>
      <c r="C26" s="131" t="s">
        <v>170</v>
      </c>
      <c r="D26" s="80"/>
      <c r="E26" s="116" t="str">
        <f>HYPERLINK(IF(I26="",IF(J26="",'Documents link'!I23,'Documents link'!F23),'Documents link'!C23),IF(I26="",IF(J26="",'Documents link'!H23,'Documents link'!E23),'Documents link'!B23))</f>
        <v>用户需求跟踪矩阵(XZSKC-SWJCDL-User Requirements Tracking Matrix).xlsx</v>
      </c>
      <c r="F26" s="120"/>
      <c r="G26" s="83"/>
      <c r="H26" s="84"/>
      <c r="I26" s="105"/>
      <c r="J26" s="105"/>
      <c r="K26" s="105" t="s">
        <v>21</v>
      </c>
      <c r="L26" s="106"/>
      <c r="M26" s="105" t="s">
        <v>21</v>
      </c>
      <c r="N26" s="89"/>
      <c r="O26" s="70"/>
      <c r="P26" s="86"/>
      <c r="Q26" s="115"/>
      <c r="U26" s="113"/>
      <c r="V26" s="113"/>
    </row>
    <row r="27" s="42" customFormat="1" ht="12.75" customHeight="1" spans="1:22">
      <c r="A27" s="77"/>
      <c r="B27" s="78">
        <v>2</v>
      </c>
      <c r="C27" s="131" t="s">
        <v>166</v>
      </c>
      <c r="D27" s="80"/>
      <c r="E27" s="116" t="str">
        <f>HYPERLINK(IF(I27="",IF(J27="",'Documents link'!I20,'Documents link'!F20),'Documents link'!C20),IF(I27="",IF(J27="",'Documents link'!H20,'Documents link'!E20),'Documents link'!B20))</f>
        <v>软件需求规格说明书(XZSKC-SWJCDL-Software Requirements Specification).docx</v>
      </c>
      <c r="F27" s="86"/>
      <c r="G27" s="87"/>
      <c r="H27" s="84"/>
      <c r="I27" s="84"/>
      <c r="J27" s="84"/>
      <c r="K27" s="105" t="s">
        <v>21</v>
      </c>
      <c r="L27" s="106"/>
      <c r="M27" s="105" t="s">
        <v>21</v>
      </c>
      <c r="N27" s="89"/>
      <c r="O27" s="70"/>
      <c r="P27" s="86"/>
      <c r="Q27" s="115"/>
      <c r="U27" s="113"/>
      <c r="V27" s="113"/>
    </row>
    <row r="28" s="42" customFormat="1" ht="12.75" customHeight="1" spans="1:22">
      <c r="A28" s="77"/>
      <c r="B28" s="78">
        <v>3</v>
      </c>
      <c r="C28" s="131"/>
      <c r="D28" s="80"/>
      <c r="E28" s="85"/>
      <c r="F28" s="86"/>
      <c r="G28" s="87"/>
      <c r="H28" s="84"/>
      <c r="I28" s="84"/>
      <c r="J28" s="84"/>
      <c r="K28" s="84"/>
      <c r="L28" s="83"/>
      <c r="M28" s="84"/>
      <c r="N28" s="89"/>
      <c r="O28" s="70"/>
      <c r="P28" s="86"/>
      <c r="Q28" s="115"/>
      <c r="U28" s="113"/>
      <c r="V28" s="113"/>
    </row>
    <row r="29" s="42" customFormat="1" ht="12.75" customHeight="1" spans="1:22">
      <c r="A29" s="77"/>
      <c r="B29" s="78">
        <v>4</v>
      </c>
      <c r="C29" s="132"/>
      <c r="D29" s="86"/>
      <c r="E29" s="86"/>
      <c r="F29" s="86"/>
      <c r="G29" s="87"/>
      <c r="H29" s="89"/>
      <c r="I29" s="107"/>
      <c r="J29" s="107"/>
      <c r="K29" s="107"/>
      <c r="L29" s="70"/>
      <c r="M29" s="89"/>
      <c r="N29" s="89"/>
      <c r="O29" s="70"/>
      <c r="P29" s="86"/>
      <c r="Q29" s="115"/>
      <c r="U29" s="113"/>
      <c r="V29" s="113"/>
    </row>
    <row r="30" s="42" customFormat="1" ht="12.75" customHeight="1" spans="1:22">
      <c r="A30" s="77"/>
      <c r="B30" s="78">
        <v>5</v>
      </c>
      <c r="C30" s="132"/>
      <c r="D30" s="86"/>
      <c r="E30" s="86"/>
      <c r="F30" s="86"/>
      <c r="G30" s="87"/>
      <c r="H30" s="89"/>
      <c r="I30" s="107"/>
      <c r="J30" s="107"/>
      <c r="K30" s="107"/>
      <c r="L30" s="70"/>
      <c r="M30" s="89"/>
      <c r="N30" s="89"/>
      <c r="O30" s="70"/>
      <c r="P30" s="86"/>
      <c r="Q30" s="115"/>
      <c r="U30" s="113"/>
      <c r="V30" s="113"/>
    </row>
    <row r="31" s="42" customFormat="1" ht="12.75" customHeight="1" spans="1:22">
      <c r="A31" s="77"/>
      <c r="B31" s="78">
        <v>6</v>
      </c>
      <c r="C31" s="132"/>
      <c r="D31" s="86"/>
      <c r="E31" s="86"/>
      <c r="F31" s="86"/>
      <c r="G31" s="87"/>
      <c r="H31" s="89"/>
      <c r="I31" s="107"/>
      <c r="J31" s="107"/>
      <c r="K31" s="107"/>
      <c r="L31" s="70"/>
      <c r="M31" s="89"/>
      <c r="N31" s="89"/>
      <c r="O31" s="70"/>
      <c r="P31" s="86"/>
      <c r="Q31" s="115"/>
      <c r="U31" s="113"/>
      <c r="V31" s="113"/>
    </row>
    <row r="32" s="42" customFormat="1" ht="12.75" customHeight="1" spans="1:22">
      <c r="A32" s="90"/>
      <c r="B32" s="91" t="s">
        <v>22</v>
      </c>
      <c r="C32" s="132"/>
      <c r="D32" s="92"/>
      <c r="E32" s="93"/>
      <c r="F32" s="94"/>
      <c r="G32" s="87"/>
      <c r="H32" s="95"/>
      <c r="I32" s="95"/>
      <c r="J32" s="95"/>
      <c r="K32" s="95"/>
      <c r="L32" s="70"/>
      <c r="M32" s="108"/>
      <c r="N32" s="108"/>
      <c r="O32" s="70"/>
      <c r="P32" s="86"/>
      <c r="Q32" s="115"/>
      <c r="U32" s="113"/>
      <c r="V32" s="113"/>
    </row>
    <row r="33" s="41" customFormat="1" ht="24" customHeight="1" spans="1:22">
      <c r="A33" s="68"/>
      <c r="B33" s="68" t="s">
        <v>171</v>
      </c>
      <c r="C33" s="69" t="s">
        <v>172</v>
      </c>
      <c r="D33" s="69"/>
      <c r="E33" s="69"/>
      <c r="F33" s="69"/>
      <c r="G33" s="70"/>
      <c r="H33" s="71"/>
      <c r="I33" s="71"/>
      <c r="J33" s="71"/>
      <c r="K33" s="71"/>
      <c r="L33" s="70"/>
      <c r="M33" s="71"/>
      <c r="N33" s="71"/>
      <c r="O33" s="104"/>
      <c r="P33" s="69"/>
      <c r="Q33" s="112"/>
      <c r="U33" s="113"/>
      <c r="V33" s="113"/>
    </row>
    <row r="34" s="41" customFormat="1" ht="12.75" customHeight="1" spans="1:22">
      <c r="A34" s="72"/>
      <c r="B34" s="73" t="s">
        <v>18</v>
      </c>
      <c r="C34" s="74" t="s">
        <v>173</v>
      </c>
      <c r="D34" s="74"/>
      <c r="E34" s="74"/>
      <c r="F34" s="74"/>
      <c r="G34" s="75"/>
      <c r="H34" s="76"/>
      <c r="I34" s="76"/>
      <c r="J34" s="76"/>
      <c r="K34" s="76"/>
      <c r="L34" s="75"/>
      <c r="M34" s="76"/>
      <c r="N34" s="76"/>
      <c r="O34" s="76"/>
      <c r="P34" s="74"/>
      <c r="Q34" s="114"/>
      <c r="U34" s="113"/>
      <c r="V34" s="113"/>
    </row>
    <row r="35" s="42" customFormat="1" ht="12.75" customHeight="1" spans="1:22">
      <c r="A35" s="77"/>
      <c r="B35" s="78">
        <v>1</v>
      </c>
      <c r="C35" s="131" t="s">
        <v>174</v>
      </c>
      <c r="D35" s="80"/>
      <c r="E35" s="127" t="str">
        <f>HYPERLINK(IF(I35="",IF(J35="",'Documents link'!I22,'Documents link'!F22),'Documents link'!C22),IF(I35="",IF(J35="",'Documents link'!H22,'Documents link'!E22),'Documents link'!B22))</f>
        <v>用户需求确认单(XZSKC-SWJCDL-User Confirmation Sheet).xlsx</v>
      </c>
      <c r="F35" s="82"/>
      <c r="G35" s="83"/>
      <c r="H35" s="84"/>
      <c r="I35" s="105"/>
      <c r="J35" s="105"/>
      <c r="K35" s="105" t="s">
        <v>21</v>
      </c>
      <c r="L35" s="106"/>
      <c r="M35" s="105" t="s">
        <v>21</v>
      </c>
      <c r="N35" s="89"/>
      <c r="O35" s="70"/>
      <c r="P35" s="86"/>
      <c r="Q35" s="115"/>
      <c r="U35" s="113"/>
      <c r="V35" s="113"/>
    </row>
    <row r="36" s="42" customFormat="1" ht="12.75" customHeight="1" spans="1:22">
      <c r="A36" s="77"/>
      <c r="B36" s="78">
        <v>2</v>
      </c>
      <c r="C36" s="131"/>
      <c r="D36" s="80"/>
      <c r="E36" s="85"/>
      <c r="F36" s="86"/>
      <c r="G36" s="87"/>
      <c r="H36" s="84"/>
      <c r="I36" s="84"/>
      <c r="J36" s="84"/>
      <c r="K36" s="84"/>
      <c r="L36" s="83"/>
      <c r="M36" s="84"/>
      <c r="N36" s="89"/>
      <c r="O36" s="70"/>
      <c r="P36" s="86"/>
      <c r="Q36" s="115"/>
      <c r="U36" s="113"/>
      <c r="V36" s="113"/>
    </row>
    <row r="37" s="42" customFormat="1" ht="12.75" customHeight="1" spans="1:22">
      <c r="A37" s="77"/>
      <c r="B37" s="78">
        <v>3</v>
      </c>
      <c r="C37" s="131"/>
      <c r="D37" s="80"/>
      <c r="E37" s="85"/>
      <c r="F37" s="86"/>
      <c r="G37" s="87"/>
      <c r="H37" s="84"/>
      <c r="I37" s="84"/>
      <c r="J37" s="84"/>
      <c r="K37" s="84"/>
      <c r="L37" s="83"/>
      <c r="M37" s="84"/>
      <c r="N37" s="89"/>
      <c r="O37" s="70"/>
      <c r="P37" s="86"/>
      <c r="Q37" s="115"/>
      <c r="U37" s="113"/>
      <c r="V37" s="113"/>
    </row>
    <row r="38" s="42" customFormat="1" ht="12.75" customHeight="1" spans="1:22">
      <c r="A38" s="77"/>
      <c r="B38" s="78">
        <v>4</v>
      </c>
      <c r="C38" s="132"/>
      <c r="D38" s="86"/>
      <c r="E38" s="86"/>
      <c r="F38" s="86"/>
      <c r="G38" s="87"/>
      <c r="H38" s="89"/>
      <c r="I38" s="107"/>
      <c r="J38" s="107"/>
      <c r="K38" s="107"/>
      <c r="L38" s="70"/>
      <c r="M38" s="89"/>
      <c r="N38" s="89"/>
      <c r="O38" s="70"/>
      <c r="P38" s="86"/>
      <c r="Q38" s="115"/>
      <c r="U38" s="113"/>
      <c r="V38" s="113"/>
    </row>
    <row r="39" s="42" customFormat="1" ht="12.75" customHeight="1" spans="1:22">
      <c r="A39" s="77"/>
      <c r="B39" s="78">
        <v>5</v>
      </c>
      <c r="C39" s="132"/>
      <c r="D39" s="86"/>
      <c r="E39" s="86"/>
      <c r="F39" s="86"/>
      <c r="G39" s="87"/>
      <c r="H39" s="89"/>
      <c r="I39" s="107"/>
      <c r="J39" s="107"/>
      <c r="K39" s="107"/>
      <c r="L39" s="70"/>
      <c r="M39" s="89"/>
      <c r="N39" s="89"/>
      <c r="O39" s="70"/>
      <c r="P39" s="86"/>
      <c r="Q39" s="115"/>
      <c r="U39" s="113"/>
      <c r="V39" s="113"/>
    </row>
    <row r="40" s="42" customFormat="1" ht="12.75" customHeight="1" spans="1:22">
      <c r="A40" s="77"/>
      <c r="B40" s="78">
        <v>6</v>
      </c>
      <c r="C40" s="132"/>
      <c r="D40" s="86"/>
      <c r="E40" s="86"/>
      <c r="F40" s="86"/>
      <c r="G40" s="87"/>
      <c r="H40" s="89"/>
      <c r="I40" s="107"/>
      <c r="J40" s="107"/>
      <c r="K40" s="107"/>
      <c r="L40" s="70"/>
      <c r="M40" s="89"/>
      <c r="N40" s="89"/>
      <c r="O40" s="70"/>
      <c r="P40" s="86"/>
      <c r="Q40" s="115"/>
      <c r="U40" s="113"/>
      <c r="V40" s="113"/>
    </row>
    <row r="41" s="42" customFormat="1" ht="12.75" customHeight="1" spans="1:22">
      <c r="A41" s="90"/>
      <c r="B41" s="91" t="s">
        <v>22</v>
      </c>
      <c r="C41" s="132"/>
      <c r="D41" s="92"/>
      <c r="E41" s="93"/>
      <c r="F41" s="94"/>
      <c r="G41" s="87"/>
      <c r="H41" s="95"/>
      <c r="I41" s="95"/>
      <c r="J41" s="95"/>
      <c r="K41" s="95"/>
      <c r="L41" s="70"/>
      <c r="M41" s="108"/>
      <c r="N41" s="108"/>
      <c r="O41" s="70"/>
      <c r="P41" s="86"/>
      <c r="Q41" s="115"/>
      <c r="U41" s="113"/>
      <c r="V41" s="113"/>
    </row>
    <row r="42" s="41" customFormat="1" ht="24" customHeight="1" spans="1:22">
      <c r="A42" s="68"/>
      <c r="B42" s="68" t="s">
        <v>175</v>
      </c>
      <c r="C42" s="69" t="s">
        <v>176</v>
      </c>
      <c r="D42" s="69"/>
      <c r="E42" s="69"/>
      <c r="F42" s="69"/>
      <c r="G42" s="70"/>
      <c r="H42" s="71"/>
      <c r="I42" s="71"/>
      <c r="J42" s="71"/>
      <c r="K42" s="71"/>
      <c r="L42" s="70"/>
      <c r="M42" s="71"/>
      <c r="N42" s="71"/>
      <c r="O42" s="104"/>
      <c r="P42" s="69"/>
      <c r="Q42" s="112"/>
      <c r="U42" s="113"/>
      <c r="V42" s="113"/>
    </row>
    <row r="43" s="41" customFormat="1" ht="12.75" customHeight="1" spans="1:22">
      <c r="A43" s="72"/>
      <c r="B43" s="73" t="s">
        <v>18</v>
      </c>
      <c r="C43" s="74" t="s">
        <v>177</v>
      </c>
      <c r="D43" s="74"/>
      <c r="E43" s="74"/>
      <c r="F43" s="74"/>
      <c r="G43" s="75"/>
      <c r="H43" s="76"/>
      <c r="I43" s="76"/>
      <c r="J43" s="76"/>
      <c r="K43" s="76"/>
      <c r="L43" s="75"/>
      <c r="M43" s="76"/>
      <c r="N43" s="76"/>
      <c r="O43" s="76"/>
      <c r="P43" s="74"/>
      <c r="Q43" s="114"/>
      <c r="U43" s="113"/>
      <c r="V43" s="113"/>
    </row>
    <row r="44" s="42" customFormat="1" ht="12.75" customHeight="1" spans="1:22">
      <c r="A44" s="77"/>
      <c r="B44" s="78">
        <v>1</v>
      </c>
      <c r="C44" s="131" t="s">
        <v>178</v>
      </c>
      <c r="D44" s="80"/>
      <c r="E44" s="116" t="str">
        <f>HYPERLINK(IF(I44="",IF(J44="",'Documents link'!I7,'Documents link'!F7),'Documents link'!C7),IF(I44="",IF(J44="",'Documents link'!H7,'Documents link'!E7),'Documents link'!B7))</f>
        <v>评审报告(XZSKC-SWJCDL-Review Report).xlsx</v>
      </c>
      <c r="F44" s="120"/>
      <c r="G44" s="83"/>
      <c r="H44" s="84"/>
      <c r="I44" s="105"/>
      <c r="J44" s="105"/>
      <c r="K44" s="105" t="s">
        <v>21</v>
      </c>
      <c r="L44" s="106"/>
      <c r="M44" s="105" t="s">
        <v>21</v>
      </c>
      <c r="N44" s="89"/>
      <c r="O44" s="70"/>
      <c r="P44" s="86"/>
      <c r="Q44" s="115"/>
      <c r="U44" s="113"/>
      <c r="V44" s="113"/>
    </row>
    <row r="45" s="42" customFormat="1" ht="12.75" customHeight="1" spans="1:22">
      <c r="A45" s="77"/>
      <c r="B45" s="78">
        <v>2</v>
      </c>
      <c r="C45" s="131"/>
      <c r="D45" s="80"/>
      <c r="E45" s="85"/>
      <c r="F45" s="86"/>
      <c r="G45" s="87"/>
      <c r="H45" s="84"/>
      <c r="I45" s="84"/>
      <c r="J45" s="84"/>
      <c r="K45" s="84"/>
      <c r="L45" s="83"/>
      <c r="M45" s="84"/>
      <c r="N45" s="89"/>
      <c r="O45" s="70"/>
      <c r="P45" s="86"/>
      <c r="Q45" s="115"/>
      <c r="U45" s="113"/>
      <c r="V45" s="113"/>
    </row>
    <row r="46" s="42" customFormat="1" ht="12.75" customHeight="1" spans="1:22">
      <c r="A46" s="77"/>
      <c r="B46" s="78">
        <v>3</v>
      </c>
      <c r="C46" s="131"/>
      <c r="D46" s="80"/>
      <c r="E46" s="85"/>
      <c r="F46" s="86"/>
      <c r="G46" s="87"/>
      <c r="H46" s="84"/>
      <c r="I46" s="84"/>
      <c r="J46" s="84"/>
      <c r="K46" s="84"/>
      <c r="L46" s="83"/>
      <c r="M46" s="84"/>
      <c r="N46" s="89"/>
      <c r="O46" s="70"/>
      <c r="P46" s="86"/>
      <c r="Q46" s="115"/>
      <c r="U46" s="113"/>
      <c r="V46" s="113"/>
    </row>
    <row r="47" s="42" customFormat="1" ht="12.75" customHeight="1" spans="1:22">
      <c r="A47" s="77"/>
      <c r="B47" s="78">
        <v>4</v>
      </c>
      <c r="C47" s="132"/>
      <c r="D47" s="86"/>
      <c r="E47" s="86"/>
      <c r="F47" s="86"/>
      <c r="G47" s="87"/>
      <c r="H47" s="89"/>
      <c r="I47" s="107"/>
      <c r="J47" s="107"/>
      <c r="K47" s="107"/>
      <c r="L47" s="70"/>
      <c r="M47" s="89"/>
      <c r="N47" s="89"/>
      <c r="O47" s="70"/>
      <c r="P47" s="86"/>
      <c r="Q47" s="115"/>
      <c r="U47" s="113"/>
      <c r="V47" s="113"/>
    </row>
    <row r="48" s="42" customFormat="1" ht="12.75" customHeight="1" spans="1:22">
      <c r="A48" s="77"/>
      <c r="B48" s="78">
        <v>5</v>
      </c>
      <c r="C48" s="132"/>
      <c r="D48" s="86"/>
      <c r="E48" s="86"/>
      <c r="F48" s="86"/>
      <c r="G48" s="87"/>
      <c r="H48" s="89"/>
      <c r="I48" s="107"/>
      <c r="J48" s="107"/>
      <c r="K48" s="107"/>
      <c r="L48" s="70"/>
      <c r="M48" s="89"/>
      <c r="N48" s="89"/>
      <c r="O48" s="70"/>
      <c r="P48" s="86"/>
      <c r="Q48" s="115"/>
      <c r="U48" s="113"/>
      <c r="V48" s="113"/>
    </row>
    <row r="49" s="42" customFormat="1" ht="12.75" customHeight="1" spans="1:22">
      <c r="A49" s="77"/>
      <c r="B49" s="78">
        <v>6</v>
      </c>
      <c r="C49" s="132"/>
      <c r="D49" s="86"/>
      <c r="E49" s="86"/>
      <c r="F49" s="86"/>
      <c r="G49" s="87"/>
      <c r="H49" s="89"/>
      <c r="I49" s="107"/>
      <c r="J49" s="107"/>
      <c r="K49" s="107"/>
      <c r="L49" s="70"/>
      <c r="M49" s="89"/>
      <c r="N49" s="89"/>
      <c r="O49" s="70"/>
      <c r="P49" s="86"/>
      <c r="Q49" s="115"/>
      <c r="U49" s="113"/>
      <c r="V49" s="113"/>
    </row>
    <row r="50" s="42" customFormat="1" ht="12.75" customHeight="1" spans="1:22">
      <c r="A50" s="90"/>
      <c r="B50" s="91" t="s">
        <v>22</v>
      </c>
      <c r="C50" s="132"/>
      <c r="D50" s="92"/>
      <c r="E50" s="93"/>
      <c r="F50" s="94"/>
      <c r="G50" s="87"/>
      <c r="H50" s="95"/>
      <c r="I50" s="95"/>
      <c r="J50" s="95"/>
      <c r="K50" s="95"/>
      <c r="L50" s="70"/>
      <c r="M50" s="108"/>
      <c r="N50" s="108"/>
      <c r="O50" s="70"/>
      <c r="P50" s="86"/>
      <c r="Q50" s="115"/>
      <c r="U50" s="113"/>
      <c r="V50" s="113"/>
    </row>
    <row r="51" s="41" customFormat="1" ht="24" customHeight="1" spans="1:22">
      <c r="A51" s="68"/>
      <c r="B51" s="68" t="s">
        <v>179</v>
      </c>
      <c r="C51" s="69" t="s">
        <v>180</v>
      </c>
      <c r="D51" s="69"/>
      <c r="E51" s="69"/>
      <c r="F51" s="69"/>
      <c r="G51" s="70"/>
      <c r="H51" s="71"/>
      <c r="I51" s="71"/>
      <c r="J51" s="71"/>
      <c r="K51" s="71"/>
      <c r="L51" s="70"/>
      <c r="M51" s="71"/>
      <c r="N51" s="71"/>
      <c r="O51" s="104"/>
      <c r="P51" s="69"/>
      <c r="Q51" s="112"/>
      <c r="U51" s="113"/>
      <c r="V51" s="113"/>
    </row>
    <row r="52" s="41" customFormat="1" ht="12.75" customHeight="1" spans="1:22">
      <c r="A52" s="72"/>
      <c r="B52" s="73" t="s">
        <v>18</v>
      </c>
      <c r="C52" s="74" t="s">
        <v>181</v>
      </c>
      <c r="D52" s="74"/>
      <c r="E52" s="74"/>
      <c r="F52" s="74"/>
      <c r="G52" s="75"/>
      <c r="H52" s="76"/>
      <c r="I52" s="76"/>
      <c r="J52" s="76"/>
      <c r="K52" s="76"/>
      <c r="L52" s="75"/>
      <c r="M52" s="76"/>
      <c r="N52" s="76"/>
      <c r="O52" s="76"/>
      <c r="P52" s="74"/>
      <c r="Q52" s="114"/>
      <c r="U52" s="113"/>
      <c r="V52" s="113"/>
    </row>
    <row r="53" s="42" customFormat="1" ht="12.75" customHeight="1" spans="1:22">
      <c r="A53" s="77"/>
      <c r="B53" s="78">
        <v>1</v>
      </c>
      <c r="C53" s="131" t="s">
        <v>182</v>
      </c>
      <c r="D53" s="80"/>
      <c r="E53" s="81" t="str">
        <f>HYPERLINK(IF(I53="",IF(J53="",'Documents link'!I23,'Documents link'!F23),'Documents link'!C23),IF(I53="",IF(J53="",'Documents link'!H23,'Documents link'!E23),'Documents link'!B23))</f>
        <v>用户需求跟踪矩阵(XZSKC-SWJCDL-User Requirements Tracking Matrix).xlsx</v>
      </c>
      <c r="F53" s="82"/>
      <c r="G53" s="83"/>
      <c r="H53" s="84"/>
      <c r="I53" s="105"/>
      <c r="J53" s="105"/>
      <c r="K53" s="105" t="s">
        <v>21</v>
      </c>
      <c r="L53" s="106"/>
      <c r="M53" s="105" t="s">
        <v>21</v>
      </c>
      <c r="N53" s="89"/>
      <c r="O53" s="70"/>
      <c r="P53" s="86"/>
      <c r="Q53" s="115"/>
      <c r="U53" s="113"/>
      <c r="V53" s="113"/>
    </row>
    <row r="54" s="42" customFormat="1" ht="12.75" customHeight="1" spans="1:22">
      <c r="A54" s="77"/>
      <c r="B54" s="78">
        <v>2</v>
      </c>
      <c r="D54" s="80"/>
      <c r="E54" s="85"/>
      <c r="F54" s="86"/>
      <c r="G54" s="87"/>
      <c r="H54" s="84"/>
      <c r="I54" s="84"/>
      <c r="J54" s="84"/>
      <c r="K54" s="84"/>
      <c r="L54" s="83"/>
      <c r="M54" s="84"/>
      <c r="N54" s="89"/>
      <c r="O54" s="70"/>
      <c r="P54" s="86"/>
      <c r="Q54" s="115"/>
      <c r="U54" s="113"/>
      <c r="V54" s="113"/>
    </row>
    <row r="55" s="42" customFormat="1" ht="12.75" customHeight="1" spans="1:22">
      <c r="A55" s="77"/>
      <c r="B55" s="78">
        <v>3</v>
      </c>
      <c r="C55" s="131"/>
      <c r="D55" s="80"/>
      <c r="E55" s="85"/>
      <c r="F55" s="86"/>
      <c r="G55" s="87"/>
      <c r="H55" s="84"/>
      <c r="I55" s="84"/>
      <c r="J55" s="84"/>
      <c r="K55" s="84"/>
      <c r="L55" s="83"/>
      <c r="M55" s="84"/>
      <c r="N55" s="89"/>
      <c r="O55" s="70"/>
      <c r="P55" s="86"/>
      <c r="Q55" s="115"/>
      <c r="U55" s="113"/>
      <c r="V55" s="113"/>
    </row>
    <row r="56" s="42" customFormat="1" ht="12.75" customHeight="1" spans="1:22">
      <c r="A56" s="77"/>
      <c r="B56" s="78">
        <v>4</v>
      </c>
      <c r="C56" s="132"/>
      <c r="D56" s="86"/>
      <c r="E56" s="86"/>
      <c r="F56" s="86"/>
      <c r="G56" s="87"/>
      <c r="H56" s="89"/>
      <c r="I56" s="107"/>
      <c r="J56" s="107"/>
      <c r="K56" s="107"/>
      <c r="L56" s="70"/>
      <c r="M56" s="89"/>
      <c r="N56" s="89"/>
      <c r="O56" s="70"/>
      <c r="P56" s="86"/>
      <c r="Q56" s="115"/>
      <c r="U56" s="113"/>
      <c r="V56" s="113"/>
    </row>
    <row r="57" s="42" customFormat="1" ht="12.75" customHeight="1" spans="1:22">
      <c r="A57" s="77"/>
      <c r="B57" s="78">
        <v>5</v>
      </c>
      <c r="C57" s="132"/>
      <c r="D57" s="86"/>
      <c r="E57" s="86"/>
      <c r="F57" s="86"/>
      <c r="G57" s="87"/>
      <c r="H57" s="89"/>
      <c r="I57" s="107"/>
      <c r="J57" s="107"/>
      <c r="K57" s="107"/>
      <c r="L57" s="70"/>
      <c r="M57" s="89"/>
      <c r="N57" s="89"/>
      <c r="O57" s="70"/>
      <c r="P57" s="86"/>
      <c r="Q57" s="115"/>
      <c r="U57" s="113"/>
      <c r="V57" s="113"/>
    </row>
    <row r="58" s="42" customFormat="1" ht="12.75" customHeight="1" spans="1:22">
      <c r="A58" s="77"/>
      <c r="B58" s="78">
        <v>6</v>
      </c>
      <c r="C58" s="132"/>
      <c r="D58" s="86"/>
      <c r="E58" s="86"/>
      <c r="F58" s="86"/>
      <c r="G58" s="87"/>
      <c r="H58" s="89"/>
      <c r="I58" s="107"/>
      <c r="J58" s="107"/>
      <c r="K58" s="107"/>
      <c r="L58" s="70"/>
      <c r="M58" s="89"/>
      <c r="N58" s="89"/>
      <c r="O58" s="70"/>
      <c r="P58" s="86"/>
      <c r="Q58" s="115"/>
      <c r="U58" s="113"/>
      <c r="V58" s="113"/>
    </row>
    <row r="59" s="42" customFormat="1" ht="12.75" customHeight="1" spans="1:22">
      <c r="A59" s="90"/>
      <c r="B59" s="91" t="s">
        <v>22</v>
      </c>
      <c r="C59" s="132"/>
      <c r="D59" s="92"/>
      <c r="E59" s="93"/>
      <c r="F59" s="94"/>
      <c r="G59" s="87"/>
      <c r="H59" s="95"/>
      <c r="I59" s="95"/>
      <c r="J59" s="95"/>
      <c r="K59" s="95"/>
      <c r="L59" s="70"/>
      <c r="M59" s="108"/>
      <c r="N59" s="108"/>
      <c r="O59" s="70"/>
      <c r="P59" s="86"/>
      <c r="Q59" s="115"/>
      <c r="U59" s="113"/>
      <c r="V59" s="113"/>
    </row>
    <row r="60" s="41" customFormat="1" ht="24" customHeight="1" spans="1:22">
      <c r="A60" s="68"/>
      <c r="B60" s="68" t="s">
        <v>183</v>
      </c>
      <c r="C60" s="69" t="s">
        <v>184</v>
      </c>
      <c r="D60" s="69"/>
      <c r="E60" s="69"/>
      <c r="F60" s="69"/>
      <c r="G60" s="70"/>
      <c r="H60" s="71"/>
      <c r="I60" s="71"/>
      <c r="J60" s="71"/>
      <c r="K60" s="71"/>
      <c r="L60" s="70"/>
      <c r="M60" s="71"/>
      <c r="N60" s="71"/>
      <c r="O60" s="104"/>
      <c r="P60" s="69"/>
      <c r="Q60" s="112"/>
      <c r="U60" s="113"/>
      <c r="V60" s="113"/>
    </row>
    <row r="61" s="41" customFormat="1" ht="12.75" customHeight="1" spans="1:22">
      <c r="A61" s="72"/>
      <c r="B61" s="73" t="s">
        <v>18</v>
      </c>
      <c r="C61" s="74" t="s">
        <v>185</v>
      </c>
      <c r="D61" s="74"/>
      <c r="E61" s="74"/>
      <c r="F61" s="74"/>
      <c r="G61" s="75"/>
      <c r="H61" s="76"/>
      <c r="I61" s="76"/>
      <c r="J61" s="76"/>
      <c r="K61" s="76"/>
      <c r="L61" s="75"/>
      <c r="M61" s="76"/>
      <c r="N61" s="76"/>
      <c r="O61" s="76"/>
      <c r="P61" s="74"/>
      <c r="Q61" s="114"/>
      <c r="U61" s="113"/>
      <c r="V61" s="113"/>
    </row>
    <row r="62" s="42" customFormat="1" ht="12.75" customHeight="1" spans="1:22">
      <c r="A62" s="77"/>
      <c r="B62" s="78">
        <v>1</v>
      </c>
      <c r="C62" s="131" t="s">
        <v>182</v>
      </c>
      <c r="D62" s="80"/>
      <c r="E62" s="82" t="str">
        <f>HYPERLINK(IF(I62="",IF(J62="",'Documents link'!I23,'Documents link'!F23),'Documents link'!C23),IF(I62="",IF(J62="",'Documents link'!H23,'Documents link'!E23),'Documents link'!B23))</f>
        <v>用户需求跟踪矩阵(XZSKC-SWJCDL-User Requirements Tracking Matrix).xlsx</v>
      </c>
      <c r="F62" s="82"/>
      <c r="G62" s="83"/>
      <c r="H62" s="84"/>
      <c r="I62" s="105"/>
      <c r="J62" s="105"/>
      <c r="K62" s="105" t="s">
        <v>21</v>
      </c>
      <c r="L62" s="106"/>
      <c r="M62" s="105" t="s">
        <v>21</v>
      </c>
      <c r="N62" s="89"/>
      <c r="O62" s="70"/>
      <c r="P62" s="86"/>
      <c r="Q62" s="115"/>
      <c r="U62" s="113"/>
      <c r="V62" s="113"/>
    </row>
    <row r="63" s="42" customFormat="1" ht="12.75" customHeight="1" spans="1:22">
      <c r="A63" s="77"/>
      <c r="B63" s="78">
        <v>2</v>
      </c>
      <c r="C63" s="131"/>
      <c r="D63" s="80"/>
      <c r="E63" s="85"/>
      <c r="F63" s="120"/>
      <c r="G63" s="83"/>
      <c r="H63" s="84"/>
      <c r="I63" s="105"/>
      <c r="J63" s="105"/>
      <c r="K63" s="105"/>
      <c r="L63" s="106"/>
      <c r="M63" s="105"/>
      <c r="N63" s="89"/>
      <c r="O63" s="70"/>
      <c r="P63" s="86"/>
      <c r="Q63" s="115"/>
      <c r="U63" s="113"/>
      <c r="V63" s="113"/>
    </row>
    <row r="64" s="42" customFormat="1" ht="12.75" customHeight="1" spans="1:22">
      <c r="A64" s="77"/>
      <c r="B64" s="78">
        <v>3</v>
      </c>
      <c r="C64" s="131"/>
      <c r="D64" s="80"/>
      <c r="E64" s="85"/>
      <c r="F64" s="86"/>
      <c r="G64" s="87"/>
      <c r="H64" s="84"/>
      <c r="I64" s="84"/>
      <c r="J64" s="84"/>
      <c r="K64" s="84"/>
      <c r="L64" s="83"/>
      <c r="M64" s="84"/>
      <c r="N64" s="89"/>
      <c r="O64" s="70"/>
      <c r="P64" s="86"/>
      <c r="Q64" s="115"/>
      <c r="U64" s="113"/>
      <c r="V64" s="113"/>
    </row>
    <row r="65" s="42" customFormat="1" ht="12.75" customHeight="1" spans="1:22">
      <c r="A65" s="77"/>
      <c r="B65" s="78">
        <v>4</v>
      </c>
      <c r="C65" s="132"/>
      <c r="D65" s="86"/>
      <c r="E65" s="86"/>
      <c r="F65" s="86"/>
      <c r="G65" s="87"/>
      <c r="H65" s="89"/>
      <c r="I65" s="107"/>
      <c r="J65" s="107"/>
      <c r="K65" s="107"/>
      <c r="L65" s="70"/>
      <c r="M65" s="89"/>
      <c r="N65" s="89"/>
      <c r="O65" s="70"/>
      <c r="P65" s="86"/>
      <c r="Q65" s="115"/>
      <c r="U65" s="113"/>
      <c r="V65" s="113"/>
    </row>
    <row r="66" s="42" customFormat="1" ht="12.75" customHeight="1" spans="1:22">
      <c r="A66" s="77"/>
      <c r="B66" s="78">
        <v>5</v>
      </c>
      <c r="C66" s="132"/>
      <c r="D66" s="86"/>
      <c r="E66" s="86"/>
      <c r="F66" s="86"/>
      <c r="G66" s="87"/>
      <c r="H66" s="89"/>
      <c r="I66" s="107"/>
      <c r="J66" s="107"/>
      <c r="K66" s="107"/>
      <c r="L66" s="70"/>
      <c r="M66" s="89"/>
      <c r="N66" s="89"/>
      <c r="O66" s="70"/>
      <c r="P66" s="86"/>
      <c r="Q66" s="115"/>
      <c r="U66" s="113"/>
      <c r="V66" s="113"/>
    </row>
    <row r="67" s="42" customFormat="1" ht="12.75" customHeight="1" spans="1:22">
      <c r="A67" s="77"/>
      <c r="B67" s="78">
        <v>6</v>
      </c>
      <c r="C67" s="132"/>
      <c r="D67" s="86"/>
      <c r="E67" s="86"/>
      <c r="F67" s="86"/>
      <c r="G67" s="87"/>
      <c r="H67" s="89"/>
      <c r="I67" s="107"/>
      <c r="J67" s="107"/>
      <c r="K67" s="107"/>
      <c r="L67" s="70"/>
      <c r="M67" s="89"/>
      <c r="N67" s="89"/>
      <c r="O67" s="70"/>
      <c r="P67" s="86"/>
      <c r="Q67" s="115"/>
      <c r="U67" s="113"/>
      <c r="V67" s="113"/>
    </row>
    <row r="68" s="42" customFormat="1" ht="12.75" customHeight="1" spans="1:22">
      <c r="A68" s="90"/>
      <c r="B68" s="91" t="s">
        <v>22</v>
      </c>
      <c r="C68" s="132"/>
      <c r="D68" s="92"/>
      <c r="E68" s="93"/>
      <c r="F68" s="94"/>
      <c r="G68" s="87"/>
      <c r="H68" s="95"/>
      <c r="I68" s="95"/>
      <c r="J68" s="95"/>
      <c r="K68" s="95"/>
      <c r="L68" s="70"/>
      <c r="M68" s="108"/>
      <c r="N68" s="108"/>
      <c r="O68" s="70"/>
      <c r="P68" s="86"/>
      <c r="Q68" s="115"/>
      <c r="U68" s="113"/>
      <c r="V68" s="113"/>
    </row>
    <row r="69" s="40" customFormat="1" ht="24" customHeight="1" spans="1:22">
      <c r="A69" s="64"/>
      <c r="B69" s="64"/>
      <c r="C69" s="65" t="s">
        <v>48</v>
      </c>
      <c r="D69" s="66"/>
      <c r="E69" s="66"/>
      <c r="F69" s="66"/>
      <c r="G69" s="67"/>
      <c r="H69" s="67"/>
      <c r="I69" s="67"/>
      <c r="J69" s="67"/>
      <c r="K69" s="67"/>
      <c r="L69" s="67"/>
      <c r="M69" s="67"/>
      <c r="N69" s="67"/>
      <c r="O69" s="67"/>
      <c r="P69" s="66"/>
      <c r="Q69" s="112"/>
      <c r="U69" s="113"/>
      <c r="V69" s="113"/>
    </row>
    <row r="70" s="41" customFormat="1" ht="24" customHeight="1" spans="1:22">
      <c r="A70" s="68"/>
      <c r="B70" s="68" t="s">
        <v>186</v>
      </c>
      <c r="C70" s="69" t="s">
        <v>187</v>
      </c>
      <c r="D70" s="69"/>
      <c r="E70" s="69"/>
      <c r="F70" s="69"/>
      <c r="G70" s="70"/>
      <c r="H70" s="71"/>
      <c r="I70" s="71"/>
      <c r="J70" s="71"/>
      <c r="K70" s="71"/>
      <c r="L70" s="70"/>
      <c r="M70" s="71"/>
      <c r="N70" s="71"/>
      <c r="O70" s="104"/>
      <c r="P70" s="69"/>
      <c r="Q70" s="112"/>
      <c r="U70" s="113"/>
      <c r="V70" s="113"/>
    </row>
    <row r="71" s="41" customFormat="1" ht="12.75" customHeight="1" spans="1:22">
      <c r="A71" s="72"/>
      <c r="B71" s="73" t="s">
        <v>18</v>
      </c>
      <c r="C71" s="74" t="s">
        <v>188</v>
      </c>
      <c r="D71" s="74"/>
      <c r="E71" s="74"/>
      <c r="F71" s="74"/>
      <c r="G71" s="75"/>
      <c r="H71" s="76"/>
      <c r="I71" s="76"/>
      <c r="J71" s="76"/>
      <c r="K71" s="76"/>
      <c r="L71" s="75"/>
      <c r="M71" s="76"/>
      <c r="N71" s="76"/>
      <c r="O71" s="76"/>
      <c r="P71" s="74"/>
      <c r="Q71" s="114"/>
      <c r="U71" s="113"/>
      <c r="V71" s="113"/>
    </row>
    <row r="72" s="42" customFormat="1" ht="12.75" customHeight="1" spans="1:22">
      <c r="A72" s="77"/>
      <c r="B72" s="78">
        <v>1</v>
      </c>
      <c r="C72" s="131" t="s">
        <v>189</v>
      </c>
      <c r="D72" s="80"/>
      <c r="E72" s="127" t="str">
        <f>HYPERLINK(IF(I72="",IF(J72="",'Documents link'!I20,'Documents link'!F20),'Documents link'!C20),IF(I72="",IF(J72="",'Documents link'!H20,'Documents link'!E20),'Documents link'!B20))</f>
        <v>软件需求规格说明书(XZSKC-SWJCDL-Software Requirements Specification).docx</v>
      </c>
      <c r="F72" s="82"/>
      <c r="G72" s="83"/>
      <c r="H72" s="84"/>
      <c r="I72" s="105"/>
      <c r="J72" s="105"/>
      <c r="K72" s="105" t="s">
        <v>21</v>
      </c>
      <c r="L72" s="106"/>
      <c r="M72" s="105" t="s">
        <v>21</v>
      </c>
      <c r="N72" s="89"/>
      <c r="O72" s="70"/>
      <c r="P72" s="86"/>
      <c r="Q72" s="115"/>
      <c r="U72" s="113"/>
      <c r="V72" s="113"/>
    </row>
    <row r="73" s="42" customFormat="1" ht="12.75" customHeight="1" spans="1:22">
      <c r="A73" s="77"/>
      <c r="B73" s="78">
        <v>2</v>
      </c>
      <c r="C73" s="131"/>
      <c r="D73" s="80"/>
      <c r="E73" s="85"/>
      <c r="F73" s="86"/>
      <c r="G73" s="87"/>
      <c r="H73" s="84"/>
      <c r="I73" s="84"/>
      <c r="J73" s="84"/>
      <c r="K73" s="84"/>
      <c r="L73" s="83"/>
      <c r="M73" s="84"/>
      <c r="N73" s="89"/>
      <c r="O73" s="70"/>
      <c r="P73" s="86"/>
      <c r="Q73" s="115"/>
      <c r="U73" s="113"/>
      <c r="V73" s="113"/>
    </row>
    <row r="74" s="42" customFormat="1" ht="12.75" customHeight="1" spans="1:22">
      <c r="A74" s="77"/>
      <c r="B74" s="78">
        <v>3</v>
      </c>
      <c r="C74" s="131"/>
      <c r="D74" s="80"/>
      <c r="E74" s="85"/>
      <c r="F74" s="86"/>
      <c r="G74" s="87"/>
      <c r="H74" s="84"/>
      <c r="I74" s="84"/>
      <c r="J74" s="84"/>
      <c r="K74" s="84"/>
      <c r="L74" s="83"/>
      <c r="M74" s="84"/>
      <c r="N74" s="89"/>
      <c r="O74" s="70"/>
      <c r="P74" s="86"/>
      <c r="Q74" s="115"/>
      <c r="U74" s="113"/>
      <c r="V74" s="113"/>
    </row>
    <row r="75" s="42" customFormat="1" ht="12.75" customHeight="1" spans="1:22">
      <c r="A75" s="77"/>
      <c r="B75" s="78">
        <v>4</v>
      </c>
      <c r="C75" s="132"/>
      <c r="D75" s="86"/>
      <c r="E75" s="86"/>
      <c r="F75" s="86"/>
      <c r="G75" s="87"/>
      <c r="H75" s="89"/>
      <c r="I75" s="107"/>
      <c r="J75" s="107"/>
      <c r="K75" s="107"/>
      <c r="L75" s="70"/>
      <c r="M75" s="89"/>
      <c r="N75" s="89"/>
      <c r="O75" s="70"/>
      <c r="P75" s="86"/>
      <c r="Q75" s="115"/>
      <c r="U75" s="113"/>
      <c r="V75" s="113"/>
    </row>
    <row r="76" s="42" customFormat="1" ht="12.75" customHeight="1" spans="1:22">
      <c r="A76" s="77"/>
      <c r="B76" s="78">
        <v>5</v>
      </c>
      <c r="C76" s="132"/>
      <c r="D76" s="86"/>
      <c r="E76" s="86"/>
      <c r="F76" s="86"/>
      <c r="G76" s="87"/>
      <c r="H76" s="89"/>
      <c r="I76" s="107"/>
      <c r="J76" s="107"/>
      <c r="K76" s="107"/>
      <c r="L76" s="70"/>
      <c r="M76" s="89"/>
      <c r="N76" s="89"/>
      <c r="O76" s="70"/>
      <c r="P76" s="86"/>
      <c r="Q76" s="115"/>
      <c r="U76" s="113"/>
      <c r="V76" s="113"/>
    </row>
    <row r="77" s="42" customFormat="1" ht="12.75" customHeight="1" spans="1:22">
      <c r="A77" s="77"/>
      <c r="B77" s="78">
        <v>6</v>
      </c>
      <c r="C77" s="132"/>
      <c r="D77" s="86"/>
      <c r="E77" s="86"/>
      <c r="F77" s="86"/>
      <c r="G77" s="87"/>
      <c r="H77" s="89"/>
      <c r="I77" s="107"/>
      <c r="J77" s="107"/>
      <c r="K77" s="107"/>
      <c r="L77" s="70"/>
      <c r="M77" s="89"/>
      <c r="N77" s="89"/>
      <c r="O77" s="70"/>
      <c r="P77" s="86"/>
      <c r="Q77" s="115"/>
      <c r="U77" s="113"/>
      <c r="V77" s="113"/>
    </row>
    <row r="78" s="42" customFormat="1" ht="12.75" customHeight="1" spans="1:22">
      <c r="A78" s="90"/>
      <c r="B78" s="91" t="s">
        <v>22</v>
      </c>
      <c r="C78" s="132"/>
      <c r="D78" s="92"/>
      <c r="E78" s="93"/>
      <c r="F78" s="94"/>
      <c r="G78" s="87"/>
      <c r="H78" s="95"/>
      <c r="I78" s="95"/>
      <c r="J78" s="95"/>
      <c r="K78" s="95"/>
      <c r="L78" s="70"/>
      <c r="M78" s="108"/>
      <c r="N78" s="108"/>
      <c r="O78" s="70"/>
      <c r="P78" s="86"/>
      <c r="Q78" s="115"/>
      <c r="U78" s="113"/>
      <c r="V78" s="113"/>
    </row>
    <row r="79" s="41" customFormat="1" ht="24" customHeight="1" spans="1:22">
      <c r="A79" s="68"/>
      <c r="B79" s="68" t="s">
        <v>190</v>
      </c>
      <c r="C79" s="69" t="s">
        <v>191</v>
      </c>
      <c r="D79" s="69"/>
      <c r="E79" s="69"/>
      <c r="F79" s="69"/>
      <c r="G79" s="70"/>
      <c r="H79" s="71"/>
      <c r="I79" s="71"/>
      <c r="J79" s="71"/>
      <c r="K79" s="71"/>
      <c r="L79" s="70"/>
      <c r="M79" s="71"/>
      <c r="N79" s="71"/>
      <c r="O79" s="104"/>
      <c r="P79" s="69"/>
      <c r="Q79" s="112"/>
      <c r="U79" s="113"/>
      <c r="V79" s="113"/>
    </row>
    <row r="80" s="41" customFormat="1" ht="12.75" customHeight="1" spans="1:22">
      <c r="A80" s="72"/>
      <c r="B80" s="73" t="s">
        <v>18</v>
      </c>
      <c r="C80" s="74" t="s">
        <v>192</v>
      </c>
      <c r="D80" s="74"/>
      <c r="E80" s="74"/>
      <c r="F80" s="74"/>
      <c r="G80" s="75"/>
      <c r="H80" s="76"/>
      <c r="I80" s="76"/>
      <c r="J80" s="76"/>
      <c r="K80" s="76"/>
      <c r="L80" s="75"/>
      <c r="M80" s="76"/>
      <c r="N80" s="76"/>
      <c r="O80" s="76"/>
      <c r="P80" s="74"/>
      <c r="Q80" s="114"/>
      <c r="U80" s="113"/>
      <c r="V80" s="113"/>
    </row>
    <row r="81" s="42" customFormat="1" ht="12.75" customHeight="1" spans="1:22">
      <c r="A81" s="77"/>
      <c r="B81" s="78">
        <v>1</v>
      </c>
      <c r="C81" s="131" t="s">
        <v>193</v>
      </c>
      <c r="D81" s="80"/>
      <c r="E81" s="127" t="str">
        <f>HYPERLINK(IF(I81="",IF(J81="",'Documents link'!I20,'Documents link'!F20),'Documents link'!C20),IF(I81="",IF(J81="",'Documents link'!H20,'Documents link'!E20),'Documents link'!B20))</f>
        <v>软件需求规格说明书(XZSKC-SWJCDL-Software Requirements Specification).docx</v>
      </c>
      <c r="F81" s="82"/>
      <c r="G81" s="83"/>
      <c r="H81" s="84"/>
      <c r="I81" s="105"/>
      <c r="J81" s="105"/>
      <c r="K81" s="105" t="s">
        <v>21</v>
      </c>
      <c r="L81" s="106"/>
      <c r="M81" s="105" t="s">
        <v>21</v>
      </c>
      <c r="N81" s="89"/>
      <c r="O81" s="70"/>
      <c r="P81" s="86"/>
      <c r="Q81" s="115"/>
      <c r="U81" s="113"/>
      <c r="V81" s="113"/>
    </row>
    <row r="82" s="42" customFormat="1" ht="12.75" customHeight="1" spans="1:22">
      <c r="A82" s="77"/>
      <c r="B82" s="78">
        <v>2</v>
      </c>
      <c r="C82" s="131"/>
      <c r="D82" s="80"/>
      <c r="E82" s="85"/>
      <c r="F82" s="86"/>
      <c r="G82" s="87"/>
      <c r="H82" s="84"/>
      <c r="I82" s="84"/>
      <c r="J82" s="84"/>
      <c r="K82" s="84"/>
      <c r="L82" s="83"/>
      <c r="M82" s="84"/>
      <c r="N82" s="89"/>
      <c r="O82" s="70"/>
      <c r="P82" s="86"/>
      <c r="Q82" s="115"/>
      <c r="U82" s="113"/>
      <c r="V82" s="113"/>
    </row>
    <row r="83" s="42" customFormat="1" ht="12.75" customHeight="1" spans="1:22">
      <c r="A83" s="77"/>
      <c r="B83" s="78">
        <v>3</v>
      </c>
      <c r="C83" s="131"/>
      <c r="D83" s="80"/>
      <c r="E83" s="85"/>
      <c r="F83" s="86"/>
      <c r="G83" s="87"/>
      <c r="H83" s="84"/>
      <c r="I83" s="84"/>
      <c r="J83" s="84"/>
      <c r="K83" s="84"/>
      <c r="L83" s="83"/>
      <c r="M83" s="84"/>
      <c r="N83" s="89"/>
      <c r="O83" s="70"/>
      <c r="P83" s="86"/>
      <c r="Q83" s="115"/>
      <c r="U83" s="113"/>
      <c r="V83" s="113"/>
    </row>
    <row r="84" s="42" customFormat="1" ht="12.75" customHeight="1" spans="1:22">
      <c r="A84" s="77"/>
      <c r="B84" s="78">
        <v>4</v>
      </c>
      <c r="C84" s="132"/>
      <c r="D84" s="86"/>
      <c r="E84" s="86"/>
      <c r="F84" s="86"/>
      <c r="G84" s="87"/>
      <c r="H84" s="89"/>
      <c r="I84" s="107"/>
      <c r="J84" s="107"/>
      <c r="K84" s="107"/>
      <c r="L84" s="70"/>
      <c r="M84" s="89"/>
      <c r="N84" s="89"/>
      <c r="O84" s="70"/>
      <c r="P84" s="86"/>
      <c r="Q84" s="115"/>
      <c r="U84" s="113"/>
      <c r="V84" s="113"/>
    </row>
    <row r="85" s="42" customFormat="1" ht="12.75" customHeight="1" spans="1:22">
      <c r="A85" s="77"/>
      <c r="B85" s="78">
        <v>5</v>
      </c>
      <c r="C85" s="132"/>
      <c r="D85" s="86"/>
      <c r="E85" s="86"/>
      <c r="F85" s="86"/>
      <c r="G85" s="87"/>
      <c r="H85" s="89"/>
      <c r="I85" s="107"/>
      <c r="J85" s="107"/>
      <c r="K85" s="107"/>
      <c r="L85" s="70"/>
      <c r="M85" s="89"/>
      <c r="N85" s="89"/>
      <c r="O85" s="70"/>
      <c r="P85" s="86"/>
      <c r="Q85" s="115"/>
      <c r="U85" s="113"/>
      <c r="V85" s="113"/>
    </row>
    <row r="86" s="42" customFormat="1" ht="12.75" customHeight="1" spans="1:22">
      <c r="A86" s="77"/>
      <c r="B86" s="78">
        <v>6</v>
      </c>
      <c r="C86" s="132"/>
      <c r="D86" s="86"/>
      <c r="E86" s="86"/>
      <c r="F86" s="86"/>
      <c r="G86" s="87"/>
      <c r="H86" s="89"/>
      <c r="I86" s="107"/>
      <c r="J86" s="107"/>
      <c r="K86" s="107"/>
      <c r="L86" s="70"/>
      <c r="M86" s="89"/>
      <c r="N86" s="89"/>
      <c r="O86" s="70"/>
      <c r="P86" s="86"/>
      <c r="Q86" s="115"/>
      <c r="U86" s="113"/>
      <c r="V86" s="113"/>
    </row>
    <row r="87" s="42" customFormat="1" ht="12.75" customHeight="1" spans="1:22">
      <c r="A87" s="90"/>
      <c r="B87" s="91" t="s">
        <v>22</v>
      </c>
      <c r="C87" s="132"/>
      <c r="D87" s="92"/>
      <c r="E87" s="93"/>
      <c r="F87" s="94"/>
      <c r="G87" s="87"/>
      <c r="H87" s="95"/>
      <c r="I87" s="95"/>
      <c r="J87" s="95"/>
      <c r="K87" s="95"/>
      <c r="L87" s="70"/>
      <c r="M87" s="108"/>
      <c r="N87" s="108"/>
      <c r="O87" s="70"/>
      <c r="P87" s="86"/>
      <c r="Q87" s="115"/>
      <c r="U87" s="113"/>
      <c r="V87" s="113"/>
    </row>
    <row r="88" s="41" customFormat="1" ht="24" customHeight="1" spans="1:22">
      <c r="A88" s="68"/>
      <c r="B88" s="68" t="s">
        <v>194</v>
      </c>
      <c r="C88" s="69" t="s">
        <v>195</v>
      </c>
      <c r="D88" s="69"/>
      <c r="E88" s="69"/>
      <c r="F88" s="69"/>
      <c r="G88" s="70"/>
      <c r="H88" s="71"/>
      <c r="I88" s="71"/>
      <c r="J88" s="71"/>
      <c r="K88" s="71"/>
      <c r="L88" s="70"/>
      <c r="M88" s="71"/>
      <c r="N88" s="71"/>
      <c r="O88" s="104"/>
      <c r="P88" s="69"/>
      <c r="Q88" s="112"/>
      <c r="U88" s="113"/>
      <c r="V88" s="113"/>
    </row>
    <row r="89" s="41" customFormat="1" ht="12.75" customHeight="1" spans="1:22">
      <c r="A89" s="72"/>
      <c r="B89" s="73" t="s">
        <v>18</v>
      </c>
      <c r="C89" s="74" t="s">
        <v>196</v>
      </c>
      <c r="D89" s="74"/>
      <c r="E89" s="74"/>
      <c r="F89" s="74"/>
      <c r="G89" s="75"/>
      <c r="H89" s="76"/>
      <c r="I89" s="76"/>
      <c r="J89" s="76"/>
      <c r="K89" s="76"/>
      <c r="L89" s="75"/>
      <c r="M89" s="76"/>
      <c r="N89" s="76"/>
      <c r="O89" s="76"/>
      <c r="P89" s="74"/>
      <c r="Q89" s="114"/>
      <c r="U89" s="113"/>
      <c r="V89" s="113"/>
    </row>
    <row r="90" s="42" customFormat="1" ht="12.75" customHeight="1" spans="1:22">
      <c r="A90" s="77"/>
      <c r="B90" s="78">
        <v>1</v>
      </c>
      <c r="C90" s="131" t="s">
        <v>197</v>
      </c>
      <c r="D90" s="80"/>
      <c r="E90" s="85" t="str">
        <f>HYPERLINK(IF(I90="",IF(J90="",'Documents link'!I20,'Documents link'!F20),'Documents link'!C20),IF(I90="",IF(J90="",'Documents link'!H20,'Documents link'!E20),'Documents link'!B20))</f>
        <v>软件需求规格说明书(XZSKC-SWJCDL-Software Requirements Specification).docx</v>
      </c>
      <c r="F90" s="82"/>
      <c r="G90" s="83"/>
      <c r="H90" s="84"/>
      <c r="I90" s="105"/>
      <c r="J90" s="105"/>
      <c r="K90" s="105" t="s">
        <v>21</v>
      </c>
      <c r="L90" s="106"/>
      <c r="M90" s="105" t="s">
        <v>21</v>
      </c>
      <c r="N90" s="89"/>
      <c r="O90" s="70"/>
      <c r="P90" s="86"/>
      <c r="Q90" s="115"/>
      <c r="U90" s="113"/>
      <c r="V90" s="113"/>
    </row>
    <row r="91" s="42" customFormat="1" ht="12.75" customHeight="1" spans="1:22">
      <c r="A91" s="77"/>
      <c r="B91" s="78">
        <v>2</v>
      </c>
      <c r="C91" s="131"/>
      <c r="D91" s="80"/>
      <c r="E91" s="85"/>
      <c r="F91" s="86"/>
      <c r="G91" s="87"/>
      <c r="H91" s="84"/>
      <c r="I91" s="84"/>
      <c r="J91" s="84"/>
      <c r="K91" s="84"/>
      <c r="L91" s="83"/>
      <c r="M91" s="84"/>
      <c r="N91" s="89"/>
      <c r="O91" s="70"/>
      <c r="P91" s="86"/>
      <c r="Q91" s="115"/>
      <c r="U91" s="113"/>
      <c r="V91" s="113"/>
    </row>
    <row r="92" s="42" customFormat="1" ht="12.75" customHeight="1" spans="1:22">
      <c r="A92" s="77"/>
      <c r="B92" s="78">
        <v>3</v>
      </c>
      <c r="C92" s="131"/>
      <c r="D92" s="80"/>
      <c r="E92" s="85"/>
      <c r="F92" s="86"/>
      <c r="G92" s="87"/>
      <c r="H92" s="84"/>
      <c r="I92" s="84"/>
      <c r="J92" s="84"/>
      <c r="K92" s="84"/>
      <c r="L92" s="83"/>
      <c r="M92" s="84"/>
      <c r="N92" s="89"/>
      <c r="O92" s="70"/>
      <c r="P92" s="86"/>
      <c r="Q92" s="115"/>
      <c r="U92" s="113"/>
      <c r="V92" s="113"/>
    </row>
    <row r="93" s="42" customFormat="1" ht="12.75" customHeight="1" spans="1:22">
      <c r="A93" s="77"/>
      <c r="B93" s="78">
        <v>4</v>
      </c>
      <c r="C93" s="132"/>
      <c r="D93" s="86"/>
      <c r="E93" s="86"/>
      <c r="F93" s="86"/>
      <c r="G93" s="87"/>
      <c r="H93" s="89"/>
      <c r="I93" s="107"/>
      <c r="J93" s="107"/>
      <c r="K93" s="107"/>
      <c r="L93" s="70"/>
      <c r="M93" s="89"/>
      <c r="N93" s="89"/>
      <c r="O93" s="70"/>
      <c r="P93" s="86"/>
      <c r="Q93" s="115"/>
      <c r="U93" s="113"/>
      <c r="V93" s="113"/>
    </row>
    <row r="94" s="42" customFormat="1" ht="12.75" customHeight="1" spans="1:22">
      <c r="A94" s="77"/>
      <c r="B94" s="78">
        <v>5</v>
      </c>
      <c r="C94" s="132"/>
      <c r="D94" s="86"/>
      <c r="E94" s="86"/>
      <c r="F94" s="86"/>
      <c r="G94" s="87"/>
      <c r="H94" s="89"/>
      <c r="I94" s="107"/>
      <c r="J94" s="107"/>
      <c r="K94" s="107"/>
      <c r="L94" s="70"/>
      <c r="M94" s="89"/>
      <c r="N94" s="89"/>
      <c r="O94" s="70"/>
      <c r="P94" s="86"/>
      <c r="Q94" s="115"/>
      <c r="U94" s="113"/>
      <c r="V94" s="113"/>
    </row>
    <row r="95" s="42" customFormat="1" ht="12.75" customHeight="1" spans="1:22">
      <c r="A95" s="77"/>
      <c r="B95" s="78">
        <v>6</v>
      </c>
      <c r="C95" s="132"/>
      <c r="D95" s="86"/>
      <c r="E95" s="86"/>
      <c r="F95" s="86"/>
      <c r="G95" s="87"/>
      <c r="H95" s="89"/>
      <c r="I95" s="107"/>
      <c r="J95" s="107"/>
      <c r="K95" s="107"/>
      <c r="L95" s="70"/>
      <c r="M95" s="89"/>
      <c r="N95" s="89"/>
      <c r="O95" s="70"/>
      <c r="P95" s="86"/>
      <c r="Q95" s="115"/>
      <c r="U95" s="113"/>
      <c r="V95" s="113"/>
    </row>
    <row r="96" s="42" customFormat="1" ht="12.75" customHeight="1" spans="1:22">
      <c r="A96" s="90"/>
      <c r="B96" s="91" t="s">
        <v>22</v>
      </c>
      <c r="C96" s="132"/>
      <c r="D96" s="92"/>
      <c r="E96" s="93"/>
      <c r="F96" s="94"/>
      <c r="G96" s="87"/>
      <c r="H96" s="95"/>
      <c r="I96" s="95"/>
      <c r="J96" s="95"/>
      <c r="K96" s="95"/>
      <c r="L96" s="70"/>
      <c r="M96" s="108"/>
      <c r="N96" s="108"/>
      <c r="O96" s="70"/>
      <c r="P96" s="86"/>
      <c r="Q96" s="115"/>
      <c r="U96" s="113"/>
      <c r="V96" s="113"/>
    </row>
    <row r="97" s="41" customFormat="1" ht="24" customHeight="1" spans="1:22">
      <c r="A97" s="68"/>
      <c r="B97" s="68" t="s">
        <v>198</v>
      </c>
      <c r="C97" s="69" t="s">
        <v>199</v>
      </c>
      <c r="D97" s="69"/>
      <c r="E97" s="69"/>
      <c r="F97" s="69"/>
      <c r="G97" s="70"/>
      <c r="H97" s="71"/>
      <c r="I97" s="71"/>
      <c r="J97" s="71"/>
      <c r="K97" s="71"/>
      <c r="L97" s="70"/>
      <c r="M97" s="71"/>
      <c r="N97" s="71"/>
      <c r="O97" s="104"/>
      <c r="P97" s="69"/>
      <c r="Q97" s="112"/>
      <c r="U97" s="113"/>
      <c r="V97" s="113"/>
    </row>
    <row r="98" s="41" customFormat="1" ht="12.75" customHeight="1" spans="1:22">
      <c r="A98" s="72"/>
      <c r="B98" s="73" t="s">
        <v>18</v>
      </c>
      <c r="C98" s="74" t="s">
        <v>200</v>
      </c>
      <c r="D98" s="74"/>
      <c r="E98" s="74"/>
      <c r="F98" s="74"/>
      <c r="G98" s="75"/>
      <c r="H98" s="76"/>
      <c r="I98" s="76"/>
      <c r="J98" s="76"/>
      <c r="K98" s="76"/>
      <c r="L98" s="75"/>
      <c r="M98" s="76"/>
      <c r="N98" s="76"/>
      <c r="O98" s="76"/>
      <c r="P98" s="74"/>
      <c r="Q98" s="114"/>
      <c r="U98" s="113"/>
      <c r="V98" s="113"/>
    </row>
    <row r="99" s="42" customFormat="1" ht="12.75" customHeight="1" spans="1:22">
      <c r="A99" s="77"/>
      <c r="B99" s="78">
        <v>1</v>
      </c>
      <c r="C99" s="131" t="s">
        <v>201</v>
      </c>
      <c r="D99" s="80"/>
      <c r="E99" s="85" t="str">
        <f>HYPERLINK(IF(I99="",IF(J99="",'Documents link'!I20,'Documents link'!F20),'Documents link'!C20),IF(I99="",IF(J99="",'Documents link'!H20,'Documents link'!E20),'Documents link'!B20))</f>
        <v>软件需求规格说明书(XZSKC-SWJCDL-Software Requirements Specification).docx</v>
      </c>
      <c r="F99" s="82"/>
      <c r="G99" s="83"/>
      <c r="H99" s="84"/>
      <c r="I99" s="105"/>
      <c r="J99" s="105"/>
      <c r="K99" s="105" t="s">
        <v>21</v>
      </c>
      <c r="L99" s="106"/>
      <c r="M99" s="105" t="s">
        <v>21</v>
      </c>
      <c r="N99" s="89"/>
      <c r="O99" s="70"/>
      <c r="P99" s="86"/>
      <c r="Q99" s="115"/>
      <c r="U99" s="113"/>
      <c r="V99" s="113"/>
    </row>
    <row r="100" s="42" customFormat="1" ht="12.75" customHeight="1" spans="1:22">
      <c r="A100" s="77"/>
      <c r="B100" s="78">
        <v>2</v>
      </c>
      <c r="C100" s="131"/>
      <c r="D100" s="80"/>
      <c r="E100" s="85"/>
      <c r="F100" s="86"/>
      <c r="G100" s="87"/>
      <c r="H100" s="84"/>
      <c r="I100" s="84"/>
      <c r="J100" s="84"/>
      <c r="K100" s="84"/>
      <c r="L100" s="83"/>
      <c r="M100" s="84"/>
      <c r="N100" s="89"/>
      <c r="O100" s="70"/>
      <c r="P100" s="86"/>
      <c r="Q100" s="115"/>
      <c r="U100" s="113"/>
      <c r="V100" s="113"/>
    </row>
    <row r="101" s="42" customFormat="1" ht="12.75" customHeight="1" spans="1:22">
      <c r="A101" s="77"/>
      <c r="B101" s="78">
        <v>3</v>
      </c>
      <c r="C101" s="131"/>
      <c r="D101" s="80"/>
      <c r="E101" s="85"/>
      <c r="F101" s="86"/>
      <c r="G101" s="87"/>
      <c r="H101" s="84"/>
      <c r="I101" s="84"/>
      <c r="J101" s="84"/>
      <c r="K101" s="84"/>
      <c r="L101" s="83"/>
      <c r="M101" s="84"/>
      <c r="N101" s="89"/>
      <c r="O101" s="70"/>
      <c r="P101" s="86"/>
      <c r="Q101" s="115"/>
      <c r="U101" s="113"/>
      <c r="V101" s="113"/>
    </row>
    <row r="102" s="42" customFormat="1" ht="12.75" customHeight="1" spans="1:22">
      <c r="A102" s="77"/>
      <c r="B102" s="78">
        <v>4</v>
      </c>
      <c r="C102" s="132"/>
      <c r="D102" s="86"/>
      <c r="E102" s="86"/>
      <c r="F102" s="86"/>
      <c r="G102" s="87"/>
      <c r="H102" s="89"/>
      <c r="I102" s="107"/>
      <c r="J102" s="107"/>
      <c r="K102" s="107"/>
      <c r="L102" s="70"/>
      <c r="M102" s="89"/>
      <c r="N102" s="89"/>
      <c r="O102" s="70"/>
      <c r="P102" s="86"/>
      <c r="Q102" s="115"/>
      <c r="U102" s="113"/>
      <c r="V102" s="113"/>
    </row>
    <row r="103" s="42" customFormat="1" ht="12.75" customHeight="1" spans="1:22">
      <c r="A103" s="77"/>
      <c r="B103" s="78">
        <v>5</v>
      </c>
      <c r="C103" s="132"/>
      <c r="D103" s="86"/>
      <c r="E103" s="86"/>
      <c r="F103" s="86"/>
      <c r="G103" s="87"/>
      <c r="H103" s="89"/>
      <c r="I103" s="107"/>
      <c r="J103" s="107"/>
      <c r="K103" s="107"/>
      <c r="L103" s="70"/>
      <c r="M103" s="89"/>
      <c r="N103" s="89"/>
      <c r="O103" s="70"/>
      <c r="P103" s="86"/>
      <c r="Q103" s="115"/>
      <c r="U103" s="113"/>
      <c r="V103" s="113"/>
    </row>
    <row r="104" s="42" customFormat="1" ht="12.75" customHeight="1" spans="1:22">
      <c r="A104" s="77"/>
      <c r="B104" s="78">
        <v>6</v>
      </c>
      <c r="C104" s="132"/>
      <c r="D104" s="86"/>
      <c r="E104" s="86"/>
      <c r="F104" s="86"/>
      <c r="G104" s="87"/>
      <c r="H104" s="89"/>
      <c r="I104" s="107"/>
      <c r="J104" s="107"/>
      <c r="K104" s="107"/>
      <c r="L104" s="70"/>
      <c r="M104" s="89"/>
      <c r="N104" s="89"/>
      <c r="O104" s="70"/>
      <c r="P104" s="86"/>
      <c r="Q104" s="115"/>
      <c r="U104" s="113"/>
      <c r="V104" s="113"/>
    </row>
    <row r="105" s="42" customFormat="1" ht="12.75" customHeight="1" spans="1:22">
      <c r="A105" s="90"/>
      <c r="B105" s="91" t="s">
        <v>22</v>
      </c>
      <c r="C105" s="132"/>
      <c r="D105" s="92"/>
      <c r="E105" s="93"/>
      <c r="F105" s="94"/>
      <c r="G105" s="87"/>
      <c r="H105" s="95"/>
      <c r="I105" s="95"/>
      <c r="J105" s="95"/>
      <c r="K105" s="95"/>
      <c r="L105" s="70"/>
      <c r="M105" s="108"/>
      <c r="N105" s="108"/>
      <c r="O105" s="70"/>
      <c r="P105" s="86"/>
      <c r="Q105" s="115"/>
      <c r="U105" s="113"/>
      <c r="V105" s="113"/>
    </row>
    <row r="106" s="41" customFormat="1" ht="24" customHeight="1" spans="1:22">
      <c r="A106" s="68"/>
      <c r="B106" s="68" t="s">
        <v>202</v>
      </c>
      <c r="C106" s="69" t="s">
        <v>203</v>
      </c>
      <c r="D106" s="69"/>
      <c r="E106" s="69"/>
      <c r="F106" s="69"/>
      <c r="G106" s="70"/>
      <c r="H106" s="71"/>
      <c r="I106" s="71"/>
      <c r="J106" s="71"/>
      <c r="K106" s="71"/>
      <c r="L106" s="70"/>
      <c r="M106" s="71"/>
      <c r="N106" s="71"/>
      <c r="O106" s="104"/>
      <c r="P106" s="69"/>
      <c r="Q106" s="112"/>
      <c r="U106" s="113"/>
      <c r="V106" s="113"/>
    </row>
    <row r="107" s="41" customFormat="1" ht="12.75" customHeight="1" spans="1:22">
      <c r="A107" s="72"/>
      <c r="B107" s="73" t="s">
        <v>18</v>
      </c>
      <c r="C107" s="74" t="s">
        <v>204</v>
      </c>
      <c r="D107" s="74"/>
      <c r="E107" s="74"/>
      <c r="F107" s="74"/>
      <c r="G107" s="75"/>
      <c r="H107" s="76"/>
      <c r="I107" s="76"/>
      <c r="J107" s="76"/>
      <c r="K107" s="76"/>
      <c r="L107" s="75"/>
      <c r="M107" s="76"/>
      <c r="N107" s="76"/>
      <c r="O107" s="76"/>
      <c r="P107" s="74"/>
      <c r="Q107" s="114"/>
      <c r="U107" s="113"/>
      <c r="V107" s="113"/>
    </row>
    <row r="108" s="42" customFormat="1" ht="12.75" customHeight="1" spans="1:22">
      <c r="A108" s="77"/>
      <c r="B108" s="78">
        <v>1</v>
      </c>
      <c r="C108" s="131" t="s">
        <v>205</v>
      </c>
      <c r="D108" s="80"/>
      <c r="E108" s="96" t="str">
        <f>HYPERLINK(IF(I108="",IF(J44="",'Documents link'!I7,'Documents link'!F7),'Documents link'!C7),IF(I108="",IF(J44="",'Documents link'!H7,'Documents link'!E7),'Documents link'!B7))</f>
        <v>评审报告(XZSKC-SWJCDL-Review Report).xlsx</v>
      </c>
      <c r="F108" s="120"/>
      <c r="G108" s="83"/>
      <c r="H108" s="84"/>
      <c r="I108" s="105"/>
      <c r="J108" s="105"/>
      <c r="K108" s="105" t="s">
        <v>21</v>
      </c>
      <c r="L108" s="106"/>
      <c r="M108" s="105" t="s">
        <v>21</v>
      </c>
      <c r="N108" s="89"/>
      <c r="O108" s="70"/>
      <c r="P108" s="86"/>
      <c r="Q108" s="115"/>
      <c r="U108" s="113"/>
      <c r="V108" s="113"/>
    </row>
    <row r="109" s="42" customFormat="1" ht="12.75" customHeight="1" spans="1:22">
      <c r="A109" s="77"/>
      <c r="B109" s="78">
        <v>2</v>
      </c>
      <c r="C109" s="131"/>
      <c r="D109" s="80"/>
      <c r="E109" s="85"/>
      <c r="F109" s="86"/>
      <c r="G109" s="87"/>
      <c r="H109" s="84"/>
      <c r="I109" s="84"/>
      <c r="J109" s="84"/>
      <c r="K109" s="84"/>
      <c r="L109" s="83"/>
      <c r="M109" s="84"/>
      <c r="N109" s="89"/>
      <c r="O109" s="70"/>
      <c r="P109" s="86"/>
      <c r="Q109" s="115"/>
      <c r="U109" s="113"/>
      <c r="V109" s="113"/>
    </row>
    <row r="110" s="42" customFormat="1" ht="12.75" customHeight="1" spans="1:22">
      <c r="A110" s="77"/>
      <c r="B110" s="78">
        <v>3</v>
      </c>
      <c r="C110" s="131"/>
      <c r="D110" s="80"/>
      <c r="E110" s="85"/>
      <c r="F110" s="86"/>
      <c r="G110" s="87"/>
      <c r="H110" s="84"/>
      <c r="I110" s="84"/>
      <c r="J110" s="84"/>
      <c r="K110" s="84"/>
      <c r="L110" s="83"/>
      <c r="M110" s="84"/>
      <c r="N110" s="89"/>
      <c r="O110" s="70"/>
      <c r="P110" s="86"/>
      <c r="Q110" s="115"/>
      <c r="U110" s="113"/>
      <c r="V110" s="113"/>
    </row>
    <row r="111" s="42" customFormat="1" ht="12.75" customHeight="1" spans="1:22">
      <c r="A111" s="77"/>
      <c r="B111" s="78">
        <v>4</v>
      </c>
      <c r="C111" s="132"/>
      <c r="D111" s="86"/>
      <c r="E111" s="86"/>
      <c r="F111" s="86"/>
      <c r="G111" s="87"/>
      <c r="H111" s="89"/>
      <c r="I111" s="107"/>
      <c r="J111" s="107"/>
      <c r="K111" s="107"/>
      <c r="L111" s="70"/>
      <c r="M111" s="89"/>
      <c r="N111" s="89"/>
      <c r="O111" s="70"/>
      <c r="P111" s="86"/>
      <c r="Q111" s="115"/>
      <c r="U111" s="113"/>
      <c r="V111" s="113"/>
    </row>
    <row r="112" s="42" customFormat="1" ht="12.75" customHeight="1" spans="1:22">
      <c r="A112" s="77"/>
      <c r="B112" s="78">
        <v>5</v>
      </c>
      <c r="C112" s="132"/>
      <c r="D112" s="86"/>
      <c r="E112" s="86"/>
      <c r="F112" s="86"/>
      <c r="G112" s="87"/>
      <c r="H112" s="89"/>
      <c r="I112" s="107"/>
      <c r="J112" s="107"/>
      <c r="K112" s="107"/>
      <c r="L112" s="70"/>
      <c r="M112" s="89"/>
      <c r="N112" s="89"/>
      <c r="O112" s="70"/>
      <c r="P112" s="86"/>
      <c r="Q112" s="115"/>
      <c r="U112" s="113"/>
      <c r="V112" s="113"/>
    </row>
    <row r="113" s="42" customFormat="1" ht="12.75" customHeight="1" spans="1:22">
      <c r="A113" s="77"/>
      <c r="B113" s="78">
        <v>6</v>
      </c>
      <c r="C113" s="132"/>
      <c r="D113" s="86"/>
      <c r="E113" s="86"/>
      <c r="F113" s="86"/>
      <c r="G113" s="87"/>
      <c r="H113" s="89"/>
      <c r="I113" s="107"/>
      <c r="J113" s="107"/>
      <c r="K113" s="107"/>
      <c r="L113" s="70"/>
      <c r="M113" s="89"/>
      <c r="N113" s="89"/>
      <c r="O113" s="70"/>
      <c r="P113" s="86"/>
      <c r="Q113" s="115"/>
      <c r="U113" s="113"/>
      <c r="V113" s="113"/>
    </row>
    <row r="114" s="42" customFormat="1" ht="12.75" customHeight="1" spans="1:22">
      <c r="A114" s="90"/>
      <c r="B114" s="91" t="s">
        <v>22</v>
      </c>
      <c r="C114" s="132"/>
      <c r="D114" s="92"/>
      <c r="E114" s="93"/>
      <c r="F114" s="94"/>
      <c r="G114" s="87"/>
      <c r="H114" s="95"/>
      <c r="I114" s="95"/>
      <c r="J114" s="95"/>
      <c r="K114" s="95"/>
      <c r="L114" s="70"/>
      <c r="M114" s="108"/>
      <c r="N114" s="108"/>
      <c r="O114" s="70"/>
      <c r="P114" s="86"/>
      <c r="Q114" s="115"/>
      <c r="U114" s="113"/>
      <c r="V114" s="113"/>
    </row>
    <row r="115" s="41" customFormat="1" ht="24" customHeight="1" spans="1:22">
      <c r="A115" s="68"/>
      <c r="B115" s="68" t="s">
        <v>206</v>
      </c>
      <c r="C115" s="69" t="s">
        <v>207</v>
      </c>
      <c r="D115" s="69"/>
      <c r="E115" s="69"/>
      <c r="F115" s="69"/>
      <c r="G115" s="70"/>
      <c r="H115" s="71"/>
      <c r="I115" s="71"/>
      <c r="J115" s="71"/>
      <c r="K115" s="71"/>
      <c r="L115" s="70"/>
      <c r="M115" s="71"/>
      <c r="N115" s="71"/>
      <c r="O115" s="104"/>
      <c r="P115" s="69"/>
      <c r="Q115" s="112"/>
      <c r="U115" s="113"/>
      <c r="V115" s="113"/>
    </row>
    <row r="116" s="41" customFormat="1" ht="12.75" customHeight="1" spans="1:22">
      <c r="A116" s="72"/>
      <c r="B116" s="73" t="s">
        <v>18</v>
      </c>
      <c r="C116" s="74" t="s">
        <v>208</v>
      </c>
      <c r="D116" s="74"/>
      <c r="E116" s="74"/>
      <c r="F116" s="74"/>
      <c r="G116" s="75"/>
      <c r="H116" s="76"/>
      <c r="I116" s="76"/>
      <c r="J116" s="76"/>
      <c r="K116" s="76"/>
      <c r="L116" s="75"/>
      <c r="M116" s="76"/>
      <c r="N116" s="76"/>
      <c r="O116" s="76"/>
      <c r="P116" s="74"/>
      <c r="Q116" s="114"/>
      <c r="U116" s="113"/>
      <c r="V116" s="113"/>
    </row>
    <row r="117" s="42" customFormat="1" ht="12.75" customHeight="1" spans="1:22">
      <c r="A117" s="77"/>
      <c r="B117" s="78">
        <v>1</v>
      </c>
      <c r="C117" s="131" t="s">
        <v>209</v>
      </c>
      <c r="D117" s="80"/>
      <c r="E117" s="98" t="str">
        <f>HYPERLINK(IF(I117="",IF(J44="",'Documents link'!I7,'Documents link'!F7),'Documents link'!C7),IF(I117="",IF(J44="",'Documents link'!H7,'Documents link'!E7),'Documents link'!B7))</f>
        <v>评审报告(XZSKC-SWJCDL-Review Report).xlsx</v>
      </c>
      <c r="F117" s="120"/>
      <c r="G117" s="83"/>
      <c r="H117" s="84"/>
      <c r="I117" s="105"/>
      <c r="J117" s="105"/>
      <c r="K117" s="105" t="s">
        <v>21</v>
      </c>
      <c r="L117" s="106"/>
      <c r="M117" s="105" t="s">
        <v>21</v>
      </c>
      <c r="N117" s="89"/>
      <c r="O117" s="70"/>
      <c r="P117" s="86"/>
      <c r="Q117" s="115"/>
      <c r="U117" s="113"/>
      <c r="V117" s="113"/>
    </row>
    <row r="118" s="42" customFormat="1" ht="12.75" customHeight="1" spans="1:22">
      <c r="A118" s="77"/>
      <c r="B118" s="78">
        <v>2</v>
      </c>
      <c r="C118" s="131"/>
      <c r="D118" s="80"/>
      <c r="E118" s="127"/>
      <c r="F118" s="86"/>
      <c r="G118" s="87"/>
      <c r="H118" s="84"/>
      <c r="I118" s="84"/>
      <c r="J118" s="84"/>
      <c r="K118" s="105"/>
      <c r="L118" s="106"/>
      <c r="M118" s="105"/>
      <c r="N118" s="89"/>
      <c r="O118" s="70"/>
      <c r="P118" s="86"/>
      <c r="Q118" s="115"/>
      <c r="U118" s="113"/>
      <c r="V118" s="113"/>
    </row>
    <row r="119" s="42" customFormat="1" ht="12.75" customHeight="1" spans="1:22">
      <c r="A119" s="77"/>
      <c r="B119" s="78">
        <v>3</v>
      </c>
      <c r="C119" s="131"/>
      <c r="D119" s="80"/>
      <c r="E119" s="85"/>
      <c r="F119" s="86"/>
      <c r="G119" s="87"/>
      <c r="H119" s="84"/>
      <c r="I119" s="84"/>
      <c r="J119" s="84"/>
      <c r="K119" s="84"/>
      <c r="L119" s="83"/>
      <c r="M119" s="84"/>
      <c r="N119" s="89"/>
      <c r="O119" s="70"/>
      <c r="P119" s="86"/>
      <c r="Q119" s="115"/>
      <c r="U119" s="113"/>
      <c r="V119" s="113"/>
    </row>
    <row r="120" s="42" customFormat="1" ht="12.75" customHeight="1" spans="1:22">
      <c r="A120" s="77"/>
      <c r="B120" s="78">
        <v>4</v>
      </c>
      <c r="C120" s="132"/>
      <c r="D120" s="86"/>
      <c r="E120" s="86"/>
      <c r="F120" s="86"/>
      <c r="G120" s="87"/>
      <c r="H120" s="89"/>
      <c r="I120" s="107"/>
      <c r="J120" s="107"/>
      <c r="K120" s="107"/>
      <c r="L120" s="70"/>
      <c r="M120" s="89"/>
      <c r="N120" s="89"/>
      <c r="O120" s="70"/>
      <c r="P120" s="86"/>
      <c r="Q120" s="115"/>
      <c r="U120" s="113"/>
      <c r="V120" s="113"/>
    </row>
    <row r="121" s="42" customFormat="1" ht="12.75" customHeight="1" spans="1:22">
      <c r="A121" s="77"/>
      <c r="B121" s="78">
        <v>5</v>
      </c>
      <c r="C121" s="132"/>
      <c r="D121" s="86"/>
      <c r="E121" s="86"/>
      <c r="F121" s="86"/>
      <c r="G121" s="87"/>
      <c r="H121" s="89"/>
      <c r="I121" s="107"/>
      <c r="J121" s="107"/>
      <c r="K121" s="107"/>
      <c r="L121" s="70"/>
      <c r="M121" s="89"/>
      <c r="N121" s="89"/>
      <c r="O121" s="70"/>
      <c r="P121" s="86"/>
      <c r="Q121" s="115"/>
      <c r="U121" s="113"/>
      <c r="V121" s="113"/>
    </row>
    <row r="122" s="42" customFormat="1" ht="12.75" customHeight="1" spans="1:22">
      <c r="A122" s="77"/>
      <c r="B122" s="78">
        <v>6</v>
      </c>
      <c r="C122" s="132"/>
      <c r="D122" s="86"/>
      <c r="E122" s="86"/>
      <c r="F122" s="86"/>
      <c r="G122" s="87"/>
      <c r="H122" s="89"/>
      <c r="I122" s="107"/>
      <c r="J122" s="107"/>
      <c r="K122" s="107"/>
      <c r="L122" s="70"/>
      <c r="M122" s="89"/>
      <c r="N122" s="89"/>
      <c r="O122" s="70"/>
      <c r="P122" s="86"/>
      <c r="Q122" s="115"/>
      <c r="U122" s="113"/>
      <c r="V122" s="113"/>
    </row>
    <row r="123" s="42" customFormat="1" ht="12.75" customHeight="1" spans="1:22">
      <c r="A123" s="90"/>
      <c r="B123" s="91" t="s">
        <v>22</v>
      </c>
      <c r="C123" s="132"/>
      <c r="D123" s="92"/>
      <c r="E123" s="93"/>
      <c r="F123" s="94"/>
      <c r="G123" s="87"/>
      <c r="H123" s="95"/>
      <c r="I123" s="95"/>
      <c r="J123" s="95"/>
      <c r="K123" s="95"/>
      <c r="L123" s="70"/>
      <c r="M123" s="108"/>
      <c r="N123" s="108"/>
      <c r="O123" s="70"/>
      <c r="P123" s="86"/>
      <c r="Q123" s="115"/>
      <c r="U123" s="113"/>
      <c r="V123" s="113"/>
    </row>
    <row r="124" s="41" customFormat="1" ht="24" customHeight="1" spans="1:22">
      <c r="A124" s="68"/>
      <c r="B124" s="68" t="s">
        <v>210</v>
      </c>
      <c r="C124" s="69" t="s">
        <v>211</v>
      </c>
      <c r="D124" s="69"/>
      <c r="E124" s="69"/>
      <c r="F124" s="69"/>
      <c r="G124" s="70"/>
      <c r="H124" s="71"/>
      <c r="I124" s="71"/>
      <c r="J124" s="71"/>
      <c r="K124" s="71"/>
      <c r="L124" s="70"/>
      <c r="M124" s="71"/>
      <c r="N124" s="71"/>
      <c r="O124" s="104"/>
      <c r="P124" s="69"/>
      <c r="Q124" s="112"/>
      <c r="U124" s="113"/>
      <c r="V124" s="113"/>
    </row>
    <row r="125" s="41" customFormat="1" ht="12.75" customHeight="1" spans="1:22">
      <c r="A125" s="72"/>
      <c r="B125" s="73" t="s">
        <v>18</v>
      </c>
      <c r="C125" s="74" t="s">
        <v>212</v>
      </c>
      <c r="D125" s="74"/>
      <c r="E125" s="74"/>
      <c r="F125" s="74"/>
      <c r="G125" s="75"/>
      <c r="H125" s="76"/>
      <c r="I125" s="76"/>
      <c r="J125" s="76"/>
      <c r="K125" s="76"/>
      <c r="L125" s="75"/>
      <c r="M125" s="76"/>
      <c r="N125" s="76"/>
      <c r="O125" s="76"/>
      <c r="P125" s="74"/>
      <c r="Q125" s="114"/>
      <c r="U125" s="113"/>
      <c r="V125" s="113"/>
    </row>
    <row r="126" s="42" customFormat="1" ht="12.75" customHeight="1" spans="1:22">
      <c r="A126" s="77"/>
      <c r="B126" s="78">
        <v>1</v>
      </c>
      <c r="C126" s="131" t="s">
        <v>213</v>
      </c>
      <c r="D126" s="80"/>
      <c r="E126" s="96" t="str">
        <f>HYPERLINK(IF(I26="",IF(J44="",'Documents link'!I7,'Documents link'!F7),'Documents link'!C7),IF(I26="",IF(J44="",'Documents link'!H7,'Documents link'!E7),'Documents link'!B7))</f>
        <v>评审报告(XZSKC-SWJCDL-Review Report).xlsx</v>
      </c>
      <c r="F126" s="82"/>
      <c r="G126" s="83"/>
      <c r="H126" s="84"/>
      <c r="I126" s="105"/>
      <c r="J126" s="105"/>
      <c r="K126" s="105" t="s">
        <v>21</v>
      </c>
      <c r="L126" s="106"/>
      <c r="M126" s="105" t="s">
        <v>21</v>
      </c>
      <c r="N126" s="89"/>
      <c r="O126" s="70"/>
      <c r="P126" s="86"/>
      <c r="Q126" s="115"/>
      <c r="U126" s="113"/>
      <c r="V126" s="113"/>
    </row>
    <row r="127" s="42" customFormat="1" ht="12.75" customHeight="1" spans="1:22">
      <c r="A127" s="77"/>
      <c r="B127" s="78">
        <v>2</v>
      </c>
      <c r="C127" s="131"/>
      <c r="D127" s="80"/>
      <c r="E127" s="85"/>
      <c r="F127" s="86"/>
      <c r="G127" s="87"/>
      <c r="H127" s="84"/>
      <c r="I127" s="84"/>
      <c r="J127" s="84"/>
      <c r="K127" s="84"/>
      <c r="L127" s="83"/>
      <c r="M127" s="84"/>
      <c r="N127" s="89"/>
      <c r="O127" s="70"/>
      <c r="P127" s="86"/>
      <c r="Q127" s="115"/>
      <c r="U127" s="113"/>
      <c r="V127" s="113"/>
    </row>
    <row r="128" s="42" customFormat="1" ht="12.75" customHeight="1" spans="1:22">
      <c r="A128" s="77"/>
      <c r="B128" s="78">
        <v>3</v>
      </c>
      <c r="C128" s="131"/>
      <c r="D128" s="80"/>
      <c r="E128" s="85"/>
      <c r="F128" s="86"/>
      <c r="G128" s="87"/>
      <c r="H128" s="84"/>
      <c r="I128" s="84"/>
      <c r="J128" s="84"/>
      <c r="K128" s="84"/>
      <c r="L128" s="83"/>
      <c r="M128" s="84"/>
      <c r="N128" s="89"/>
      <c r="O128" s="70"/>
      <c r="P128" s="86"/>
      <c r="Q128" s="115"/>
      <c r="U128" s="113"/>
      <c r="V128" s="113"/>
    </row>
    <row r="129" s="42" customFormat="1" ht="12.75" customHeight="1" spans="1:22">
      <c r="A129" s="77"/>
      <c r="B129" s="78">
        <v>4</v>
      </c>
      <c r="C129" s="132"/>
      <c r="D129" s="86"/>
      <c r="E129" s="86"/>
      <c r="F129" s="86"/>
      <c r="G129" s="87"/>
      <c r="H129" s="89"/>
      <c r="I129" s="107"/>
      <c r="J129" s="107"/>
      <c r="K129" s="107"/>
      <c r="L129" s="70"/>
      <c r="M129" s="89"/>
      <c r="N129" s="89"/>
      <c r="O129" s="70"/>
      <c r="P129" s="86"/>
      <c r="Q129" s="115"/>
      <c r="U129" s="113"/>
      <c r="V129" s="113"/>
    </row>
    <row r="130" s="42" customFormat="1" ht="12.75" customHeight="1" spans="1:22">
      <c r="A130" s="77"/>
      <c r="B130" s="78">
        <v>5</v>
      </c>
      <c r="C130" s="132"/>
      <c r="D130" s="86"/>
      <c r="E130" s="86"/>
      <c r="F130" s="86"/>
      <c r="G130" s="87"/>
      <c r="H130" s="89"/>
      <c r="I130" s="107"/>
      <c r="J130" s="107"/>
      <c r="K130" s="107"/>
      <c r="L130" s="70"/>
      <c r="M130" s="89"/>
      <c r="N130" s="89"/>
      <c r="O130" s="70"/>
      <c r="P130" s="86"/>
      <c r="Q130" s="115"/>
      <c r="U130" s="113"/>
      <c r="V130" s="113"/>
    </row>
    <row r="131" s="42" customFormat="1" ht="12.75" customHeight="1" spans="1:22">
      <c r="A131" s="77"/>
      <c r="B131" s="78">
        <v>6</v>
      </c>
      <c r="C131" s="132"/>
      <c r="D131" s="86"/>
      <c r="E131" s="86"/>
      <c r="F131" s="86"/>
      <c r="G131" s="87"/>
      <c r="H131" s="89"/>
      <c r="I131" s="107"/>
      <c r="J131" s="107"/>
      <c r="K131" s="107"/>
      <c r="L131" s="70"/>
      <c r="M131" s="89"/>
      <c r="N131" s="89"/>
      <c r="O131" s="70"/>
      <c r="P131" s="86"/>
      <c r="Q131" s="115"/>
      <c r="U131" s="113"/>
      <c r="V131" s="113"/>
    </row>
    <row r="132" s="42" customFormat="1" ht="12.75" customHeight="1" spans="1:22">
      <c r="A132" s="90"/>
      <c r="B132" s="91" t="s">
        <v>22</v>
      </c>
      <c r="C132" s="132"/>
      <c r="D132" s="92"/>
      <c r="E132" s="93"/>
      <c r="F132" s="94"/>
      <c r="G132" s="87"/>
      <c r="H132" s="95"/>
      <c r="I132" s="95"/>
      <c r="J132" s="95"/>
      <c r="K132" s="95"/>
      <c r="L132" s="70"/>
      <c r="M132" s="108"/>
      <c r="N132" s="108"/>
      <c r="O132" s="70"/>
      <c r="P132" s="86"/>
      <c r="Q132" s="115"/>
      <c r="U132" s="113"/>
      <c r="V132" s="113"/>
    </row>
  </sheetData>
  <autoFilter ref="A3:F132">
    <extLst/>
  </autoFilter>
  <mergeCells count="1">
    <mergeCell ref="B1:Q1"/>
  </mergeCells>
  <conditionalFormatting sqref="A1">
    <cfRule type="cellIs" dxfId="0" priority="1629" stopIfTrue="1" operator="equal">
      <formula>"U"</formula>
    </cfRule>
    <cfRule type="cellIs" dxfId="1" priority="1630" stopIfTrue="1" operator="equal">
      <formula>"S"</formula>
    </cfRule>
  </conditionalFormatting>
  <conditionalFormatting sqref="Q4">
    <cfRule type="cellIs" dxfId="0" priority="1235" stopIfTrue="1" operator="equal">
      <formula>"u"</formula>
    </cfRule>
    <cfRule type="cellIs" dxfId="1" priority="1234" stopIfTrue="1" operator="equal">
      <formula>"fm"</formula>
    </cfRule>
    <cfRule type="cellIs" dxfId="3" priority="1233" stopIfTrue="1" operator="equal">
      <formula>"ny"</formula>
    </cfRule>
    <cfRule type="cellIs" dxfId="4" priority="1232" stopIfTrue="1" operator="equal">
      <formula>"pf"</formula>
    </cfRule>
    <cfRule type="cellIs" dxfId="0" priority="1231" stopIfTrue="1" operator="equal">
      <formula>"dm"</formula>
    </cfRule>
    <cfRule type="cellIs" dxfId="0" priority="1230" stopIfTrue="1" operator="equal">
      <formula>"pm"</formula>
    </cfRule>
    <cfRule type="cellIs" dxfId="5" priority="1229" stopIfTrue="1" operator="equal">
      <formula>"lm"</formula>
    </cfRule>
    <cfRule type="cellIs" dxfId="1" priority="1228" stopIfTrue="1" operator="equal">
      <formula>"s"</formula>
    </cfRule>
  </conditionalFormatting>
  <conditionalFormatting sqref="Q5">
    <cfRule type="cellIs" dxfId="0" priority="1227" stopIfTrue="1" operator="equal">
      <formula>"u"</formula>
    </cfRule>
    <cfRule type="cellIs" dxfId="1" priority="1226" stopIfTrue="1" operator="equal">
      <formula>"fm"</formula>
    </cfRule>
    <cfRule type="cellIs" dxfId="3" priority="1225" stopIfTrue="1" operator="equal">
      <formula>"ny"</formula>
    </cfRule>
    <cfRule type="cellIs" dxfId="4" priority="1224" stopIfTrue="1" operator="equal">
      <formula>"pf"</formula>
    </cfRule>
    <cfRule type="cellIs" dxfId="0" priority="1223" stopIfTrue="1" operator="equal">
      <formula>"dm"</formula>
    </cfRule>
    <cfRule type="cellIs" dxfId="0" priority="1222" stopIfTrue="1" operator="equal">
      <formula>"pm"</formula>
    </cfRule>
    <cfRule type="cellIs" dxfId="5" priority="1221" stopIfTrue="1" operator="equal">
      <formula>"lm"</formula>
    </cfRule>
    <cfRule type="cellIs" dxfId="1" priority="1220" stopIfTrue="1" operator="equal">
      <formula>"s"</formula>
    </cfRule>
  </conditionalFormatting>
  <conditionalFormatting sqref="Q24">
    <cfRule type="cellIs" dxfId="0" priority="1211" stopIfTrue="1" operator="equal">
      <formula>"u"</formula>
    </cfRule>
    <cfRule type="cellIs" dxfId="1" priority="1210" stopIfTrue="1" operator="equal">
      <formula>"fm"</formula>
    </cfRule>
    <cfRule type="cellIs" dxfId="3" priority="1209" stopIfTrue="1" operator="equal">
      <formula>"ny"</formula>
    </cfRule>
    <cfRule type="cellIs" dxfId="4" priority="1208" stopIfTrue="1" operator="equal">
      <formula>"pf"</formula>
    </cfRule>
    <cfRule type="cellIs" dxfId="0" priority="1207" stopIfTrue="1" operator="equal">
      <formula>"dm"</formula>
    </cfRule>
    <cfRule type="cellIs" dxfId="0" priority="1206" stopIfTrue="1" operator="equal">
      <formula>"pm"</formula>
    </cfRule>
    <cfRule type="cellIs" dxfId="5" priority="1205" stopIfTrue="1" operator="equal">
      <formula>"lm"</formula>
    </cfRule>
    <cfRule type="cellIs" dxfId="1" priority="1204" stopIfTrue="1" operator="equal">
      <formula>"s"</formula>
    </cfRule>
  </conditionalFormatting>
  <conditionalFormatting sqref="Q33">
    <cfRule type="cellIs" dxfId="0" priority="1131" stopIfTrue="1" operator="equal">
      <formula>"u"</formula>
    </cfRule>
    <cfRule type="cellIs" dxfId="1" priority="1130" stopIfTrue="1" operator="equal">
      <formula>"fm"</formula>
    </cfRule>
    <cfRule type="cellIs" dxfId="3" priority="1129" stopIfTrue="1" operator="equal">
      <formula>"ny"</formula>
    </cfRule>
    <cfRule type="cellIs" dxfId="4" priority="1128" stopIfTrue="1" operator="equal">
      <formula>"pf"</formula>
    </cfRule>
    <cfRule type="cellIs" dxfId="0" priority="1127" stopIfTrue="1" operator="equal">
      <formula>"dm"</formula>
    </cfRule>
    <cfRule type="cellIs" dxfId="0" priority="1126" stopIfTrue="1" operator="equal">
      <formula>"pm"</formula>
    </cfRule>
    <cfRule type="cellIs" dxfId="5" priority="1125" stopIfTrue="1" operator="equal">
      <formula>"lm"</formula>
    </cfRule>
    <cfRule type="cellIs" dxfId="1" priority="1124" stopIfTrue="1" operator="equal">
      <formula>"s"</formula>
    </cfRule>
  </conditionalFormatting>
  <conditionalFormatting sqref="I35">
    <cfRule type="cellIs" dxfId="2" priority="261" stopIfTrue="1" operator="notEqual">
      <formula>0</formula>
    </cfRule>
    <cfRule type="cellIs" dxfId="3" priority="260" stopIfTrue="1" operator="equal">
      <formula>"ny"</formula>
    </cfRule>
    <cfRule type="cellIs" dxfId="4" priority="259" stopIfTrue="1" operator="equal">
      <formula>"pf"</formula>
    </cfRule>
    <cfRule type="cellIs" dxfId="0" priority="258" stopIfTrue="1" operator="equal">
      <formula>"dm"</formula>
    </cfRule>
    <cfRule type="cellIs" dxfId="0" priority="257" stopIfTrue="1" operator="equal">
      <formula>"pm"</formula>
    </cfRule>
    <cfRule type="cellIs" dxfId="5" priority="256" stopIfTrue="1" operator="equal">
      <formula>"lm"</formula>
    </cfRule>
    <cfRule type="cellIs" dxfId="1" priority="255" stopIfTrue="1" operator="equal">
      <formula>"fm"</formula>
    </cfRule>
    <cfRule type="cellIs" dxfId="6" priority="254" stopIfTrue="1" operator="equal">
      <formula>0</formula>
    </cfRule>
    <cfRule type="cellIs" priority="253" stopIfTrue="1" operator="equal">
      <formula>""</formula>
    </cfRule>
  </conditionalFormatting>
  <conditionalFormatting sqref="J35">
    <cfRule type="cellIs" dxfId="2" priority="54" stopIfTrue="1" operator="notEqual">
      <formula>0</formula>
    </cfRule>
    <cfRule type="cellIs" dxfId="3" priority="53" stopIfTrue="1" operator="equal">
      <formula>"ny"</formula>
    </cfRule>
    <cfRule type="cellIs" dxfId="4" priority="52" stopIfTrue="1" operator="equal">
      <formula>"pf"</formula>
    </cfRule>
    <cfRule type="cellIs" dxfId="0" priority="51" stopIfTrue="1" operator="equal">
      <formula>"dm"</formula>
    </cfRule>
    <cfRule type="cellIs" dxfId="0" priority="50" stopIfTrue="1" operator="equal">
      <formula>"pm"</formula>
    </cfRule>
    <cfRule type="cellIs" dxfId="5" priority="49" stopIfTrue="1" operator="equal">
      <formula>"lm"</formula>
    </cfRule>
    <cfRule type="cellIs" dxfId="1" priority="48" stopIfTrue="1" operator="equal">
      <formula>"fm"</formula>
    </cfRule>
    <cfRule type="cellIs" dxfId="6" priority="47" stopIfTrue="1" operator="equal">
      <formula>0</formula>
    </cfRule>
    <cfRule type="cellIs" priority="46" stopIfTrue="1" operator="equal">
      <formula>""</formula>
    </cfRule>
  </conditionalFormatting>
  <conditionalFormatting sqref="K35">
    <cfRule type="cellIs" dxfId="2" priority="189" stopIfTrue="1" operator="notEqual">
      <formula>0</formula>
    </cfRule>
    <cfRule type="cellIs" dxfId="3" priority="188" stopIfTrue="1" operator="equal">
      <formula>"ny"</formula>
    </cfRule>
    <cfRule type="cellIs" dxfId="4" priority="187" stopIfTrue="1" operator="equal">
      <formula>"pf"</formula>
    </cfRule>
    <cfRule type="cellIs" dxfId="0" priority="186" stopIfTrue="1" operator="equal">
      <formula>"dm"</formula>
    </cfRule>
    <cfRule type="cellIs" dxfId="0" priority="185" stopIfTrue="1" operator="equal">
      <formula>"pm"</formula>
    </cfRule>
    <cfRule type="cellIs" dxfId="5" priority="184" stopIfTrue="1" operator="equal">
      <formula>"lm"</formula>
    </cfRule>
    <cfRule type="cellIs" dxfId="1" priority="183" stopIfTrue="1" operator="equal">
      <formula>"fm"</formula>
    </cfRule>
    <cfRule type="cellIs" dxfId="6" priority="182" stopIfTrue="1" operator="equal">
      <formula>0</formula>
    </cfRule>
    <cfRule type="cellIs" priority="181" stopIfTrue="1" operator="equal">
      <formula>""</formula>
    </cfRule>
  </conditionalFormatting>
  <conditionalFormatting sqref="M35">
    <cfRule type="cellIs" dxfId="2" priority="1586" stopIfTrue="1" operator="notEqual">
      <formula>0</formula>
    </cfRule>
    <cfRule type="cellIs" dxfId="3" priority="1585" stopIfTrue="1" operator="equal">
      <formula>"ny"</formula>
    </cfRule>
    <cfRule type="cellIs" dxfId="4" priority="1584" stopIfTrue="1" operator="equal">
      <formula>"pf"</formula>
    </cfRule>
    <cfRule type="cellIs" dxfId="0" priority="1583" stopIfTrue="1" operator="equal">
      <formula>"dm"</formula>
    </cfRule>
    <cfRule type="cellIs" dxfId="0" priority="1582" stopIfTrue="1" operator="equal">
      <formula>"pm"</formula>
    </cfRule>
    <cfRule type="cellIs" dxfId="5" priority="1581" stopIfTrue="1" operator="equal">
      <formula>"lm"</formula>
    </cfRule>
    <cfRule type="cellIs" dxfId="1" priority="1580" stopIfTrue="1" operator="equal">
      <formula>"fm"</formula>
    </cfRule>
    <cfRule type="cellIs" dxfId="6" priority="1579" stopIfTrue="1" operator="equal">
      <formula>0</formula>
    </cfRule>
    <cfRule type="cellIs" priority="1578" stopIfTrue="1" operator="equal">
      <formula>""</formula>
    </cfRule>
  </conditionalFormatting>
  <conditionalFormatting sqref="Q42">
    <cfRule type="cellIs" dxfId="0" priority="1123" stopIfTrue="1" operator="equal">
      <formula>"u"</formula>
    </cfRule>
    <cfRule type="cellIs" dxfId="1" priority="1122" stopIfTrue="1" operator="equal">
      <formula>"fm"</formula>
    </cfRule>
    <cfRule type="cellIs" dxfId="3" priority="1121" stopIfTrue="1" operator="equal">
      <formula>"ny"</formula>
    </cfRule>
    <cfRule type="cellIs" dxfId="4" priority="1120" stopIfTrue="1" operator="equal">
      <formula>"pf"</formula>
    </cfRule>
    <cfRule type="cellIs" dxfId="0" priority="1119" stopIfTrue="1" operator="equal">
      <formula>"dm"</formula>
    </cfRule>
    <cfRule type="cellIs" dxfId="0" priority="1118" stopIfTrue="1" operator="equal">
      <formula>"pm"</formula>
    </cfRule>
    <cfRule type="cellIs" dxfId="5" priority="1117" stopIfTrue="1" operator="equal">
      <formula>"lm"</formula>
    </cfRule>
    <cfRule type="cellIs" dxfId="1" priority="1116" stopIfTrue="1" operator="equal">
      <formula>"s"</formula>
    </cfRule>
  </conditionalFormatting>
  <conditionalFormatting sqref="K44">
    <cfRule type="cellIs" dxfId="2" priority="180" stopIfTrue="1" operator="notEqual">
      <formula>0</formula>
    </cfRule>
    <cfRule type="cellIs" dxfId="3" priority="179" stopIfTrue="1" operator="equal">
      <formula>"ny"</formula>
    </cfRule>
    <cfRule type="cellIs" dxfId="4" priority="178" stopIfTrue="1" operator="equal">
      <formula>"pf"</formula>
    </cfRule>
    <cfRule type="cellIs" dxfId="0" priority="177" stopIfTrue="1" operator="equal">
      <formula>"dm"</formula>
    </cfRule>
    <cfRule type="cellIs" dxfId="0" priority="176" stopIfTrue="1" operator="equal">
      <formula>"pm"</formula>
    </cfRule>
    <cfRule type="cellIs" dxfId="5" priority="175" stopIfTrue="1" operator="equal">
      <formula>"lm"</formula>
    </cfRule>
    <cfRule type="cellIs" dxfId="1" priority="174" stopIfTrue="1" operator="equal">
      <formula>"fm"</formula>
    </cfRule>
    <cfRule type="cellIs" dxfId="6" priority="173" stopIfTrue="1" operator="equal">
      <formula>0</formula>
    </cfRule>
    <cfRule type="cellIs" priority="172" stopIfTrue="1" operator="equal">
      <formula>""</formula>
    </cfRule>
  </conditionalFormatting>
  <conditionalFormatting sqref="L44">
    <cfRule type="cellIs" dxfId="2" priority="1568" stopIfTrue="1" operator="notEqual">
      <formula>0</formula>
    </cfRule>
    <cfRule type="cellIs" dxfId="3" priority="1567" stopIfTrue="1" operator="equal">
      <formula>"ny"</formula>
    </cfRule>
    <cfRule type="cellIs" dxfId="4" priority="1566" stopIfTrue="1" operator="equal">
      <formula>"pf"</formula>
    </cfRule>
    <cfRule type="cellIs" dxfId="0" priority="1565" stopIfTrue="1" operator="equal">
      <formula>"dm"</formula>
    </cfRule>
    <cfRule type="cellIs" dxfId="0" priority="1564" stopIfTrue="1" operator="equal">
      <formula>"pm"</formula>
    </cfRule>
    <cfRule type="cellIs" dxfId="5" priority="1563" stopIfTrue="1" operator="equal">
      <formula>"lm"</formula>
    </cfRule>
    <cfRule type="cellIs" dxfId="1" priority="1562" stopIfTrue="1" operator="equal">
      <formula>"fm"</formula>
    </cfRule>
    <cfRule type="cellIs" dxfId="6" priority="1561" stopIfTrue="1" operator="equal">
      <formula>0</formula>
    </cfRule>
    <cfRule type="cellIs" priority="1560" stopIfTrue="1" operator="equal">
      <formula>""</formula>
    </cfRule>
  </conditionalFormatting>
  <conditionalFormatting sqref="M44">
    <cfRule type="cellIs" dxfId="2" priority="1559" stopIfTrue="1" operator="notEqual">
      <formula>0</formula>
    </cfRule>
    <cfRule type="cellIs" dxfId="3" priority="1558" stopIfTrue="1" operator="equal">
      <formula>"ny"</formula>
    </cfRule>
    <cfRule type="cellIs" dxfId="4" priority="1557" stopIfTrue="1" operator="equal">
      <formula>"pf"</formula>
    </cfRule>
    <cfRule type="cellIs" dxfId="0" priority="1556" stopIfTrue="1" operator="equal">
      <formula>"dm"</formula>
    </cfRule>
    <cfRule type="cellIs" dxfId="0" priority="1555" stopIfTrue="1" operator="equal">
      <formula>"pm"</formula>
    </cfRule>
    <cfRule type="cellIs" dxfId="5" priority="1554" stopIfTrue="1" operator="equal">
      <formula>"lm"</formula>
    </cfRule>
    <cfRule type="cellIs" dxfId="1" priority="1553" stopIfTrue="1" operator="equal">
      <formula>"fm"</formula>
    </cfRule>
    <cfRule type="cellIs" dxfId="6" priority="1552" stopIfTrue="1" operator="equal">
      <formula>0</formula>
    </cfRule>
    <cfRule type="cellIs" priority="1551" stopIfTrue="1" operator="equal">
      <formula>""</formula>
    </cfRule>
  </conditionalFormatting>
  <conditionalFormatting sqref="Q51">
    <cfRule type="cellIs" dxfId="0" priority="1115" stopIfTrue="1" operator="equal">
      <formula>"u"</formula>
    </cfRule>
    <cfRule type="cellIs" dxfId="1" priority="1114" stopIfTrue="1" operator="equal">
      <formula>"fm"</formula>
    </cfRule>
    <cfRule type="cellIs" dxfId="3" priority="1113" stopIfTrue="1" operator="equal">
      <formula>"ny"</formula>
    </cfRule>
    <cfRule type="cellIs" dxfId="4" priority="1112" stopIfTrue="1" operator="equal">
      <formula>"pf"</formula>
    </cfRule>
    <cfRule type="cellIs" dxfId="0" priority="1111" stopIfTrue="1" operator="equal">
      <formula>"dm"</formula>
    </cfRule>
    <cfRule type="cellIs" dxfId="0" priority="1110" stopIfTrue="1" operator="equal">
      <formula>"pm"</formula>
    </cfRule>
    <cfRule type="cellIs" dxfId="5" priority="1109" stopIfTrue="1" operator="equal">
      <formula>"lm"</formula>
    </cfRule>
    <cfRule type="cellIs" dxfId="1" priority="1108" stopIfTrue="1" operator="equal">
      <formula>"s"</formula>
    </cfRule>
  </conditionalFormatting>
  <conditionalFormatting sqref="K53">
    <cfRule type="cellIs" dxfId="2" priority="171" stopIfTrue="1" operator="notEqual">
      <formula>0</formula>
    </cfRule>
    <cfRule type="cellIs" dxfId="3" priority="170" stopIfTrue="1" operator="equal">
      <formula>"ny"</formula>
    </cfRule>
    <cfRule type="cellIs" dxfId="4" priority="169" stopIfTrue="1" operator="equal">
      <formula>"pf"</formula>
    </cfRule>
    <cfRule type="cellIs" dxfId="0" priority="168" stopIfTrue="1" operator="equal">
      <formula>"dm"</formula>
    </cfRule>
    <cfRule type="cellIs" dxfId="0" priority="167" stopIfTrue="1" operator="equal">
      <formula>"pm"</formula>
    </cfRule>
    <cfRule type="cellIs" dxfId="5" priority="166" stopIfTrue="1" operator="equal">
      <formula>"lm"</formula>
    </cfRule>
    <cfRule type="cellIs" dxfId="1" priority="165" stopIfTrue="1" operator="equal">
      <formula>"fm"</formula>
    </cfRule>
    <cfRule type="cellIs" dxfId="6" priority="164" stopIfTrue="1" operator="equal">
      <formula>0</formula>
    </cfRule>
    <cfRule type="cellIs" priority="163" stopIfTrue="1" operator="equal">
      <formula>""</formula>
    </cfRule>
  </conditionalFormatting>
  <conditionalFormatting sqref="L53">
    <cfRule type="cellIs" dxfId="2" priority="1541" stopIfTrue="1" operator="notEqual">
      <formula>0</formula>
    </cfRule>
    <cfRule type="cellIs" dxfId="3" priority="1540" stopIfTrue="1" operator="equal">
      <formula>"ny"</formula>
    </cfRule>
    <cfRule type="cellIs" dxfId="4" priority="1539" stopIfTrue="1" operator="equal">
      <formula>"pf"</formula>
    </cfRule>
    <cfRule type="cellIs" dxfId="0" priority="1538" stopIfTrue="1" operator="equal">
      <formula>"dm"</formula>
    </cfRule>
    <cfRule type="cellIs" dxfId="0" priority="1537" stopIfTrue="1" operator="equal">
      <formula>"pm"</formula>
    </cfRule>
    <cfRule type="cellIs" dxfId="5" priority="1536" stopIfTrue="1" operator="equal">
      <formula>"lm"</formula>
    </cfRule>
    <cfRule type="cellIs" dxfId="1" priority="1535" stopIfTrue="1" operator="equal">
      <formula>"fm"</formula>
    </cfRule>
    <cfRule type="cellIs" dxfId="6" priority="1534" stopIfTrue="1" operator="equal">
      <formula>0</formula>
    </cfRule>
    <cfRule type="cellIs" priority="1533" stopIfTrue="1" operator="equal">
      <formula>""</formula>
    </cfRule>
  </conditionalFormatting>
  <conditionalFormatting sqref="M53">
    <cfRule type="cellIs" dxfId="2" priority="1532" stopIfTrue="1" operator="notEqual">
      <formula>0</formula>
    </cfRule>
    <cfRule type="cellIs" dxfId="3" priority="1531" stopIfTrue="1" operator="equal">
      <formula>"ny"</formula>
    </cfRule>
    <cfRule type="cellIs" dxfId="4" priority="1530" stopIfTrue="1" operator="equal">
      <formula>"pf"</formula>
    </cfRule>
    <cfRule type="cellIs" dxfId="0" priority="1529" stopIfTrue="1" operator="equal">
      <formula>"dm"</formula>
    </cfRule>
    <cfRule type="cellIs" dxfId="0" priority="1528" stopIfTrue="1" operator="equal">
      <formula>"pm"</formula>
    </cfRule>
    <cfRule type="cellIs" dxfId="5" priority="1527" stopIfTrue="1" operator="equal">
      <formula>"lm"</formula>
    </cfRule>
    <cfRule type="cellIs" dxfId="1" priority="1526" stopIfTrue="1" operator="equal">
      <formula>"fm"</formula>
    </cfRule>
    <cfRule type="cellIs" dxfId="6" priority="1525" stopIfTrue="1" operator="equal">
      <formula>0</formula>
    </cfRule>
    <cfRule type="cellIs" priority="1524" stopIfTrue="1" operator="equal">
      <formula>""</formula>
    </cfRule>
  </conditionalFormatting>
  <conditionalFormatting sqref="Q60">
    <cfRule type="cellIs" dxfId="0" priority="1107" stopIfTrue="1" operator="equal">
      <formula>"u"</formula>
    </cfRule>
    <cfRule type="cellIs" dxfId="1" priority="1106" stopIfTrue="1" operator="equal">
      <formula>"fm"</formula>
    </cfRule>
    <cfRule type="cellIs" dxfId="3" priority="1105" stopIfTrue="1" operator="equal">
      <formula>"ny"</formula>
    </cfRule>
    <cfRule type="cellIs" dxfId="4" priority="1104" stopIfTrue="1" operator="equal">
      <formula>"pf"</formula>
    </cfRule>
    <cfRule type="cellIs" dxfId="0" priority="1103" stopIfTrue="1" operator="equal">
      <formula>"dm"</formula>
    </cfRule>
    <cfRule type="cellIs" dxfId="0" priority="1102" stopIfTrue="1" operator="equal">
      <formula>"pm"</formula>
    </cfRule>
    <cfRule type="cellIs" dxfId="5" priority="1101" stopIfTrue="1" operator="equal">
      <formula>"lm"</formula>
    </cfRule>
    <cfRule type="cellIs" dxfId="1" priority="1100" stopIfTrue="1" operator="equal">
      <formula>"s"</formula>
    </cfRule>
  </conditionalFormatting>
  <conditionalFormatting sqref="I62">
    <cfRule type="cellIs" dxfId="2" priority="252" stopIfTrue="1" operator="notEqual">
      <formula>0</formula>
    </cfRule>
    <cfRule type="cellIs" dxfId="3" priority="251" stopIfTrue="1" operator="equal">
      <formula>"ny"</formula>
    </cfRule>
    <cfRule type="cellIs" dxfId="4" priority="250" stopIfTrue="1" operator="equal">
      <formula>"pf"</formula>
    </cfRule>
    <cfRule type="cellIs" dxfId="0" priority="249" stopIfTrue="1" operator="equal">
      <formula>"dm"</formula>
    </cfRule>
    <cfRule type="cellIs" dxfId="0" priority="248" stopIfTrue="1" operator="equal">
      <formula>"pm"</formula>
    </cfRule>
    <cfRule type="cellIs" dxfId="5" priority="247" stopIfTrue="1" operator="equal">
      <formula>"lm"</formula>
    </cfRule>
    <cfRule type="cellIs" dxfId="1" priority="246" stopIfTrue="1" operator="equal">
      <formula>"fm"</formula>
    </cfRule>
    <cfRule type="cellIs" dxfId="6" priority="245" stopIfTrue="1" operator="equal">
      <formula>0</formula>
    </cfRule>
    <cfRule type="cellIs" priority="244" stopIfTrue="1" operator="equal">
      <formula>""</formula>
    </cfRule>
  </conditionalFormatting>
  <conditionalFormatting sqref="J62">
    <cfRule type="cellIs" dxfId="2" priority="45" stopIfTrue="1" operator="notEqual">
      <formula>0</formula>
    </cfRule>
    <cfRule type="cellIs" dxfId="3" priority="44" stopIfTrue="1" operator="equal">
      <formula>"ny"</formula>
    </cfRule>
    <cfRule type="cellIs" dxfId="4" priority="43" stopIfTrue="1" operator="equal">
      <formula>"pf"</formula>
    </cfRule>
    <cfRule type="cellIs" dxfId="0" priority="42" stopIfTrue="1" operator="equal">
      <formula>"dm"</formula>
    </cfRule>
    <cfRule type="cellIs" dxfId="0" priority="41" stopIfTrue="1" operator="equal">
      <formula>"pm"</formula>
    </cfRule>
    <cfRule type="cellIs" dxfId="5" priority="40" stopIfTrue="1" operator="equal">
      <formula>"lm"</formula>
    </cfRule>
    <cfRule type="cellIs" dxfId="1" priority="39" stopIfTrue="1" operator="equal">
      <formula>"fm"</formula>
    </cfRule>
    <cfRule type="cellIs" dxfId="6" priority="38" stopIfTrue="1" operator="equal">
      <formula>0</formula>
    </cfRule>
    <cfRule type="cellIs" priority="37" stopIfTrue="1" operator="equal">
      <formula>""</formula>
    </cfRule>
  </conditionalFormatting>
  <conditionalFormatting sqref="K62">
    <cfRule type="cellIs" dxfId="2" priority="162" stopIfTrue="1" operator="notEqual">
      <formula>0</formula>
    </cfRule>
    <cfRule type="cellIs" dxfId="3" priority="161" stopIfTrue="1" operator="equal">
      <formula>"ny"</formula>
    </cfRule>
    <cfRule type="cellIs" dxfId="4" priority="160" stopIfTrue="1" operator="equal">
      <formula>"pf"</formula>
    </cfRule>
    <cfRule type="cellIs" dxfId="0" priority="159" stopIfTrue="1" operator="equal">
      <formula>"dm"</formula>
    </cfRule>
    <cfRule type="cellIs" dxfId="0" priority="158" stopIfTrue="1" operator="equal">
      <formula>"pm"</formula>
    </cfRule>
    <cfRule type="cellIs" dxfId="5" priority="157" stopIfTrue="1" operator="equal">
      <formula>"lm"</formula>
    </cfRule>
    <cfRule type="cellIs" dxfId="1" priority="156" stopIfTrue="1" operator="equal">
      <formula>"fm"</formula>
    </cfRule>
    <cfRule type="cellIs" dxfId="6" priority="155" stopIfTrue="1" operator="equal">
      <formula>0</formula>
    </cfRule>
    <cfRule type="cellIs" priority="154" stopIfTrue="1" operator="equal">
      <formula>""</formula>
    </cfRule>
  </conditionalFormatting>
  <conditionalFormatting sqref="M62">
    <cfRule type="cellIs" dxfId="2" priority="1496" stopIfTrue="1" operator="notEqual">
      <formula>0</formula>
    </cfRule>
    <cfRule type="cellIs" dxfId="3" priority="1495" stopIfTrue="1" operator="equal">
      <formula>"ny"</formula>
    </cfRule>
    <cfRule type="cellIs" dxfId="4" priority="1494" stopIfTrue="1" operator="equal">
      <formula>"pf"</formula>
    </cfRule>
    <cfRule type="cellIs" dxfId="0" priority="1493" stopIfTrue="1" operator="equal">
      <formula>"dm"</formula>
    </cfRule>
    <cfRule type="cellIs" dxfId="0" priority="1492" stopIfTrue="1" operator="equal">
      <formula>"pm"</formula>
    </cfRule>
    <cfRule type="cellIs" dxfId="5" priority="1491" stopIfTrue="1" operator="equal">
      <formula>"lm"</formula>
    </cfRule>
    <cfRule type="cellIs" dxfId="1" priority="1490" stopIfTrue="1" operator="equal">
      <formula>"fm"</formula>
    </cfRule>
    <cfRule type="cellIs" dxfId="6" priority="1489" stopIfTrue="1" operator="equal">
      <formula>0</formula>
    </cfRule>
    <cfRule type="cellIs" priority="1488" stopIfTrue="1" operator="equal">
      <formula>""</formula>
    </cfRule>
  </conditionalFormatting>
  <conditionalFormatting sqref="H63">
    <cfRule type="cellIs" dxfId="2" priority="1487" stopIfTrue="1" operator="notEqual">
      <formula>0</formula>
    </cfRule>
    <cfRule type="cellIs" dxfId="3" priority="1486" stopIfTrue="1" operator="equal">
      <formula>"ny"</formula>
    </cfRule>
    <cfRule type="cellIs" dxfId="4" priority="1485" stopIfTrue="1" operator="equal">
      <formula>"pf"</formula>
    </cfRule>
    <cfRule type="cellIs" dxfId="0" priority="1484" stopIfTrue="1" operator="equal">
      <formula>"dm"</formula>
    </cfRule>
    <cfRule type="cellIs" dxfId="0" priority="1483" stopIfTrue="1" operator="equal">
      <formula>"pm"</formula>
    </cfRule>
    <cfRule type="cellIs" dxfId="5" priority="1482" stopIfTrue="1" operator="equal">
      <formula>"lm"</formula>
    </cfRule>
    <cfRule type="cellIs" dxfId="1" priority="1481" stopIfTrue="1" operator="equal">
      <formula>"fm"</formula>
    </cfRule>
    <cfRule type="cellIs" dxfId="6" priority="1480" stopIfTrue="1" operator="equal">
      <formula>0</formula>
    </cfRule>
    <cfRule type="cellIs" priority="1479" stopIfTrue="1" operator="equal">
      <formula>""</formula>
    </cfRule>
  </conditionalFormatting>
  <conditionalFormatting sqref="I63">
    <cfRule type="cellIs" dxfId="2" priority="243" stopIfTrue="1" operator="notEqual">
      <formula>0</formula>
    </cfRule>
    <cfRule type="cellIs" dxfId="3" priority="242" stopIfTrue="1" operator="equal">
      <formula>"ny"</formula>
    </cfRule>
    <cfRule type="cellIs" dxfId="4" priority="241" stopIfTrue="1" operator="equal">
      <formula>"pf"</formula>
    </cfRule>
    <cfRule type="cellIs" dxfId="0" priority="240" stopIfTrue="1" operator="equal">
      <formula>"dm"</formula>
    </cfRule>
    <cfRule type="cellIs" dxfId="0" priority="239" stopIfTrue="1" operator="equal">
      <formula>"pm"</formula>
    </cfRule>
    <cfRule type="cellIs" dxfId="5" priority="238" stopIfTrue="1" operator="equal">
      <formula>"lm"</formula>
    </cfRule>
    <cfRule type="cellIs" dxfId="1" priority="237" stopIfTrue="1" operator="equal">
      <formula>"fm"</formula>
    </cfRule>
    <cfRule type="cellIs" dxfId="6" priority="236" stopIfTrue="1" operator="equal">
      <formula>0</formula>
    </cfRule>
    <cfRule type="cellIs" priority="235" stopIfTrue="1" operator="equal">
      <formula>""</formula>
    </cfRule>
  </conditionalFormatting>
  <conditionalFormatting sqref="J63">
    <cfRule type="cellIs" dxfId="2" priority="36" stopIfTrue="1" operator="notEqual">
      <formula>0</formula>
    </cfRule>
    <cfRule type="cellIs" dxfId="3" priority="35" stopIfTrue="1" operator="equal">
      <formula>"ny"</formula>
    </cfRule>
    <cfRule type="cellIs" dxfId="4" priority="34" stopIfTrue="1" operator="equal">
      <formula>"pf"</formula>
    </cfRule>
    <cfRule type="cellIs" dxfId="0" priority="33" stopIfTrue="1" operator="equal">
      <formula>"dm"</formula>
    </cfRule>
    <cfRule type="cellIs" dxfId="0" priority="32" stopIfTrue="1" operator="equal">
      <formula>"pm"</formula>
    </cfRule>
    <cfRule type="cellIs" dxfId="5" priority="31" stopIfTrue="1" operator="equal">
      <formula>"lm"</formula>
    </cfRule>
    <cfRule type="cellIs" dxfId="1" priority="30" stopIfTrue="1" operator="equal">
      <formula>"fm"</formula>
    </cfRule>
    <cfRule type="cellIs" dxfId="6" priority="29" stopIfTrue="1" operator="equal">
      <formula>0</formula>
    </cfRule>
    <cfRule type="cellIs" priority="28" stopIfTrue="1" operator="equal">
      <formula>""</formula>
    </cfRule>
  </conditionalFormatting>
  <conditionalFormatting sqref="K63">
    <cfRule type="cellIs" dxfId="2" priority="153" stopIfTrue="1" operator="notEqual">
      <formula>0</formula>
    </cfRule>
    <cfRule type="cellIs" dxfId="3" priority="152" stopIfTrue="1" operator="equal">
      <formula>"ny"</formula>
    </cfRule>
    <cfRule type="cellIs" dxfId="4" priority="151" stopIfTrue="1" operator="equal">
      <formula>"pf"</formula>
    </cfRule>
    <cfRule type="cellIs" dxfId="0" priority="150" stopIfTrue="1" operator="equal">
      <formula>"dm"</formula>
    </cfRule>
    <cfRule type="cellIs" dxfId="0" priority="149" stopIfTrue="1" operator="equal">
      <formula>"pm"</formula>
    </cfRule>
    <cfRule type="cellIs" dxfId="5" priority="148" stopIfTrue="1" operator="equal">
      <formula>"lm"</formula>
    </cfRule>
    <cfRule type="cellIs" dxfId="1" priority="147" stopIfTrue="1" operator="equal">
      <formula>"fm"</formula>
    </cfRule>
    <cfRule type="cellIs" dxfId="6" priority="146" stopIfTrue="1" operator="equal">
      <formula>0</formula>
    </cfRule>
    <cfRule type="cellIs" priority="145" stopIfTrue="1" operator="equal">
      <formula>""</formula>
    </cfRule>
  </conditionalFormatting>
  <conditionalFormatting sqref="L63">
    <cfRule type="cellIs" dxfId="2" priority="1478" stopIfTrue="1" operator="notEqual">
      <formula>0</formula>
    </cfRule>
    <cfRule type="cellIs" dxfId="3" priority="1477" stopIfTrue="1" operator="equal">
      <formula>"ny"</formula>
    </cfRule>
    <cfRule type="cellIs" dxfId="4" priority="1476" stopIfTrue="1" operator="equal">
      <formula>"pf"</formula>
    </cfRule>
    <cfRule type="cellIs" dxfId="0" priority="1475" stopIfTrue="1" operator="equal">
      <formula>"dm"</formula>
    </cfRule>
    <cfRule type="cellIs" dxfId="0" priority="1474" stopIfTrue="1" operator="equal">
      <formula>"pm"</formula>
    </cfRule>
    <cfRule type="cellIs" dxfId="5" priority="1473" stopIfTrue="1" operator="equal">
      <formula>"lm"</formula>
    </cfRule>
    <cfRule type="cellIs" dxfId="1" priority="1472" stopIfTrue="1" operator="equal">
      <formula>"fm"</formula>
    </cfRule>
    <cfRule type="cellIs" dxfId="6" priority="1471" stopIfTrue="1" operator="equal">
      <formula>0</formula>
    </cfRule>
    <cfRule type="cellIs" priority="1470" stopIfTrue="1" operator="equal">
      <formula>""</formula>
    </cfRule>
  </conditionalFormatting>
  <conditionalFormatting sqref="M63">
    <cfRule type="cellIs" dxfId="2" priority="1469" stopIfTrue="1" operator="notEqual">
      <formula>0</formula>
    </cfRule>
    <cfRule type="cellIs" dxfId="3" priority="1468" stopIfTrue="1" operator="equal">
      <formula>"ny"</formula>
    </cfRule>
    <cfRule type="cellIs" dxfId="4" priority="1467" stopIfTrue="1" operator="equal">
      <formula>"pf"</formula>
    </cfRule>
    <cfRule type="cellIs" dxfId="0" priority="1466" stopIfTrue="1" operator="equal">
      <formula>"dm"</formula>
    </cfRule>
    <cfRule type="cellIs" dxfId="0" priority="1465" stopIfTrue="1" operator="equal">
      <formula>"pm"</formula>
    </cfRule>
    <cfRule type="cellIs" dxfId="5" priority="1464" stopIfTrue="1" operator="equal">
      <formula>"lm"</formula>
    </cfRule>
    <cfRule type="cellIs" dxfId="1" priority="1463" stopIfTrue="1" operator="equal">
      <formula>"fm"</formula>
    </cfRule>
    <cfRule type="cellIs" dxfId="6" priority="1462" stopIfTrue="1" operator="equal">
      <formula>0</formula>
    </cfRule>
    <cfRule type="cellIs" priority="1461" stopIfTrue="1" operator="equal">
      <formula>""</formula>
    </cfRule>
  </conditionalFormatting>
  <conditionalFormatting sqref="Q69">
    <cfRule type="cellIs" dxfId="0" priority="1099" stopIfTrue="1" operator="equal">
      <formula>"u"</formula>
    </cfRule>
    <cfRule type="cellIs" dxfId="1" priority="1098" stopIfTrue="1" operator="equal">
      <formula>"fm"</formula>
    </cfRule>
    <cfRule type="cellIs" dxfId="3" priority="1097" stopIfTrue="1" operator="equal">
      <formula>"ny"</formula>
    </cfRule>
    <cfRule type="cellIs" dxfId="4" priority="1096" stopIfTrue="1" operator="equal">
      <formula>"pf"</formula>
    </cfRule>
    <cfRule type="cellIs" dxfId="0" priority="1095" stopIfTrue="1" operator="equal">
      <formula>"dm"</formula>
    </cfRule>
    <cfRule type="cellIs" dxfId="0" priority="1094" stopIfTrue="1" operator="equal">
      <formula>"pm"</formula>
    </cfRule>
    <cfRule type="cellIs" dxfId="5" priority="1093" stopIfTrue="1" operator="equal">
      <formula>"lm"</formula>
    </cfRule>
    <cfRule type="cellIs" dxfId="1" priority="1092" stopIfTrue="1" operator="equal">
      <formula>"s"</formula>
    </cfRule>
  </conditionalFormatting>
  <conditionalFormatting sqref="Q70">
    <cfRule type="cellIs" dxfId="0" priority="1091" stopIfTrue="1" operator="equal">
      <formula>"u"</formula>
    </cfRule>
    <cfRule type="cellIs" dxfId="1" priority="1090" stopIfTrue="1" operator="equal">
      <formula>"fm"</formula>
    </cfRule>
    <cfRule type="cellIs" dxfId="3" priority="1089" stopIfTrue="1" operator="equal">
      <formula>"ny"</formula>
    </cfRule>
    <cfRule type="cellIs" dxfId="4" priority="1088" stopIfTrue="1" operator="equal">
      <formula>"pf"</formula>
    </cfRule>
    <cfRule type="cellIs" dxfId="0" priority="1087" stopIfTrue="1" operator="equal">
      <formula>"dm"</formula>
    </cfRule>
    <cfRule type="cellIs" dxfId="0" priority="1086" stopIfTrue="1" operator="equal">
      <formula>"pm"</formula>
    </cfRule>
    <cfRule type="cellIs" dxfId="5" priority="1085" stopIfTrue="1" operator="equal">
      <formula>"lm"</formula>
    </cfRule>
    <cfRule type="cellIs" dxfId="1" priority="1084" stopIfTrue="1" operator="equal">
      <formula>"s"</formula>
    </cfRule>
  </conditionalFormatting>
  <conditionalFormatting sqref="K72">
    <cfRule type="cellIs" dxfId="2" priority="144" stopIfTrue="1" operator="notEqual">
      <formula>0</formula>
    </cfRule>
    <cfRule type="cellIs" dxfId="3" priority="143" stopIfTrue="1" operator="equal">
      <formula>"ny"</formula>
    </cfRule>
    <cfRule type="cellIs" dxfId="4" priority="142" stopIfTrue="1" operator="equal">
      <formula>"pf"</formula>
    </cfRule>
    <cfRule type="cellIs" dxfId="0" priority="141" stopIfTrue="1" operator="equal">
      <formula>"dm"</formula>
    </cfRule>
    <cfRule type="cellIs" dxfId="0" priority="140" stopIfTrue="1" operator="equal">
      <formula>"pm"</formula>
    </cfRule>
    <cfRule type="cellIs" dxfId="5" priority="139" stopIfTrue="1" operator="equal">
      <formula>"lm"</formula>
    </cfRule>
    <cfRule type="cellIs" dxfId="1" priority="138" stopIfTrue="1" operator="equal">
      <formula>"fm"</formula>
    </cfRule>
    <cfRule type="cellIs" dxfId="6" priority="137" stopIfTrue="1" operator="equal">
      <formula>0</formula>
    </cfRule>
    <cfRule type="cellIs" priority="136" stopIfTrue="1" operator="equal">
      <formula>""</formula>
    </cfRule>
  </conditionalFormatting>
  <conditionalFormatting sqref="L72">
    <cfRule type="cellIs" dxfId="2" priority="1451" stopIfTrue="1" operator="notEqual">
      <formula>0</formula>
    </cfRule>
    <cfRule type="cellIs" dxfId="3" priority="1450" stopIfTrue="1" operator="equal">
      <formula>"ny"</formula>
    </cfRule>
    <cfRule type="cellIs" dxfId="4" priority="1449" stopIfTrue="1" operator="equal">
      <formula>"pf"</formula>
    </cfRule>
    <cfRule type="cellIs" dxfId="0" priority="1448" stopIfTrue="1" operator="equal">
      <formula>"dm"</formula>
    </cfRule>
    <cfRule type="cellIs" dxfId="0" priority="1447" stopIfTrue="1" operator="equal">
      <formula>"pm"</formula>
    </cfRule>
    <cfRule type="cellIs" dxfId="5" priority="1446" stopIfTrue="1" operator="equal">
      <formula>"lm"</formula>
    </cfRule>
    <cfRule type="cellIs" dxfId="1" priority="1445" stopIfTrue="1" operator="equal">
      <formula>"fm"</formula>
    </cfRule>
    <cfRule type="cellIs" dxfId="6" priority="1444" stopIfTrue="1" operator="equal">
      <formula>0</formula>
    </cfRule>
    <cfRule type="cellIs" priority="1443" stopIfTrue="1" operator="equal">
      <formula>""</formula>
    </cfRule>
  </conditionalFormatting>
  <conditionalFormatting sqref="M72">
    <cfRule type="cellIs" dxfId="2" priority="1442" stopIfTrue="1" operator="notEqual">
      <formula>0</formula>
    </cfRule>
    <cfRule type="cellIs" dxfId="3" priority="1441" stopIfTrue="1" operator="equal">
      <formula>"ny"</formula>
    </cfRule>
    <cfRule type="cellIs" dxfId="4" priority="1440" stopIfTrue="1" operator="equal">
      <formula>"pf"</formula>
    </cfRule>
    <cfRule type="cellIs" dxfId="0" priority="1439" stopIfTrue="1" operator="equal">
      <formula>"dm"</formula>
    </cfRule>
    <cfRule type="cellIs" dxfId="0" priority="1438" stopIfTrue="1" operator="equal">
      <formula>"pm"</formula>
    </cfRule>
    <cfRule type="cellIs" dxfId="5" priority="1437" stopIfTrue="1" operator="equal">
      <formula>"lm"</formula>
    </cfRule>
    <cfRule type="cellIs" dxfId="1" priority="1436" stopIfTrue="1" operator="equal">
      <formula>"fm"</formula>
    </cfRule>
    <cfRule type="cellIs" dxfId="6" priority="1435" stopIfTrue="1" operator="equal">
      <formula>0</formula>
    </cfRule>
    <cfRule type="cellIs" priority="1434" stopIfTrue="1" operator="equal">
      <formula>""</formula>
    </cfRule>
  </conditionalFormatting>
  <conditionalFormatting sqref="Q79">
    <cfRule type="cellIs" dxfId="0" priority="1083" stopIfTrue="1" operator="equal">
      <formula>"u"</formula>
    </cfRule>
    <cfRule type="cellIs" dxfId="1" priority="1082" stopIfTrue="1" operator="equal">
      <formula>"fm"</formula>
    </cfRule>
    <cfRule type="cellIs" dxfId="3" priority="1081" stopIfTrue="1" operator="equal">
      <formula>"ny"</formula>
    </cfRule>
    <cfRule type="cellIs" dxfId="4" priority="1080" stopIfTrue="1" operator="equal">
      <formula>"pf"</formula>
    </cfRule>
    <cfRule type="cellIs" dxfId="0" priority="1079" stopIfTrue="1" operator="equal">
      <formula>"dm"</formula>
    </cfRule>
    <cfRule type="cellIs" dxfId="0" priority="1078" stopIfTrue="1" operator="equal">
      <formula>"pm"</formula>
    </cfRule>
    <cfRule type="cellIs" dxfId="5" priority="1077" stopIfTrue="1" operator="equal">
      <formula>"lm"</formula>
    </cfRule>
    <cfRule type="cellIs" dxfId="1" priority="1076" stopIfTrue="1" operator="equal">
      <formula>"s"</formula>
    </cfRule>
  </conditionalFormatting>
  <conditionalFormatting sqref="K81">
    <cfRule type="cellIs" dxfId="2" priority="135" stopIfTrue="1" operator="notEqual">
      <formula>0</formula>
    </cfRule>
    <cfRule type="cellIs" dxfId="3" priority="134" stopIfTrue="1" operator="equal">
      <formula>"ny"</formula>
    </cfRule>
    <cfRule type="cellIs" dxfId="4" priority="133" stopIfTrue="1" operator="equal">
      <formula>"pf"</formula>
    </cfRule>
    <cfRule type="cellIs" dxfId="0" priority="132" stopIfTrue="1" operator="equal">
      <formula>"dm"</formula>
    </cfRule>
    <cfRule type="cellIs" dxfId="0" priority="131" stopIfTrue="1" operator="equal">
      <formula>"pm"</formula>
    </cfRule>
    <cfRule type="cellIs" dxfId="5" priority="130" stopIfTrue="1" operator="equal">
      <formula>"lm"</formula>
    </cfRule>
    <cfRule type="cellIs" dxfId="1" priority="129" stopIfTrue="1" operator="equal">
      <formula>"fm"</formula>
    </cfRule>
    <cfRule type="cellIs" dxfId="6" priority="128" stopIfTrue="1" operator="equal">
      <formula>0</formula>
    </cfRule>
    <cfRule type="cellIs" priority="127" stopIfTrue="1" operator="equal">
      <formula>""</formula>
    </cfRule>
  </conditionalFormatting>
  <conditionalFormatting sqref="L81">
    <cfRule type="cellIs" dxfId="2" priority="1433" stopIfTrue="1" operator="notEqual">
      <formula>0</formula>
    </cfRule>
    <cfRule type="cellIs" dxfId="3" priority="1432" stopIfTrue="1" operator="equal">
      <formula>"ny"</formula>
    </cfRule>
    <cfRule type="cellIs" dxfId="4" priority="1431" stopIfTrue="1" operator="equal">
      <formula>"pf"</formula>
    </cfRule>
    <cfRule type="cellIs" dxfId="0" priority="1430" stopIfTrue="1" operator="equal">
      <formula>"dm"</formula>
    </cfRule>
    <cfRule type="cellIs" dxfId="0" priority="1429" stopIfTrue="1" operator="equal">
      <formula>"pm"</formula>
    </cfRule>
    <cfRule type="cellIs" dxfId="5" priority="1428" stopIfTrue="1" operator="equal">
      <formula>"lm"</formula>
    </cfRule>
    <cfRule type="cellIs" dxfId="1" priority="1427" stopIfTrue="1" operator="equal">
      <formula>"fm"</formula>
    </cfRule>
    <cfRule type="cellIs" dxfId="6" priority="1426" stopIfTrue="1" operator="equal">
      <formula>0</formula>
    </cfRule>
    <cfRule type="cellIs" priority="1425" stopIfTrue="1" operator="equal">
      <formula>""</formula>
    </cfRule>
  </conditionalFormatting>
  <conditionalFormatting sqref="M81">
    <cfRule type="cellIs" dxfId="2" priority="1424" stopIfTrue="1" operator="notEqual">
      <formula>0</formula>
    </cfRule>
    <cfRule type="cellIs" dxfId="3" priority="1423" stopIfTrue="1" operator="equal">
      <formula>"ny"</formula>
    </cfRule>
    <cfRule type="cellIs" dxfId="4" priority="1422" stopIfTrue="1" operator="equal">
      <formula>"pf"</formula>
    </cfRule>
    <cfRule type="cellIs" dxfId="0" priority="1421" stopIfTrue="1" operator="equal">
      <formula>"dm"</formula>
    </cfRule>
    <cfRule type="cellIs" dxfId="0" priority="1420" stopIfTrue="1" operator="equal">
      <formula>"pm"</formula>
    </cfRule>
    <cfRule type="cellIs" dxfId="5" priority="1419" stopIfTrue="1" operator="equal">
      <formula>"lm"</formula>
    </cfRule>
    <cfRule type="cellIs" dxfId="1" priority="1418" stopIfTrue="1" operator="equal">
      <formula>"fm"</formula>
    </cfRule>
    <cfRule type="cellIs" dxfId="6" priority="1417" stopIfTrue="1" operator="equal">
      <formula>0</formula>
    </cfRule>
    <cfRule type="cellIs" priority="1416" stopIfTrue="1" operator="equal">
      <formula>""</formula>
    </cfRule>
  </conditionalFormatting>
  <conditionalFormatting sqref="Q88">
    <cfRule type="cellIs" dxfId="0" priority="1075" stopIfTrue="1" operator="equal">
      <formula>"u"</formula>
    </cfRule>
    <cfRule type="cellIs" dxfId="1" priority="1074" stopIfTrue="1" operator="equal">
      <formula>"fm"</formula>
    </cfRule>
    <cfRule type="cellIs" dxfId="3" priority="1073" stopIfTrue="1" operator="equal">
      <formula>"ny"</formula>
    </cfRule>
    <cfRule type="cellIs" dxfId="4" priority="1072" stopIfTrue="1" operator="equal">
      <formula>"pf"</formula>
    </cfRule>
    <cfRule type="cellIs" dxfId="0" priority="1071" stopIfTrue="1" operator="equal">
      <formula>"dm"</formula>
    </cfRule>
    <cfRule type="cellIs" dxfId="0" priority="1070" stopIfTrue="1" operator="equal">
      <formula>"pm"</formula>
    </cfRule>
    <cfRule type="cellIs" dxfId="5" priority="1069" stopIfTrue="1" operator="equal">
      <formula>"lm"</formula>
    </cfRule>
    <cfRule type="cellIs" dxfId="1" priority="1068" stopIfTrue="1" operator="equal">
      <formula>"s"</formula>
    </cfRule>
  </conditionalFormatting>
  <conditionalFormatting sqref="K90">
    <cfRule type="cellIs" dxfId="2" priority="108" stopIfTrue="1" operator="notEqual">
      <formula>0</formula>
    </cfRule>
    <cfRule type="cellIs" dxfId="3" priority="107" stopIfTrue="1" operator="equal">
      <formula>"ny"</formula>
    </cfRule>
    <cfRule type="cellIs" dxfId="4" priority="106" stopIfTrue="1" operator="equal">
      <formula>"pf"</formula>
    </cfRule>
    <cfRule type="cellIs" dxfId="0" priority="105" stopIfTrue="1" operator="equal">
      <formula>"dm"</formula>
    </cfRule>
    <cfRule type="cellIs" dxfId="0" priority="104" stopIfTrue="1" operator="equal">
      <formula>"pm"</formula>
    </cfRule>
    <cfRule type="cellIs" dxfId="5" priority="103" stopIfTrue="1" operator="equal">
      <formula>"lm"</formula>
    </cfRule>
    <cfRule type="cellIs" dxfId="1" priority="102" stopIfTrue="1" operator="equal">
      <formula>"fm"</formula>
    </cfRule>
    <cfRule type="cellIs" dxfId="6" priority="101" stopIfTrue="1" operator="equal">
      <formula>0</formula>
    </cfRule>
    <cfRule type="cellIs" priority="100" stopIfTrue="1" operator="equal">
      <formula>""</formula>
    </cfRule>
  </conditionalFormatting>
  <conditionalFormatting sqref="L90">
    <cfRule type="cellIs" dxfId="2" priority="1352" stopIfTrue="1" operator="notEqual">
      <formula>0</formula>
    </cfRule>
    <cfRule type="cellIs" dxfId="3" priority="1351" stopIfTrue="1" operator="equal">
      <formula>"ny"</formula>
    </cfRule>
    <cfRule type="cellIs" dxfId="4" priority="1350" stopIfTrue="1" operator="equal">
      <formula>"pf"</formula>
    </cfRule>
    <cfRule type="cellIs" dxfId="0" priority="1349" stopIfTrue="1" operator="equal">
      <formula>"dm"</formula>
    </cfRule>
    <cfRule type="cellIs" dxfId="0" priority="1348" stopIfTrue="1" operator="equal">
      <formula>"pm"</formula>
    </cfRule>
    <cfRule type="cellIs" dxfId="5" priority="1347" stopIfTrue="1" operator="equal">
      <formula>"lm"</formula>
    </cfRule>
    <cfRule type="cellIs" dxfId="1" priority="1346" stopIfTrue="1" operator="equal">
      <formula>"fm"</formula>
    </cfRule>
    <cfRule type="cellIs" dxfId="6" priority="1345" stopIfTrue="1" operator="equal">
      <formula>0</formula>
    </cfRule>
    <cfRule type="cellIs" priority="1344" stopIfTrue="1" operator="equal">
      <formula>""</formula>
    </cfRule>
  </conditionalFormatting>
  <conditionalFormatting sqref="M90">
    <cfRule type="cellIs" dxfId="2" priority="1343" stopIfTrue="1" operator="notEqual">
      <formula>0</formula>
    </cfRule>
    <cfRule type="cellIs" dxfId="3" priority="1342" stopIfTrue="1" operator="equal">
      <formula>"ny"</formula>
    </cfRule>
    <cfRule type="cellIs" dxfId="4" priority="1341" stopIfTrue="1" operator="equal">
      <formula>"pf"</formula>
    </cfRule>
    <cfRule type="cellIs" dxfId="0" priority="1340" stopIfTrue="1" operator="equal">
      <formula>"dm"</formula>
    </cfRule>
    <cfRule type="cellIs" dxfId="0" priority="1339" stopIfTrue="1" operator="equal">
      <formula>"pm"</formula>
    </cfRule>
    <cfRule type="cellIs" dxfId="5" priority="1338" stopIfTrue="1" operator="equal">
      <formula>"lm"</formula>
    </cfRule>
    <cfRule type="cellIs" dxfId="1" priority="1337" stopIfTrue="1" operator="equal">
      <formula>"fm"</formula>
    </cfRule>
    <cfRule type="cellIs" dxfId="6" priority="1336" stopIfTrue="1" operator="equal">
      <formula>0</formula>
    </cfRule>
    <cfRule type="cellIs" priority="1335" stopIfTrue="1" operator="equal">
      <formula>""</formula>
    </cfRule>
  </conditionalFormatting>
  <conditionalFormatting sqref="Q97">
    <cfRule type="cellIs" dxfId="0" priority="1067" stopIfTrue="1" operator="equal">
      <formula>"u"</formula>
    </cfRule>
    <cfRule type="cellIs" dxfId="1" priority="1066" stopIfTrue="1" operator="equal">
      <formula>"fm"</formula>
    </cfRule>
    <cfRule type="cellIs" dxfId="3" priority="1065" stopIfTrue="1" operator="equal">
      <formula>"ny"</formula>
    </cfRule>
    <cfRule type="cellIs" dxfId="4" priority="1064" stopIfTrue="1" operator="equal">
      <formula>"pf"</formula>
    </cfRule>
    <cfRule type="cellIs" dxfId="0" priority="1063" stopIfTrue="1" operator="equal">
      <formula>"dm"</formula>
    </cfRule>
    <cfRule type="cellIs" dxfId="0" priority="1062" stopIfTrue="1" operator="equal">
      <formula>"pm"</formula>
    </cfRule>
    <cfRule type="cellIs" dxfId="5" priority="1061" stopIfTrue="1" operator="equal">
      <formula>"lm"</formula>
    </cfRule>
    <cfRule type="cellIs" dxfId="1" priority="1060" stopIfTrue="1" operator="equal">
      <formula>"s"</formula>
    </cfRule>
  </conditionalFormatting>
  <conditionalFormatting sqref="K99">
    <cfRule type="cellIs" dxfId="2" priority="117" stopIfTrue="1" operator="notEqual">
      <formula>0</formula>
    </cfRule>
    <cfRule type="cellIs" dxfId="3" priority="116" stopIfTrue="1" operator="equal">
      <formula>"ny"</formula>
    </cfRule>
    <cfRule type="cellIs" dxfId="4" priority="115" stopIfTrue="1" operator="equal">
      <formula>"pf"</formula>
    </cfRule>
    <cfRule type="cellIs" dxfId="0" priority="114" stopIfTrue="1" operator="equal">
      <formula>"dm"</formula>
    </cfRule>
    <cfRule type="cellIs" dxfId="0" priority="113" stopIfTrue="1" operator="equal">
      <formula>"pm"</formula>
    </cfRule>
    <cfRule type="cellIs" dxfId="5" priority="112" stopIfTrue="1" operator="equal">
      <formula>"lm"</formula>
    </cfRule>
    <cfRule type="cellIs" dxfId="1" priority="111" stopIfTrue="1" operator="equal">
      <formula>"fm"</formula>
    </cfRule>
    <cfRule type="cellIs" dxfId="6" priority="110" stopIfTrue="1" operator="equal">
      <formula>0</formula>
    </cfRule>
    <cfRule type="cellIs" priority="109" stopIfTrue="1" operator="equal">
      <formula>""</formula>
    </cfRule>
  </conditionalFormatting>
  <conditionalFormatting sqref="L99">
    <cfRule type="cellIs" dxfId="2" priority="1379" stopIfTrue="1" operator="notEqual">
      <formula>0</formula>
    </cfRule>
    <cfRule type="cellIs" dxfId="3" priority="1378" stopIfTrue="1" operator="equal">
      <formula>"ny"</formula>
    </cfRule>
    <cfRule type="cellIs" dxfId="4" priority="1377" stopIfTrue="1" operator="equal">
      <formula>"pf"</formula>
    </cfRule>
    <cfRule type="cellIs" dxfId="0" priority="1376" stopIfTrue="1" operator="equal">
      <formula>"dm"</formula>
    </cfRule>
    <cfRule type="cellIs" dxfId="0" priority="1375" stopIfTrue="1" operator="equal">
      <formula>"pm"</formula>
    </cfRule>
    <cfRule type="cellIs" dxfId="5" priority="1374" stopIfTrue="1" operator="equal">
      <formula>"lm"</formula>
    </cfRule>
    <cfRule type="cellIs" dxfId="1" priority="1373" stopIfTrue="1" operator="equal">
      <formula>"fm"</formula>
    </cfRule>
    <cfRule type="cellIs" dxfId="6" priority="1372" stopIfTrue="1" operator="equal">
      <formula>0</formula>
    </cfRule>
    <cfRule type="cellIs" priority="1371" stopIfTrue="1" operator="equal">
      <formula>""</formula>
    </cfRule>
  </conditionalFormatting>
  <conditionalFormatting sqref="M99">
    <cfRule type="cellIs" dxfId="2" priority="1370" stopIfTrue="1" operator="notEqual">
      <formula>0</formula>
    </cfRule>
    <cfRule type="cellIs" dxfId="3" priority="1369" stopIfTrue="1" operator="equal">
      <formula>"ny"</formula>
    </cfRule>
    <cfRule type="cellIs" dxfId="4" priority="1368" stopIfTrue="1" operator="equal">
      <formula>"pf"</formula>
    </cfRule>
    <cfRule type="cellIs" dxfId="0" priority="1367" stopIfTrue="1" operator="equal">
      <formula>"dm"</formula>
    </cfRule>
    <cfRule type="cellIs" dxfId="0" priority="1366" stopIfTrue="1" operator="equal">
      <formula>"pm"</formula>
    </cfRule>
    <cfRule type="cellIs" dxfId="5" priority="1365" stopIfTrue="1" operator="equal">
      <formula>"lm"</formula>
    </cfRule>
    <cfRule type="cellIs" dxfId="1" priority="1364" stopIfTrue="1" operator="equal">
      <formula>"fm"</formula>
    </cfRule>
    <cfRule type="cellIs" dxfId="6" priority="1363" stopIfTrue="1" operator="equal">
      <formula>0</formula>
    </cfRule>
    <cfRule type="cellIs" priority="1362" stopIfTrue="1" operator="equal">
      <formula>""</formula>
    </cfRule>
  </conditionalFormatting>
  <conditionalFormatting sqref="Q106">
    <cfRule type="cellIs" dxfId="0" priority="1059" stopIfTrue="1" operator="equal">
      <formula>"u"</formula>
    </cfRule>
    <cfRule type="cellIs" dxfId="1" priority="1058" stopIfTrue="1" operator="equal">
      <formula>"fm"</formula>
    </cfRule>
    <cfRule type="cellIs" dxfId="3" priority="1057" stopIfTrue="1" operator="equal">
      <formula>"ny"</formula>
    </cfRule>
    <cfRule type="cellIs" dxfId="4" priority="1056" stopIfTrue="1" operator="equal">
      <formula>"pf"</formula>
    </cfRule>
    <cfRule type="cellIs" dxfId="0" priority="1055" stopIfTrue="1" operator="equal">
      <formula>"dm"</formula>
    </cfRule>
    <cfRule type="cellIs" dxfId="0" priority="1054" stopIfTrue="1" operator="equal">
      <formula>"pm"</formula>
    </cfRule>
    <cfRule type="cellIs" dxfId="5" priority="1053" stopIfTrue="1" operator="equal">
      <formula>"lm"</formula>
    </cfRule>
    <cfRule type="cellIs" dxfId="1" priority="1052" stopIfTrue="1" operator="equal">
      <formula>"s"</formula>
    </cfRule>
  </conditionalFormatting>
  <conditionalFormatting sqref="H108">
    <cfRule type="cellIs" dxfId="2" priority="1415" stopIfTrue="1" operator="notEqual">
      <formula>0</formula>
    </cfRule>
    <cfRule type="cellIs" dxfId="3" priority="1414" stopIfTrue="1" operator="equal">
      <formula>"ny"</formula>
    </cfRule>
    <cfRule type="cellIs" dxfId="4" priority="1413" stopIfTrue="1" operator="equal">
      <formula>"pf"</formula>
    </cfRule>
    <cfRule type="cellIs" dxfId="0" priority="1412" stopIfTrue="1" operator="equal">
      <formula>"dm"</formula>
    </cfRule>
    <cfRule type="cellIs" dxfId="0" priority="1411" stopIfTrue="1" operator="equal">
      <formula>"pm"</formula>
    </cfRule>
    <cfRule type="cellIs" dxfId="5" priority="1410" stopIfTrue="1" operator="equal">
      <formula>"lm"</formula>
    </cfRule>
    <cfRule type="cellIs" dxfId="1" priority="1409" stopIfTrue="1" operator="equal">
      <formula>"fm"</formula>
    </cfRule>
    <cfRule type="cellIs" dxfId="6" priority="1408" stopIfTrue="1" operator="equal">
      <formula>0</formula>
    </cfRule>
    <cfRule type="cellIs" priority="1407" stopIfTrue="1" operator="equal">
      <formula>""</formula>
    </cfRule>
  </conditionalFormatting>
  <conditionalFormatting sqref="I108">
    <cfRule type="cellIs" dxfId="2" priority="234" stopIfTrue="1" operator="notEqual">
      <formula>0</formula>
    </cfRule>
    <cfRule type="cellIs" dxfId="3" priority="233" stopIfTrue="1" operator="equal">
      <formula>"ny"</formula>
    </cfRule>
    <cfRule type="cellIs" dxfId="4" priority="232" stopIfTrue="1" operator="equal">
      <formula>"pf"</formula>
    </cfRule>
    <cfRule type="cellIs" dxfId="0" priority="231" stopIfTrue="1" operator="equal">
      <formula>"dm"</formula>
    </cfRule>
    <cfRule type="cellIs" dxfId="0" priority="230" stopIfTrue="1" operator="equal">
      <formula>"pm"</formula>
    </cfRule>
    <cfRule type="cellIs" dxfId="5" priority="229" stopIfTrue="1" operator="equal">
      <formula>"lm"</formula>
    </cfRule>
    <cfRule type="cellIs" dxfId="1" priority="228" stopIfTrue="1" operator="equal">
      <formula>"fm"</formula>
    </cfRule>
    <cfRule type="cellIs" dxfId="6" priority="227" stopIfTrue="1" operator="equal">
      <formula>0</formula>
    </cfRule>
    <cfRule type="cellIs" priority="226" stopIfTrue="1" operator="equal">
      <formula>""</formula>
    </cfRule>
  </conditionalFormatting>
  <conditionalFormatting sqref="J108">
    <cfRule type="cellIs" dxfId="2" priority="27" stopIfTrue="1" operator="notEqual">
      <formula>0</formula>
    </cfRule>
    <cfRule type="cellIs" dxfId="3" priority="26" stopIfTrue="1" operator="equal">
      <formula>"ny"</formula>
    </cfRule>
    <cfRule type="cellIs" dxfId="4" priority="25" stopIfTrue="1" operator="equal">
      <formula>"pf"</formula>
    </cfRule>
    <cfRule type="cellIs" dxfId="0" priority="24" stopIfTrue="1" operator="equal">
      <formula>"dm"</formula>
    </cfRule>
    <cfRule type="cellIs" dxfId="0" priority="23" stopIfTrue="1" operator="equal">
      <formula>"pm"</formula>
    </cfRule>
    <cfRule type="cellIs" dxfId="5" priority="22" stopIfTrue="1" operator="equal">
      <formula>"lm"</formula>
    </cfRule>
    <cfRule type="cellIs" dxfId="1" priority="21" stopIfTrue="1" operator="equal">
      <formula>"fm"</formula>
    </cfRule>
    <cfRule type="cellIs" dxfId="6" priority="20" stopIfTrue="1" operator="equal">
      <formula>0</formula>
    </cfRule>
    <cfRule type="cellIs" priority="19" stopIfTrue="1" operator="equal">
      <formula>""</formula>
    </cfRule>
  </conditionalFormatting>
  <conditionalFormatting sqref="K108">
    <cfRule type="cellIs" dxfId="2" priority="126" stopIfTrue="1" operator="notEqual">
      <formula>0</formula>
    </cfRule>
    <cfRule type="cellIs" dxfId="3" priority="125" stopIfTrue="1" operator="equal">
      <formula>"ny"</formula>
    </cfRule>
    <cfRule type="cellIs" dxfId="4" priority="124" stopIfTrue="1" operator="equal">
      <formula>"pf"</formula>
    </cfRule>
    <cfRule type="cellIs" dxfId="0" priority="123" stopIfTrue="1" operator="equal">
      <formula>"dm"</formula>
    </cfRule>
    <cfRule type="cellIs" dxfId="0" priority="122" stopIfTrue="1" operator="equal">
      <formula>"pm"</formula>
    </cfRule>
    <cfRule type="cellIs" dxfId="5" priority="121" stopIfTrue="1" operator="equal">
      <formula>"lm"</formula>
    </cfRule>
    <cfRule type="cellIs" dxfId="1" priority="120" stopIfTrue="1" operator="equal">
      <formula>"fm"</formula>
    </cfRule>
    <cfRule type="cellIs" dxfId="6" priority="119" stopIfTrue="1" operator="equal">
      <formula>0</formula>
    </cfRule>
    <cfRule type="cellIs" priority="118" stopIfTrue="1" operator="equal">
      <formula>""</formula>
    </cfRule>
  </conditionalFormatting>
  <conditionalFormatting sqref="L108">
    <cfRule type="cellIs" dxfId="2" priority="1406" stopIfTrue="1" operator="notEqual">
      <formula>0</formula>
    </cfRule>
    <cfRule type="cellIs" dxfId="3" priority="1405" stopIfTrue="1" operator="equal">
      <formula>"ny"</formula>
    </cfRule>
    <cfRule type="cellIs" dxfId="4" priority="1404" stopIfTrue="1" operator="equal">
      <formula>"pf"</formula>
    </cfRule>
    <cfRule type="cellIs" dxfId="0" priority="1403" stopIfTrue="1" operator="equal">
      <formula>"dm"</formula>
    </cfRule>
    <cfRule type="cellIs" dxfId="0" priority="1402" stopIfTrue="1" operator="equal">
      <formula>"pm"</formula>
    </cfRule>
    <cfRule type="cellIs" dxfId="5" priority="1401" stopIfTrue="1" operator="equal">
      <formula>"lm"</formula>
    </cfRule>
    <cfRule type="cellIs" dxfId="1" priority="1400" stopIfTrue="1" operator="equal">
      <formula>"fm"</formula>
    </cfRule>
    <cfRule type="cellIs" dxfId="6" priority="1399" stopIfTrue="1" operator="equal">
      <formula>0</formula>
    </cfRule>
    <cfRule type="cellIs" priority="1398" stopIfTrue="1" operator="equal">
      <formula>""</formula>
    </cfRule>
  </conditionalFormatting>
  <conditionalFormatting sqref="M108">
    <cfRule type="cellIs" dxfId="2" priority="1397" stopIfTrue="1" operator="notEqual">
      <formula>0</formula>
    </cfRule>
    <cfRule type="cellIs" dxfId="3" priority="1396" stopIfTrue="1" operator="equal">
      <formula>"ny"</formula>
    </cfRule>
    <cfRule type="cellIs" dxfId="4" priority="1395" stopIfTrue="1" operator="equal">
      <formula>"pf"</formula>
    </cfRule>
    <cfRule type="cellIs" dxfId="0" priority="1394" stopIfTrue="1" operator="equal">
      <formula>"dm"</formula>
    </cfRule>
    <cfRule type="cellIs" dxfId="0" priority="1393" stopIfTrue="1" operator="equal">
      <formula>"pm"</formula>
    </cfRule>
    <cfRule type="cellIs" dxfId="5" priority="1392" stopIfTrue="1" operator="equal">
      <formula>"lm"</formula>
    </cfRule>
    <cfRule type="cellIs" dxfId="1" priority="1391" stopIfTrue="1" operator="equal">
      <formula>"fm"</formula>
    </cfRule>
    <cfRule type="cellIs" dxfId="6" priority="1390" stopIfTrue="1" operator="equal">
      <formula>0</formula>
    </cfRule>
    <cfRule type="cellIs" priority="1389" stopIfTrue="1" operator="equal">
      <formula>""</formula>
    </cfRule>
  </conditionalFormatting>
  <conditionalFormatting sqref="Q115">
    <cfRule type="cellIs" dxfId="0" priority="1051" stopIfTrue="1" operator="equal">
      <formula>"u"</formula>
    </cfRule>
    <cfRule type="cellIs" dxfId="1" priority="1050" stopIfTrue="1" operator="equal">
      <formula>"fm"</formula>
    </cfRule>
    <cfRule type="cellIs" dxfId="3" priority="1049" stopIfTrue="1" operator="equal">
      <formula>"ny"</formula>
    </cfRule>
    <cfRule type="cellIs" dxfId="4" priority="1048" stopIfTrue="1" operator="equal">
      <formula>"pf"</formula>
    </cfRule>
    <cfRule type="cellIs" dxfId="0" priority="1047" stopIfTrue="1" operator="equal">
      <formula>"dm"</formula>
    </cfRule>
    <cfRule type="cellIs" dxfId="0" priority="1046" stopIfTrue="1" operator="equal">
      <formula>"pm"</formula>
    </cfRule>
    <cfRule type="cellIs" dxfId="5" priority="1045" stopIfTrue="1" operator="equal">
      <formula>"lm"</formula>
    </cfRule>
    <cfRule type="cellIs" dxfId="1" priority="1044" stopIfTrue="1" operator="equal">
      <formula>"s"</formula>
    </cfRule>
  </conditionalFormatting>
  <conditionalFormatting sqref="H117">
    <cfRule type="cellIs" dxfId="2" priority="1325" stopIfTrue="1" operator="notEqual">
      <formula>0</formula>
    </cfRule>
    <cfRule type="cellIs" dxfId="3" priority="1324" stopIfTrue="1" operator="equal">
      <formula>"ny"</formula>
    </cfRule>
    <cfRule type="cellIs" dxfId="4" priority="1323" stopIfTrue="1" operator="equal">
      <formula>"pf"</formula>
    </cfRule>
    <cfRule type="cellIs" dxfId="0" priority="1322" stopIfTrue="1" operator="equal">
      <formula>"dm"</formula>
    </cfRule>
    <cfRule type="cellIs" dxfId="0" priority="1321" stopIfTrue="1" operator="equal">
      <formula>"pm"</formula>
    </cfRule>
    <cfRule type="cellIs" dxfId="5" priority="1320" stopIfTrue="1" operator="equal">
      <formula>"lm"</formula>
    </cfRule>
    <cfRule type="cellIs" dxfId="1" priority="1319" stopIfTrue="1" operator="equal">
      <formula>"fm"</formula>
    </cfRule>
    <cfRule type="cellIs" dxfId="6" priority="1318" stopIfTrue="1" operator="equal">
      <formula>0</formula>
    </cfRule>
    <cfRule type="cellIs" priority="1317" stopIfTrue="1" operator="equal">
      <formula>""</formula>
    </cfRule>
  </conditionalFormatting>
  <conditionalFormatting sqref="I117">
    <cfRule type="cellIs" dxfId="2" priority="225" stopIfTrue="1" operator="notEqual">
      <formula>0</formula>
    </cfRule>
    <cfRule type="cellIs" dxfId="3" priority="224" stopIfTrue="1" operator="equal">
      <formula>"ny"</formula>
    </cfRule>
    <cfRule type="cellIs" dxfId="4" priority="223" stopIfTrue="1" operator="equal">
      <formula>"pf"</formula>
    </cfRule>
    <cfRule type="cellIs" dxfId="0" priority="222" stopIfTrue="1" operator="equal">
      <formula>"dm"</formula>
    </cfRule>
    <cfRule type="cellIs" dxfId="0" priority="221" stopIfTrue="1" operator="equal">
      <formula>"pm"</formula>
    </cfRule>
    <cfRule type="cellIs" dxfId="5" priority="220" stopIfTrue="1" operator="equal">
      <formula>"lm"</formula>
    </cfRule>
    <cfRule type="cellIs" dxfId="1" priority="219" stopIfTrue="1" operator="equal">
      <formula>"fm"</formula>
    </cfRule>
    <cfRule type="cellIs" dxfId="6" priority="218" stopIfTrue="1" operator="equal">
      <formula>0</formula>
    </cfRule>
    <cfRule type="cellIs" priority="217" stopIfTrue="1" operator="equal">
      <formula>""</formula>
    </cfRule>
  </conditionalFormatting>
  <conditionalFormatting sqref="J117">
    <cfRule type="cellIs" dxfId="2" priority="18" stopIfTrue="1" operator="notEqual">
      <formula>0</formula>
    </cfRule>
    <cfRule type="cellIs" dxfId="3" priority="17" stopIfTrue="1" operator="equal">
      <formula>"ny"</formula>
    </cfRule>
    <cfRule type="cellIs" dxfId="4" priority="16" stopIfTrue="1" operator="equal">
      <formula>"pf"</formula>
    </cfRule>
    <cfRule type="cellIs" dxfId="0" priority="15" stopIfTrue="1" operator="equal">
      <formula>"dm"</formula>
    </cfRule>
    <cfRule type="cellIs" dxfId="0" priority="14" stopIfTrue="1" operator="equal">
      <formula>"pm"</formula>
    </cfRule>
    <cfRule type="cellIs" dxfId="5" priority="13" stopIfTrue="1" operator="equal">
      <formula>"lm"</formula>
    </cfRule>
    <cfRule type="cellIs" dxfId="1" priority="12" stopIfTrue="1" operator="equal">
      <formula>"fm"</formula>
    </cfRule>
    <cfRule type="cellIs" dxfId="6" priority="11" stopIfTrue="1" operator="equal">
      <formula>0</formula>
    </cfRule>
    <cfRule type="cellIs" priority="10" stopIfTrue="1" operator="equal">
      <formula>""</formula>
    </cfRule>
  </conditionalFormatting>
  <conditionalFormatting sqref="K117">
    <cfRule type="cellIs" dxfId="2" priority="99" stopIfTrue="1" operator="notEqual">
      <formula>0</formula>
    </cfRule>
    <cfRule type="cellIs" dxfId="3" priority="98" stopIfTrue="1" operator="equal">
      <formula>"ny"</formula>
    </cfRule>
    <cfRule type="cellIs" dxfId="4" priority="97" stopIfTrue="1" operator="equal">
      <formula>"pf"</formula>
    </cfRule>
    <cfRule type="cellIs" dxfId="0" priority="96" stopIfTrue="1" operator="equal">
      <formula>"dm"</formula>
    </cfRule>
    <cfRule type="cellIs" dxfId="0" priority="95" stopIfTrue="1" operator="equal">
      <formula>"pm"</formula>
    </cfRule>
    <cfRule type="cellIs" dxfId="5" priority="94" stopIfTrue="1" operator="equal">
      <formula>"lm"</formula>
    </cfRule>
    <cfRule type="cellIs" dxfId="1" priority="93" stopIfTrue="1" operator="equal">
      <formula>"fm"</formula>
    </cfRule>
    <cfRule type="cellIs" dxfId="6" priority="92" stopIfTrue="1" operator="equal">
      <formula>0</formula>
    </cfRule>
    <cfRule type="cellIs" priority="91" stopIfTrue="1" operator="equal">
      <formula>""</formula>
    </cfRule>
  </conditionalFormatting>
  <conditionalFormatting sqref="L117">
    <cfRule type="cellIs" dxfId="2" priority="1316" stopIfTrue="1" operator="notEqual">
      <formula>0</formula>
    </cfRule>
    <cfRule type="cellIs" dxfId="3" priority="1315" stopIfTrue="1" operator="equal">
      <formula>"ny"</formula>
    </cfRule>
    <cfRule type="cellIs" dxfId="4" priority="1314" stopIfTrue="1" operator="equal">
      <formula>"pf"</formula>
    </cfRule>
    <cfRule type="cellIs" dxfId="0" priority="1313" stopIfTrue="1" operator="equal">
      <formula>"dm"</formula>
    </cfRule>
    <cfRule type="cellIs" dxfId="0" priority="1312" stopIfTrue="1" operator="equal">
      <formula>"pm"</formula>
    </cfRule>
    <cfRule type="cellIs" dxfId="5" priority="1311" stopIfTrue="1" operator="equal">
      <formula>"lm"</formula>
    </cfRule>
    <cfRule type="cellIs" dxfId="1" priority="1310" stopIfTrue="1" operator="equal">
      <formula>"fm"</formula>
    </cfRule>
    <cfRule type="cellIs" dxfId="6" priority="1309" stopIfTrue="1" operator="equal">
      <formula>0</formula>
    </cfRule>
    <cfRule type="cellIs" priority="1308" stopIfTrue="1" operator="equal">
      <formula>""</formula>
    </cfRule>
  </conditionalFormatting>
  <conditionalFormatting sqref="M117">
    <cfRule type="cellIs" dxfId="2" priority="1307" stopIfTrue="1" operator="notEqual">
      <formula>0</formula>
    </cfRule>
    <cfRule type="cellIs" dxfId="3" priority="1306" stopIfTrue="1" operator="equal">
      <formula>"ny"</formula>
    </cfRule>
    <cfRule type="cellIs" dxfId="4" priority="1305" stopIfTrue="1" operator="equal">
      <formula>"pf"</formula>
    </cfRule>
    <cfRule type="cellIs" dxfId="0" priority="1304" stopIfTrue="1" operator="equal">
      <formula>"dm"</formula>
    </cfRule>
    <cfRule type="cellIs" dxfId="0" priority="1303" stopIfTrue="1" operator="equal">
      <formula>"pm"</formula>
    </cfRule>
    <cfRule type="cellIs" dxfId="5" priority="1302" stopIfTrue="1" operator="equal">
      <formula>"lm"</formula>
    </cfRule>
    <cfRule type="cellIs" dxfId="1" priority="1301" stopIfTrue="1" operator="equal">
      <formula>"fm"</formula>
    </cfRule>
    <cfRule type="cellIs" dxfId="6" priority="1300" stopIfTrue="1" operator="equal">
      <formula>0</formula>
    </cfRule>
    <cfRule type="cellIs" priority="1299" stopIfTrue="1" operator="equal">
      <formula>""</formula>
    </cfRule>
  </conditionalFormatting>
  <conditionalFormatting sqref="K118">
    <cfRule type="cellIs" dxfId="2" priority="90" stopIfTrue="1" operator="notEqual">
      <formula>0</formula>
    </cfRule>
    <cfRule type="cellIs" dxfId="3" priority="89" stopIfTrue="1" operator="equal">
      <formula>"ny"</formula>
    </cfRule>
    <cfRule type="cellIs" dxfId="4" priority="88" stopIfTrue="1" operator="equal">
      <formula>"pf"</formula>
    </cfRule>
    <cfRule type="cellIs" dxfId="0" priority="87" stopIfTrue="1" operator="equal">
      <formula>"dm"</formula>
    </cfRule>
    <cfRule type="cellIs" dxfId="0" priority="86" stopIfTrue="1" operator="equal">
      <formula>"pm"</formula>
    </cfRule>
    <cfRule type="cellIs" dxfId="5" priority="85" stopIfTrue="1" operator="equal">
      <formula>"lm"</formula>
    </cfRule>
    <cfRule type="cellIs" dxfId="1" priority="84" stopIfTrue="1" operator="equal">
      <formula>"fm"</formula>
    </cfRule>
    <cfRule type="cellIs" dxfId="6" priority="83" stopIfTrue="1" operator="equal">
      <formula>0</formula>
    </cfRule>
    <cfRule type="cellIs" priority="82" stopIfTrue="1" operator="equal">
      <formula>""</formula>
    </cfRule>
  </conditionalFormatting>
  <conditionalFormatting sqref="L118">
    <cfRule type="cellIs" dxfId="2" priority="1289" stopIfTrue="1" operator="notEqual">
      <formula>0</formula>
    </cfRule>
    <cfRule type="cellIs" dxfId="3" priority="1288" stopIfTrue="1" operator="equal">
      <formula>"ny"</formula>
    </cfRule>
    <cfRule type="cellIs" dxfId="4" priority="1287" stopIfTrue="1" operator="equal">
      <formula>"pf"</formula>
    </cfRule>
    <cfRule type="cellIs" dxfId="0" priority="1286" stopIfTrue="1" operator="equal">
      <formula>"dm"</formula>
    </cfRule>
    <cfRule type="cellIs" dxfId="0" priority="1285" stopIfTrue="1" operator="equal">
      <formula>"pm"</formula>
    </cfRule>
    <cfRule type="cellIs" dxfId="5" priority="1284" stopIfTrue="1" operator="equal">
      <formula>"lm"</formula>
    </cfRule>
    <cfRule type="cellIs" dxfId="1" priority="1283" stopIfTrue="1" operator="equal">
      <formula>"fm"</formula>
    </cfRule>
    <cfRule type="cellIs" dxfId="6" priority="1282" stopIfTrue="1" operator="equal">
      <formula>0</formula>
    </cfRule>
    <cfRule type="cellIs" priority="1281" stopIfTrue="1" operator="equal">
      <formula>""</formula>
    </cfRule>
  </conditionalFormatting>
  <conditionalFormatting sqref="M118">
    <cfRule type="cellIs" dxfId="2" priority="1280" stopIfTrue="1" operator="notEqual">
      <formula>0</formula>
    </cfRule>
    <cfRule type="cellIs" dxfId="3" priority="1279" stopIfTrue="1" operator="equal">
      <formula>"ny"</formula>
    </cfRule>
    <cfRule type="cellIs" dxfId="4" priority="1278" stopIfTrue="1" operator="equal">
      <formula>"pf"</formula>
    </cfRule>
    <cfRule type="cellIs" dxfId="0" priority="1277" stopIfTrue="1" operator="equal">
      <formula>"dm"</formula>
    </cfRule>
    <cfRule type="cellIs" dxfId="0" priority="1276" stopIfTrue="1" operator="equal">
      <formula>"pm"</formula>
    </cfRule>
    <cfRule type="cellIs" dxfId="5" priority="1275" stopIfTrue="1" operator="equal">
      <formula>"lm"</formula>
    </cfRule>
    <cfRule type="cellIs" dxfId="1" priority="1274" stopIfTrue="1" operator="equal">
      <formula>"fm"</formula>
    </cfRule>
    <cfRule type="cellIs" dxfId="6" priority="1273" stopIfTrue="1" operator="equal">
      <formula>0</formula>
    </cfRule>
    <cfRule type="cellIs" priority="1272" stopIfTrue="1" operator="equal">
      <formula>""</formula>
    </cfRule>
  </conditionalFormatting>
  <conditionalFormatting sqref="Q124">
    <cfRule type="cellIs" dxfId="0" priority="1043" stopIfTrue="1" operator="equal">
      <formula>"u"</formula>
    </cfRule>
    <cfRule type="cellIs" dxfId="1" priority="1042" stopIfTrue="1" operator="equal">
      <formula>"fm"</formula>
    </cfRule>
    <cfRule type="cellIs" dxfId="3" priority="1041" stopIfTrue="1" operator="equal">
      <formula>"ny"</formula>
    </cfRule>
    <cfRule type="cellIs" dxfId="4" priority="1040" stopIfTrue="1" operator="equal">
      <formula>"pf"</formula>
    </cfRule>
    <cfRule type="cellIs" dxfId="0" priority="1039" stopIfTrue="1" operator="equal">
      <formula>"dm"</formula>
    </cfRule>
    <cfRule type="cellIs" dxfId="0" priority="1038" stopIfTrue="1" operator="equal">
      <formula>"pm"</formula>
    </cfRule>
    <cfRule type="cellIs" dxfId="5" priority="1037" stopIfTrue="1" operator="equal">
      <formula>"lm"</formula>
    </cfRule>
    <cfRule type="cellIs" dxfId="1" priority="1036" stopIfTrue="1" operator="equal">
      <formula>"s"</formula>
    </cfRule>
  </conditionalFormatting>
  <conditionalFormatting sqref="I126">
    <cfRule type="cellIs" dxfId="2" priority="216" stopIfTrue="1" operator="notEqual">
      <formula>0</formula>
    </cfRule>
    <cfRule type="cellIs" dxfId="3" priority="215" stopIfTrue="1" operator="equal">
      <formula>"ny"</formula>
    </cfRule>
    <cfRule type="cellIs" dxfId="4" priority="214" stopIfTrue="1" operator="equal">
      <formula>"pf"</formula>
    </cfRule>
    <cfRule type="cellIs" dxfId="0" priority="213" stopIfTrue="1" operator="equal">
      <formula>"dm"</formula>
    </cfRule>
    <cfRule type="cellIs" dxfId="0" priority="212" stopIfTrue="1" operator="equal">
      <formula>"pm"</formula>
    </cfRule>
    <cfRule type="cellIs" dxfId="5" priority="211" stopIfTrue="1" operator="equal">
      <formula>"lm"</formula>
    </cfRule>
    <cfRule type="cellIs" dxfId="1" priority="210" stopIfTrue="1" operator="equal">
      <formula>"fm"</formula>
    </cfRule>
    <cfRule type="cellIs" dxfId="6" priority="209" stopIfTrue="1" operator="equal">
      <formula>0</formula>
    </cfRule>
    <cfRule type="cellIs" priority="208" stopIfTrue="1" operator="equal">
      <formula>""</formula>
    </cfRule>
  </conditionalFormatting>
  <conditionalFormatting sqref="J126">
    <cfRule type="cellIs" dxfId="2" priority="9" stopIfTrue="1" operator="notEqual">
      <formula>0</formula>
    </cfRule>
    <cfRule type="cellIs" dxfId="3" priority="8" stopIfTrue="1" operator="equal">
      <formula>"ny"</formula>
    </cfRule>
    <cfRule type="cellIs" dxfId="4" priority="7" stopIfTrue="1" operator="equal">
      <formula>"pf"</formula>
    </cfRule>
    <cfRule type="cellIs" dxfId="0" priority="6" stopIfTrue="1" operator="equal">
      <formula>"dm"</formula>
    </cfRule>
    <cfRule type="cellIs" dxfId="0" priority="5" stopIfTrue="1" operator="equal">
      <formula>"pm"</formula>
    </cfRule>
    <cfRule type="cellIs" dxfId="5" priority="4" stopIfTrue="1" operator="equal">
      <formula>"lm"</formula>
    </cfRule>
    <cfRule type="cellIs" dxfId="1" priority="3" stopIfTrue="1" operator="equal">
      <formula>"fm"</formula>
    </cfRule>
    <cfRule type="cellIs" dxfId="6" priority="2" stopIfTrue="1" operator="equal">
      <formula>0</formula>
    </cfRule>
    <cfRule type="cellIs" priority="1" stopIfTrue="1" operator="equal">
      <formula>""</formula>
    </cfRule>
  </conditionalFormatting>
  <conditionalFormatting sqref="K126">
    <cfRule type="cellIs" dxfId="2" priority="81" stopIfTrue="1" operator="notEqual">
      <formula>0</formula>
    </cfRule>
    <cfRule type="cellIs" dxfId="3" priority="80" stopIfTrue="1" operator="equal">
      <formula>"ny"</formula>
    </cfRule>
    <cfRule type="cellIs" dxfId="4" priority="79" stopIfTrue="1" operator="equal">
      <formula>"pf"</formula>
    </cfRule>
    <cfRule type="cellIs" dxfId="0" priority="78" stopIfTrue="1" operator="equal">
      <formula>"dm"</formula>
    </cfRule>
    <cfRule type="cellIs" dxfId="0" priority="77" stopIfTrue="1" operator="equal">
      <formula>"pm"</formula>
    </cfRule>
    <cfRule type="cellIs" dxfId="5" priority="76" stopIfTrue="1" operator="equal">
      <formula>"lm"</formula>
    </cfRule>
    <cfRule type="cellIs" dxfId="1" priority="75" stopIfTrue="1" operator="equal">
      <formula>"fm"</formula>
    </cfRule>
    <cfRule type="cellIs" dxfId="6" priority="74" stopIfTrue="1" operator="equal">
      <formula>0</formula>
    </cfRule>
    <cfRule type="cellIs" priority="73" stopIfTrue="1" operator="equal">
      <formula>""</formula>
    </cfRule>
  </conditionalFormatting>
  <conditionalFormatting sqref="M126">
    <cfRule type="cellIs" dxfId="2" priority="1253" stopIfTrue="1" operator="notEqual">
      <formula>0</formula>
    </cfRule>
    <cfRule type="cellIs" dxfId="3" priority="1252" stopIfTrue="1" operator="equal">
      <formula>"ny"</formula>
    </cfRule>
    <cfRule type="cellIs" dxfId="4" priority="1251" stopIfTrue="1" operator="equal">
      <formula>"pf"</formula>
    </cfRule>
    <cfRule type="cellIs" dxfId="0" priority="1250" stopIfTrue="1" operator="equal">
      <formula>"dm"</formula>
    </cfRule>
    <cfRule type="cellIs" dxfId="0" priority="1249" stopIfTrue="1" operator="equal">
      <formula>"pm"</formula>
    </cfRule>
    <cfRule type="cellIs" dxfId="5" priority="1248" stopIfTrue="1" operator="equal">
      <formula>"lm"</formula>
    </cfRule>
    <cfRule type="cellIs" dxfId="1" priority="1247" stopIfTrue="1" operator="equal">
      <formula>"fm"</formula>
    </cfRule>
    <cfRule type="cellIs" dxfId="6" priority="1246" stopIfTrue="1" operator="equal">
      <formula>0</formula>
    </cfRule>
    <cfRule type="cellIs" priority="1245" stopIfTrue="1" operator="equal">
      <formula>""</formula>
    </cfRule>
  </conditionalFormatting>
  <conditionalFormatting sqref="I7:I8">
    <cfRule type="cellIs" dxfId="2" priority="270" stopIfTrue="1" operator="notEqual">
      <formula>0</formula>
    </cfRule>
    <cfRule type="cellIs" dxfId="3" priority="269" stopIfTrue="1" operator="equal">
      <formula>"ny"</formula>
    </cfRule>
    <cfRule type="cellIs" dxfId="4" priority="268" stopIfTrue="1" operator="equal">
      <formula>"pf"</formula>
    </cfRule>
    <cfRule type="cellIs" dxfId="0" priority="267" stopIfTrue="1" operator="equal">
      <formula>"dm"</formula>
    </cfRule>
    <cfRule type="cellIs" dxfId="0" priority="266" stopIfTrue="1" operator="equal">
      <formula>"pm"</formula>
    </cfRule>
    <cfRule type="cellIs" dxfId="5" priority="265" stopIfTrue="1" operator="equal">
      <formula>"lm"</formula>
    </cfRule>
    <cfRule type="cellIs" dxfId="1" priority="264" stopIfTrue="1" operator="equal">
      <formula>"fm"</formula>
    </cfRule>
    <cfRule type="cellIs" dxfId="6" priority="263" stopIfTrue="1" operator="equal">
      <formula>0</formula>
    </cfRule>
    <cfRule type="cellIs" priority="262" stopIfTrue="1" operator="equal">
      <formula>""</formula>
    </cfRule>
  </conditionalFormatting>
  <conditionalFormatting sqref="J7:J8">
    <cfRule type="cellIs" dxfId="2" priority="63" stopIfTrue="1" operator="notEqual">
      <formula>0</formula>
    </cfRule>
    <cfRule type="cellIs" dxfId="3" priority="62" stopIfTrue="1" operator="equal">
      <formula>"ny"</formula>
    </cfRule>
    <cfRule type="cellIs" dxfId="4" priority="61" stopIfTrue="1" operator="equal">
      <formula>"pf"</formula>
    </cfRule>
    <cfRule type="cellIs" dxfId="0" priority="60" stopIfTrue="1" operator="equal">
      <formula>"dm"</formula>
    </cfRule>
    <cfRule type="cellIs" dxfId="0" priority="59" stopIfTrue="1" operator="equal">
      <formula>"pm"</formula>
    </cfRule>
    <cfRule type="cellIs" dxfId="5" priority="58" stopIfTrue="1" operator="equal">
      <formula>"lm"</formula>
    </cfRule>
    <cfRule type="cellIs" dxfId="1" priority="57" stopIfTrue="1" operator="equal">
      <formula>"fm"</formula>
    </cfRule>
    <cfRule type="cellIs" dxfId="6" priority="56" stopIfTrue="1" operator="equal">
      <formula>0</formula>
    </cfRule>
    <cfRule type="cellIs" priority="55" stopIfTrue="1" operator="equal">
      <formula>""</formula>
    </cfRule>
  </conditionalFormatting>
  <conditionalFormatting sqref="K7:K8">
    <cfRule type="cellIs" dxfId="2" priority="198" stopIfTrue="1" operator="notEqual">
      <formula>0</formula>
    </cfRule>
    <cfRule type="cellIs" dxfId="3" priority="197" stopIfTrue="1" operator="equal">
      <formula>"ny"</formula>
    </cfRule>
    <cfRule type="cellIs" dxfId="4" priority="196" stopIfTrue="1" operator="equal">
      <formula>"pf"</formula>
    </cfRule>
    <cfRule type="cellIs" dxfId="0" priority="195" stopIfTrue="1" operator="equal">
      <formula>"dm"</formula>
    </cfRule>
    <cfRule type="cellIs" dxfId="0" priority="194" stopIfTrue="1" operator="equal">
      <formula>"pm"</formula>
    </cfRule>
    <cfRule type="cellIs" dxfId="5" priority="193" stopIfTrue="1" operator="equal">
      <formula>"lm"</formula>
    </cfRule>
    <cfRule type="cellIs" dxfId="1" priority="192" stopIfTrue="1" operator="equal">
      <formula>"fm"</formula>
    </cfRule>
    <cfRule type="cellIs" dxfId="6" priority="191" stopIfTrue="1" operator="equal">
      <formula>0</formula>
    </cfRule>
    <cfRule type="cellIs" priority="190" stopIfTrue="1" operator="equal">
      <formula>""</formula>
    </cfRule>
  </conditionalFormatting>
  <conditionalFormatting sqref="L7:L8">
    <cfRule type="cellIs" priority="1596" stopIfTrue="1" operator="equal">
      <formula>""</formula>
    </cfRule>
    <cfRule type="cellIs" dxfId="6" priority="1597" stopIfTrue="1" operator="equal">
      <formula>0</formula>
    </cfRule>
    <cfRule type="cellIs" dxfId="1" priority="1598" stopIfTrue="1" operator="equal">
      <formula>"fm"</formula>
    </cfRule>
    <cfRule type="cellIs" dxfId="5" priority="1599" stopIfTrue="1" operator="equal">
      <formula>"lm"</formula>
    </cfRule>
    <cfRule type="cellIs" dxfId="0" priority="1600" stopIfTrue="1" operator="equal">
      <formula>"pm"</formula>
    </cfRule>
    <cfRule type="cellIs" dxfId="0" priority="1601" stopIfTrue="1" operator="equal">
      <formula>"dm"</formula>
    </cfRule>
    <cfRule type="cellIs" dxfId="4" priority="1602" stopIfTrue="1" operator="equal">
      <formula>"pf"</formula>
    </cfRule>
    <cfRule type="cellIs" dxfId="3" priority="1603" stopIfTrue="1" operator="equal">
      <formula>"ny"</formula>
    </cfRule>
    <cfRule type="cellIs" dxfId="2" priority="1604" stopIfTrue="1" operator="notEqual">
      <formula>0</formula>
    </cfRule>
  </conditionalFormatting>
  <conditionalFormatting sqref="Q14:Q15">
    <cfRule type="cellIs" dxfId="0" priority="1219" stopIfTrue="1" operator="equal">
      <formula>"u"</formula>
    </cfRule>
    <cfRule type="cellIs" dxfId="1" priority="1218" stopIfTrue="1" operator="equal">
      <formula>"fm"</formula>
    </cfRule>
    <cfRule type="cellIs" dxfId="3" priority="1217" stopIfTrue="1" operator="equal">
      <formula>"ny"</formula>
    </cfRule>
    <cfRule type="cellIs" dxfId="4" priority="1216" stopIfTrue="1" operator="equal">
      <formula>"pf"</formula>
    </cfRule>
    <cfRule type="cellIs" dxfId="0" priority="1215" stopIfTrue="1" operator="equal">
      <formula>"dm"</formula>
    </cfRule>
    <cfRule type="cellIs" dxfId="0" priority="1214" stopIfTrue="1" operator="equal">
      <formula>"pm"</formula>
    </cfRule>
    <cfRule type="cellIs" dxfId="5" priority="1213" stopIfTrue="1" operator="equal">
      <formula>"lm"</formula>
    </cfRule>
    <cfRule type="cellIs" dxfId="1" priority="1212" stopIfTrue="1" operator="equal">
      <formula>"s"</formula>
    </cfRule>
  </conditionalFormatting>
  <conditionalFormatting sqref="H4:H6 L4:N6 H9:H34 L9:N34 N35 H36:H61 L36:N43 N44 L45:N52 N53 L54:N61 N62:N63 H64:H107 L64:N71 N72 L73:N80 N81 L82:N89 N90 L91:N98 N99 L100:N107 N108 H109:H116 L109:N116 N117:N118 H118:H125 L119:N125 N126 H127:H65287 L127:N65287 L7:M8">
    <cfRule type="cellIs" priority="1614" stopIfTrue="1" operator="equal">
      <formula>""</formula>
    </cfRule>
    <cfRule type="cellIs" dxfId="6" priority="1615" stopIfTrue="1" operator="equal">
      <formula>0</formula>
    </cfRule>
    <cfRule type="cellIs" dxfId="1" priority="1616" stopIfTrue="1" operator="equal">
      <formula>"fm"</formula>
    </cfRule>
    <cfRule type="cellIs" dxfId="5" priority="1617" stopIfTrue="1" operator="equal">
      <formula>"lm"</formula>
    </cfRule>
    <cfRule type="cellIs" dxfId="0" priority="1618" stopIfTrue="1" operator="equal">
      <formula>"pm"</formula>
    </cfRule>
    <cfRule type="cellIs" dxfId="0" priority="1619" stopIfTrue="1" operator="equal">
      <formula>"dm"</formula>
    </cfRule>
    <cfRule type="cellIs" dxfId="4" priority="1620" stopIfTrue="1" operator="equal">
      <formula>"pf"</formula>
    </cfRule>
    <cfRule type="cellIs" dxfId="3" priority="1621" stopIfTrue="1" operator="equal">
      <formula>"ny"</formula>
    </cfRule>
    <cfRule type="cellIs" dxfId="2" priority="1622" stopIfTrue="1" operator="notEqual">
      <formula>0</formula>
    </cfRule>
  </conditionalFormatting>
  <conditionalFormatting sqref="I4:I6 I9:I34 I36:I61 I64:I107 I109:I116 I118:I125 I127:I65287">
    <cfRule type="cellIs" dxfId="2" priority="279" stopIfTrue="1" operator="notEqual">
      <formula>0</formula>
    </cfRule>
    <cfRule type="cellIs" dxfId="3" priority="278" stopIfTrue="1" operator="equal">
      <formula>"ny"</formula>
    </cfRule>
    <cfRule type="cellIs" dxfId="4" priority="277" stopIfTrue="1" operator="equal">
      <formula>"pf"</formula>
    </cfRule>
    <cfRule type="cellIs" dxfId="0" priority="276" stopIfTrue="1" operator="equal">
      <formula>"dm"</formula>
    </cfRule>
    <cfRule type="cellIs" dxfId="0" priority="275" stopIfTrue="1" operator="equal">
      <formula>"pm"</formula>
    </cfRule>
    <cfRule type="cellIs" dxfId="5" priority="274" stopIfTrue="1" operator="equal">
      <formula>"lm"</formula>
    </cfRule>
    <cfRule type="cellIs" dxfId="1" priority="273" stopIfTrue="1" operator="equal">
      <formula>"fm"</formula>
    </cfRule>
    <cfRule type="cellIs" dxfId="6" priority="272" stopIfTrue="1" operator="equal">
      <formula>0</formula>
    </cfRule>
    <cfRule type="cellIs" priority="271" stopIfTrue="1" operator="equal">
      <formula>""</formula>
    </cfRule>
  </conditionalFormatting>
  <conditionalFormatting sqref="J4:J6 J9:J34 J36:J61 J64:J107 J109:J116 J118:J125 J127:J65287">
    <cfRule type="cellIs" dxfId="2" priority="72" stopIfTrue="1" operator="notEqual">
      <formula>0</formula>
    </cfRule>
    <cfRule type="cellIs" dxfId="3" priority="71" stopIfTrue="1" operator="equal">
      <formula>"ny"</formula>
    </cfRule>
    <cfRule type="cellIs" dxfId="4" priority="70" stopIfTrue="1" operator="equal">
      <formula>"pf"</formula>
    </cfRule>
    <cfRule type="cellIs" dxfId="0" priority="69" stopIfTrue="1" operator="equal">
      <formula>"dm"</formula>
    </cfRule>
    <cfRule type="cellIs" dxfId="0" priority="68" stopIfTrue="1" operator="equal">
      <formula>"pm"</formula>
    </cfRule>
    <cfRule type="cellIs" dxfId="5" priority="67" stopIfTrue="1" operator="equal">
      <formula>"lm"</formula>
    </cfRule>
    <cfRule type="cellIs" dxfId="1" priority="66" stopIfTrue="1" operator="equal">
      <formula>"fm"</formula>
    </cfRule>
    <cfRule type="cellIs" dxfId="6" priority="65" stopIfTrue="1" operator="equal">
      <formula>0</formula>
    </cfRule>
    <cfRule type="cellIs" priority="64" stopIfTrue="1" operator="equal">
      <formula>""</formula>
    </cfRule>
  </conditionalFormatting>
  <conditionalFormatting sqref="K4:K6 K9:K34 K36:K43 K45:K52 K54:K61 K64:K71 K73:K80 K82:K89 K91:K98 K100:K107 K109:K116 K119:K125 K127:K65287">
    <cfRule type="cellIs" dxfId="2" priority="207" stopIfTrue="1" operator="notEqual">
      <formula>0</formula>
    </cfRule>
    <cfRule type="cellIs" dxfId="3" priority="206" stopIfTrue="1" operator="equal">
      <formula>"ny"</formula>
    </cfRule>
    <cfRule type="cellIs" dxfId="4" priority="205" stopIfTrue="1" operator="equal">
      <formula>"pf"</formula>
    </cfRule>
    <cfRule type="cellIs" dxfId="0" priority="204" stopIfTrue="1" operator="equal">
      <formula>"dm"</formula>
    </cfRule>
    <cfRule type="cellIs" dxfId="0" priority="203" stopIfTrue="1" operator="equal">
      <formula>"pm"</formula>
    </cfRule>
    <cfRule type="cellIs" dxfId="5" priority="202" stopIfTrue="1" operator="equal">
      <formula>"lm"</formula>
    </cfRule>
    <cfRule type="cellIs" dxfId="1" priority="201" stopIfTrue="1" operator="equal">
      <formula>"fm"</formula>
    </cfRule>
    <cfRule type="cellIs" dxfId="6" priority="200" stopIfTrue="1" operator="equal">
      <formula>0</formula>
    </cfRule>
    <cfRule type="cellIs" priority="199" stopIfTrue="1" operator="equal">
      <formula>""</formula>
    </cfRule>
  </conditionalFormatting>
  <conditionalFormatting sqref="Q6:Q13 Q16:Q23 Q25:Q32 Q34:Q41 Q43:Q50 Q52:Q59 Q61:Q68 Q71:Q78 Q80:Q87 Q89:Q96 Q98:Q105 Q107:Q114 Q116:Q123 Q125:Q65287">
    <cfRule type="cellIs" dxfId="1" priority="1623" stopIfTrue="1" operator="equal">
      <formula>"s"</formula>
    </cfRule>
    <cfRule type="cellIs" dxfId="5" priority="1624" stopIfTrue="1" operator="equal">
      <formula>"lm"</formula>
    </cfRule>
    <cfRule type="cellIs" dxfId="0" priority="1625" stopIfTrue="1" operator="equal">
      <formula>"pm"</formula>
    </cfRule>
    <cfRule type="cellIs" dxfId="0" priority="1626" stopIfTrue="1" operator="equal">
      <formula>"dm"</formula>
    </cfRule>
    <cfRule type="cellIs" dxfId="4" priority="1627" stopIfTrue="1" operator="equal">
      <formula>"pf"</formula>
    </cfRule>
    <cfRule type="cellIs" dxfId="3" priority="1628" stopIfTrue="1" operator="equal">
      <formula>"ny"</formula>
    </cfRule>
    <cfRule type="cellIs" dxfId="7" priority="1631" stopIfTrue="1" operator="equal">
      <formula>"s"</formula>
    </cfRule>
    <cfRule type="cellIs" dxfId="0" priority="1632" stopIfTrue="1" operator="equal">
      <formula>"u"</formula>
    </cfRule>
  </conditionalFormatting>
  <conditionalFormatting sqref="H7:H8 M7:N8">
    <cfRule type="cellIs" priority="1605" stopIfTrue="1" operator="equal">
      <formula>""</formula>
    </cfRule>
    <cfRule type="cellIs" dxfId="6" priority="1606" stopIfTrue="1" operator="equal">
      <formula>0</formula>
    </cfRule>
    <cfRule type="cellIs" dxfId="1" priority="1607" stopIfTrue="1" operator="equal">
      <formula>"fm"</formula>
    </cfRule>
    <cfRule type="cellIs" dxfId="5" priority="1608" stopIfTrue="1" operator="equal">
      <formula>"lm"</formula>
    </cfRule>
    <cfRule type="cellIs" dxfId="0" priority="1609" stopIfTrue="1" operator="equal">
      <formula>"pm"</formula>
    </cfRule>
    <cfRule type="cellIs" dxfId="0" priority="1610" stopIfTrue="1" operator="equal">
      <formula>"dm"</formula>
    </cfRule>
    <cfRule type="cellIs" dxfId="4" priority="1611" stopIfTrue="1" operator="equal">
      <formula>"pf"</formula>
    </cfRule>
    <cfRule type="cellIs" dxfId="3" priority="1612" stopIfTrue="1" operator="equal">
      <formula>"ny"</formula>
    </cfRule>
    <cfRule type="cellIs" dxfId="2" priority="1613" stopIfTrue="1" operator="notEqual">
      <formula>0</formula>
    </cfRule>
  </conditionalFormatting>
  <conditionalFormatting sqref="H35 L35">
    <cfRule type="cellIs" dxfId="2" priority="1595" stopIfTrue="1" operator="notEqual">
      <formula>0</formula>
    </cfRule>
    <cfRule type="cellIs" dxfId="3" priority="1594" stopIfTrue="1" operator="equal">
      <formula>"ny"</formula>
    </cfRule>
    <cfRule type="cellIs" dxfId="4" priority="1593" stopIfTrue="1" operator="equal">
      <formula>"pf"</formula>
    </cfRule>
    <cfRule type="cellIs" dxfId="0" priority="1592" stopIfTrue="1" operator="equal">
      <formula>"dm"</formula>
    </cfRule>
    <cfRule type="cellIs" dxfId="0" priority="1591" stopIfTrue="1" operator="equal">
      <formula>"pm"</formula>
    </cfRule>
    <cfRule type="cellIs" dxfId="5" priority="1590" stopIfTrue="1" operator="equal">
      <formula>"lm"</formula>
    </cfRule>
    <cfRule type="cellIs" dxfId="1" priority="1589" stopIfTrue="1" operator="equal">
      <formula>"fm"</formula>
    </cfRule>
    <cfRule type="cellIs" dxfId="6" priority="1588" stopIfTrue="1" operator="equal">
      <formula>0</formula>
    </cfRule>
    <cfRule type="cellIs" priority="1587" stopIfTrue="1" operator="equal">
      <formula>""</formula>
    </cfRule>
  </conditionalFormatting>
  <conditionalFormatting sqref="H62 L62">
    <cfRule type="cellIs" dxfId="2" priority="1514" stopIfTrue="1" operator="notEqual">
      <formula>0</formula>
    </cfRule>
    <cfRule type="cellIs" dxfId="3" priority="1513" stopIfTrue="1" operator="equal">
      <formula>"ny"</formula>
    </cfRule>
    <cfRule type="cellIs" dxfId="4" priority="1512" stopIfTrue="1" operator="equal">
      <formula>"pf"</formula>
    </cfRule>
    <cfRule type="cellIs" dxfId="0" priority="1511" stopIfTrue="1" operator="equal">
      <formula>"dm"</formula>
    </cfRule>
    <cfRule type="cellIs" dxfId="0" priority="1510" stopIfTrue="1" operator="equal">
      <formula>"pm"</formula>
    </cfRule>
    <cfRule type="cellIs" dxfId="5" priority="1509" stopIfTrue="1" operator="equal">
      <formula>"lm"</formula>
    </cfRule>
    <cfRule type="cellIs" dxfId="1" priority="1508" stopIfTrue="1" operator="equal">
      <formula>"fm"</formula>
    </cfRule>
    <cfRule type="cellIs" dxfId="6" priority="1507" stopIfTrue="1" operator="equal">
      <formula>0</formula>
    </cfRule>
    <cfRule type="cellIs" priority="1506" stopIfTrue="1" operator="equal">
      <formula>""</formula>
    </cfRule>
  </conditionalFormatting>
  <conditionalFormatting sqref="H126 L126">
    <cfRule type="cellIs" dxfId="2" priority="1262" stopIfTrue="1" operator="notEqual">
      <formula>0</formula>
    </cfRule>
    <cfRule type="cellIs" dxfId="3" priority="1261" stopIfTrue="1" operator="equal">
      <formula>"ny"</formula>
    </cfRule>
    <cfRule type="cellIs" dxfId="4" priority="1260" stopIfTrue="1" operator="equal">
      <formula>"pf"</formula>
    </cfRule>
    <cfRule type="cellIs" dxfId="0" priority="1259" stopIfTrue="1" operator="equal">
      <formula>"dm"</formula>
    </cfRule>
    <cfRule type="cellIs" dxfId="0" priority="1258" stopIfTrue="1" operator="equal">
      <formula>"pm"</formula>
    </cfRule>
    <cfRule type="cellIs" dxfId="5" priority="1257" stopIfTrue="1" operator="equal">
      <formula>"lm"</formula>
    </cfRule>
    <cfRule type="cellIs" dxfId="1" priority="1256" stopIfTrue="1" operator="equal">
      <formula>"fm"</formula>
    </cfRule>
    <cfRule type="cellIs" dxfId="6" priority="1255" stopIfTrue="1" operator="equal">
      <formula>0</formula>
    </cfRule>
    <cfRule type="cellIs" priority="1254" stopIfTrue="1" operator="equal">
      <formula>""</formula>
    </cfRule>
  </conditionalFormatting>
  <pageMargins left="0.7" right="0.7"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77"/>
  <sheetViews>
    <sheetView topLeftCell="A40" workbookViewId="0">
      <selection activeCell="M55" sqref="M55"/>
    </sheetView>
  </sheetViews>
  <sheetFormatPr defaultColWidth="12.6083333333333" defaultRowHeight="14.25"/>
  <cols>
    <col min="1" max="1" width="6.875" style="43" customWidth="1"/>
    <col min="2" max="2" width="10.75" style="43" customWidth="1"/>
    <col min="3" max="3" width="55.75" style="123" customWidth="1"/>
    <col min="4" max="4" width="14" style="45" customWidth="1"/>
    <col min="5" max="5" width="15.625" style="46" customWidth="1"/>
    <col min="6" max="6" width="19.25" style="45" customWidth="1"/>
    <col min="7" max="7" width="0.75" style="47" customWidth="1"/>
    <col min="8" max="11" width="4.625" style="47" customWidth="1"/>
    <col min="12" max="12" width="1.375" style="47" customWidth="1"/>
    <col min="13" max="13" width="4.625" style="47" customWidth="1"/>
    <col min="14" max="14" width="5.25" style="47" customWidth="1"/>
    <col min="15" max="15" width="0.875" style="47" customWidth="1"/>
    <col min="16" max="16" width="16.25" style="45" customWidth="1"/>
    <col min="17" max="17" width="16.625" style="48" customWidth="1"/>
    <col min="18" max="20" width="12.625" style="49"/>
    <col min="21" max="21" width="12.625" style="50"/>
    <col min="22" max="22" width="16.625" style="50" customWidth="1"/>
    <col min="23" max="16384" width="12.625" style="49"/>
  </cols>
  <sheetData>
    <row r="1" s="38" customFormat="1" ht="42" spans="1:22">
      <c r="A1" s="147"/>
      <c r="B1" s="52" t="s">
        <v>214</v>
      </c>
      <c r="C1" s="52"/>
      <c r="D1" s="52"/>
      <c r="E1" s="53"/>
      <c r="F1" s="52"/>
      <c r="G1" s="52"/>
      <c r="H1" s="52"/>
      <c r="I1" s="52"/>
      <c r="J1" s="52"/>
      <c r="K1" s="52"/>
      <c r="L1" s="52"/>
      <c r="M1" s="52"/>
      <c r="N1" s="52"/>
      <c r="O1" s="52"/>
      <c r="P1" s="52"/>
      <c r="Q1" s="52"/>
      <c r="R1" s="109" t="s">
        <v>1</v>
      </c>
      <c r="S1" s="109" t="s">
        <v>2</v>
      </c>
      <c r="T1" s="109" t="s">
        <v>3</v>
      </c>
      <c r="U1" s="50"/>
      <c r="V1" s="50"/>
    </row>
    <row r="2" s="38" customFormat="1" ht="30" spans="1:22">
      <c r="A2" s="54"/>
      <c r="B2" s="54"/>
      <c r="C2" s="130"/>
      <c r="D2" s="56"/>
      <c r="E2" s="57"/>
      <c r="F2" s="58"/>
      <c r="H2" s="54"/>
      <c r="I2" s="100"/>
      <c r="J2" s="100"/>
      <c r="K2" s="100"/>
      <c r="M2" s="100"/>
      <c r="N2" s="100"/>
      <c r="P2" s="56"/>
      <c r="Q2" s="100"/>
      <c r="U2" s="50"/>
      <c r="V2" s="50"/>
    </row>
    <row r="3" s="39" customFormat="1" ht="60" customHeight="1" spans="1:22">
      <c r="A3" s="59" t="s">
        <v>4</v>
      </c>
      <c r="B3" s="59" t="s">
        <v>5</v>
      </c>
      <c r="C3" s="59" t="s">
        <v>215</v>
      </c>
      <c r="D3" s="61" t="s">
        <v>7</v>
      </c>
      <c r="E3" s="61" t="s">
        <v>8</v>
      </c>
      <c r="F3" s="61" t="s">
        <v>9</v>
      </c>
      <c r="G3" s="62"/>
      <c r="H3" s="102" t="s">
        <v>10</v>
      </c>
      <c r="I3" s="119" t="str">
        <f t="shared" ref="I3:K3" si="0">R1</f>
        <v>徐州市控规全流程信息化管理平台建设及控规成果质量分析前期研究项目</v>
      </c>
      <c r="J3" s="119" t="str">
        <f t="shared" si="0"/>
        <v>徐州市城市体检项目</v>
      </c>
      <c r="K3" s="119" t="str">
        <f t="shared" si="0"/>
        <v>徐州市三维基础地理信息系统平台项目</v>
      </c>
      <c r="L3" s="101"/>
      <c r="M3" s="102" t="s">
        <v>11</v>
      </c>
      <c r="N3" s="102" t="s">
        <v>12</v>
      </c>
      <c r="O3" s="103"/>
      <c r="P3" s="61" t="s">
        <v>13</v>
      </c>
      <c r="Q3" s="110" t="s">
        <v>14</v>
      </c>
      <c r="U3" s="111"/>
      <c r="V3" s="111"/>
    </row>
    <row r="4" s="40" customFormat="1" ht="24" customHeight="1" spans="1:22">
      <c r="A4" s="64"/>
      <c r="B4" s="64"/>
      <c r="C4" s="65" t="s">
        <v>15</v>
      </c>
      <c r="D4" s="66"/>
      <c r="E4" s="66"/>
      <c r="F4" s="66"/>
      <c r="G4" s="67"/>
      <c r="H4" s="67"/>
      <c r="I4" s="67"/>
      <c r="J4" s="67"/>
      <c r="K4" s="67"/>
      <c r="L4" s="67"/>
      <c r="M4" s="67"/>
      <c r="N4" s="67"/>
      <c r="O4" s="67"/>
      <c r="P4" s="66"/>
      <c r="Q4" s="112"/>
      <c r="U4" s="113"/>
      <c r="V4" s="113"/>
    </row>
    <row r="5" s="41" customFormat="1" ht="24" customHeight="1" spans="1:22">
      <c r="A5" s="68"/>
      <c r="B5" s="68" t="s">
        <v>216</v>
      </c>
      <c r="C5" s="69" t="s">
        <v>217</v>
      </c>
      <c r="D5" s="69"/>
      <c r="E5" s="69"/>
      <c r="F5" s="69"/>
      <c r="G5" s="70"/>
      <c r="H5" s="71"/>
      <c r="I5" s="71"/>
      <c r="J5" s="71"/>
      <c r="K5" s="71"/>
      <c r="L5" s="70"/>
      <c r="M5" s="71"/>
      <c r="N5" s="71"/>
      <c r="O5" s="104"/>
      <c r="P5" s="69"/>
      <c r="Q5" s="112"/>
      <c r="U5" s="113"/>
      <c r="V5" s="113"/>
    </row>
    <row r="6" s="41" customFormat="1" ht="12.75" customHeight="1" spans="1:22">
      <c r="A6" s="72"/>
      <c r="B6" s="73" t="s">
        <v>18</v>
      </c>
      <c r="C6" s="74" t="s">
        <v>218</v>
      </c>
      <c r="D6" s="74"/>
      <c r="E6" s="74"/>
      <c r="F6" s="74"/>
      <c r="G6" s="75"/>
      <c r="H6" s="76"/>
      <c r="I6" s="76"/>
      <c r="J6" s="76"/>
      <c r="K6" s="76"/>
      <c r="L6" s="75"/>
      <c r="M6" s="76"/>
      <c r="N6" s="76"/>
      <c r="O6" s="76"/>
      <c r="P6" s="74"/>
      <c r="Q6" s="114"/>
      <c r="U6" s="113"/>
      <c r="V6" s="113"/>
    </row>
    <row r="7" s="42" customFormat="1" ht="12.75" customHeight="1" spans="1:22">
      <c r="A7" s="77"/>
      <c r="B7" s="78">
        <v>1</v>
      </c>
      <c r="C7" s="148" t="s">
        <v>219</v>
      </c>
      <c r="D7" s="80"/>
      <c r="E7" s="81" t="str">
        <f>HYPERLINK(IF(I7="",IF(J7="",'Documents link'!I24,'Documents link'!F24),'Documents link'!C24),IF(I7="",IF(J7="",'Documents link'!H24,'Documents link'!E24),'Documents link'!B24))</f>
        <v>测试报告(XZSKC-SWJCDL-Test Report).docx</v>
      </c>
      <c r="F7" s="86"/>
      <c r="G7" s="87"/>
      <c r="H7" s="84"/>
      <c r="I7" s="84"/>
      <c r="J7" s="84"/>
      <c r="K7" s="105" t="s">
        <v>21</v>
      </c>
      <c r="L7" s="106"/>
      <c r="M7" s="105" t="s">
        <v>21</v>
      </c>
      <c r="N7" s="89"/>
      <c r="O7" s="70"/>
      <c r="P7" s="86"/>
      <c r="Q7" s="115"/>
      <c r="U7" s="113"/>
      <c r="V7" s="113"/>
    </row>
    <row r="8" s="42" customFormat="1" ht="12.75" customHeight="1" spans="1:22">
      <c r="A8" s="77"/>
      <c r="B8" s="78">
        <v>2</v>
      </c>
      <c r="C8" s="148"/>
      <c r="D8" s="80"/>
      <c r="E8" s="96"/>
      <c r="F8" s="86"/>
      <c r="G8" s="87"/>
      <c r="H8" s="84"/>
      <c r="I8" s="84"/>
      <c r="J8" s="84"/>
      <c r="K8" s="105"/>
      <c r="L8" s="106"/>
      <c r="M8" s="105"/>
      <c r="N8" s="89"/>
      <c r="O8" s="70"/>
      <c r="P8" s="86"/>
      <c r="Q8" s="115"/>
      <c r="U8" s="113"/>
      <c r="V8" s="113"/>
    </row>
    <row r="9" s="42" customFormat="1" ht="12.75" customHeight="1" spans="1:22">
      <c r="A9" s="77"/>
      <c r="B9" s="78">
        <v>3</v>
      </c>
      <c r="C9" s="131"/>
      <c r="D9" s="80"/>
      <c r="E9" s="85"/>
      <c r="F9" s="86"/>
      <c r="G9" s="87"/>
      <c r="H9" s="84"/>
      <c r="I9" s="84"/>
      <c r="J9" s="84"/>
      <c r="K9" s="84"/>
      <c r="L9" s="83"/>
      <c r="M9" s="84"/>
      <c r="N9" s="89"/>
      <c r="O9" s="70"/>
      <c r="P9" s="86"/>
      <c r="Q9" s="115"/>
      <c r="U9" s="113"/>
      <c r="V9" s="113"/>
    </row>
    <row r="10" s="42" customFormat="1" ht="12.75" customHeight="1" spans="1:22">
      <c r="A10" s="77"/>
      <c r="B10" s="78">
        <v>4</v>
      </c>
      <c r="C10" s="132"/>
      <c r="D10" s="86"/>
      <c r="E10" s="86"/>
      <c r="F10" s="86"/>
      <c r="G10" s="87"/>
      <c r="H10" s="89"/>
      <c r="I10" s="107"/>
      <c r="J10" s="107"/>
      <c r="K10" s="107"/>
      <c r="L10" s="70"/>
      <c r="M10" s="89"/>
      <c r="N10" s="89"/>
      <c r="O10" s="70"/>
      <c r="P10" s="86"/>
      <c r="Q10" s="115"/>
      <c r="U10" s="113"/>
      <c r="V10" s="113"/>
    </row>
    <row r="11" s="42" customFormat="1" ht="12.75" customHeight="1" spans="1:22">
      <c r="A11" s="77"/>
      <c r="B11" s="78">
        <v>5</v>
      </c>
      <c r="C11" s="132"/>
      <c r="D11" s="86"/>
      <c r="E11" s="86"/>
      <c r="F11" s="86"/>
      <c r="G11" s="87"/>
      <c r="H11" s="89"/>
      <c r="I11" s="107"/>
      <c r="J11" s="107"/>
      <c r="K11" s="107"/>
      <c r="L11" s="70"/>
      <c r="M11" s="89"/>
      <c r="N11" s="89"/>
      <c r="O11" s="70"/>
      <c r="P11" s="86"/>
      <c r="Q11" s="115"/>
      <c r="U11" s="113"/>
      <c r="V11" s="113"/>
    </row>
    <row r="12" s="42" customFormat="1" ht="12.75" customHeight="1" spans="1:22">
      <c r="A12" s="77"/>
      <c r="B12" s="78">
        <v>6</v>
      </c>
      <c r="C12" s="132"/>
      <c r="D12" s="86"/>
      <c r="E12" s="86"/>
      <c r="F12" s="86"/>
      <c r="G12" s="87"/>
      <c r="H12" s="89"/>
      <c r="I12" s="107"/>
      <c r="J12" s="107"/>
      <c r="K12" s="107"/>
      <c r="L12" s="70"/>
      <c r="M12" s="89"/>
      <c r="N12" s="89"/>
      <c r="O12" s="70"/>
      <c r="P12" s="86"/>
      <c r="Q12" s="115"/>
      <c r="U12" s="113"/>
      <c r="V12" s="113"/>
    </row>
    <row r="13" s="42" customFormat="1" ht="12.75" customHeight="1" spans="1:22">
      <c r="A13" s="90"/>
      <c r="B13" s="91" t="s">
        <v>22</v>
      </c>
      <c r="C13" s="132"/>
      <c r="D13" s="92"/>
      <c r="E13" s="93"/>
      <c r="F13" s="94"/>
      <c r="G13" s="87"/>
      <c r="H13" s="95"/>
      <c r="I13" s="95"/>
      <c r="J13" s="95"/>
      <c r="K13" s="95"/>
      <c r="L13" s="70"/>
      <c r="M13" s="108"/>
      <c r="N13" s="108"/>
      <c r="O13" s="70"/>
      <c r="P13" s="86"/>
      <c r="Q13" s="115"/>
      <c r="U13" s="113"/>
      <c r="V13" s="113"/>
    </row>
    <row r="14" s="41" customFormat="1" ht="24" customHeight="1" spans="1:22">
      <c r="A14" s="68"/>
      <c r="B14" s="68" t="s">
        <v>220</v>
      </c>
      <c r="C14" s="69" t="s">
        <v>221</v>
      </c>
      <c r="D14" s="69"/>
      <c r="E14" s="69"/>
      <c r="F14" s="69"/>
      <c r="G14" s="70"/>
      <c r="H14" s="71"/>
      <c r="I14" s="71"/>
      <c r="J14" s="71"/>
      <c r="K14" s="71"/>
      <c r="L14" s="70"/>
      <c r="M14" s="71"/>
      <c r="N14" s="71"/>
      <c r="O14" s="104"/>
      <c r="P14" s="69"/>
      <c r="Q14" s="112"/>
      <c r="U14" s="113"/>
      <c r="V14" s="113"/>
    </row>
    <row r="15" s="41" customFormat="1" ht="12.75" customHeight="1" spans="1:22">
      <c r="A15" s="72"/>
      <c r="B15" s="73" t="s">
        <v>18</v>
      </c>
      <c r="C15" s="74" t="s">
        <v>222</v>
      </c>
      <c r="D15" s="74"/>
      <c r="E15" s="74"/>
      <c r="F15" s="74"/>
      <c r="G15" s="75"/>
      <c r="H15" s="76"/>
      <c r="I15" s="76"/>
      <c r="J15" s="76"/>
      <c r="K15" s="76"/>
      <c r="L15" s="75"/>
      <c r="M15" s="76"/>
      <c r="N15" s="76"/>
      <c r="O15" s="76"/>
      <c r="P15" s="74"/>
      <c r="Q15" s="114"/>
      <c r="U15" s="113"/>
      <c r="V15" s="113"/>
    </row>
    <row r="16" s="42" customFormat="1" ht="12.75" customHeight="1" spans="1:22">
      <c r="A16" s="77"/>
      <c r="B16" s="78">
        <v>1</v>
      </c>
      <c r="C16" s="131" t="s">
        <v>223</v>
      </c>
      <c r="D16" s="80"/>
      <c r="E16" s="81" t="str">
        <f>HYPERLINK(IF(I16="",IF(J16="",'Documents link'!I25,'Documents link'!F25),'Documents link'!C25),IF(I16="",IF(J16="",'Documents link'!H25,'Documents link'!E25),'Documents link'!B25))</f>
        <v>验收报告(XZSKC-SWJCDL-Acceptance Report).docx</v>
      </c>
      <c r="F16" s="82"/>
      <c r="G16" s="83"/>
      <c r="H16" s="84"/>
      <c r="I16" s="105"/>
      <c r="J16" s="105"/>
      <c r="K16" s="105" t="s">
        <v>21</v>
      </c>
      <c r="L16" s="106"/>
      <c r="M16" s="105" t="s">
        <v>21</v>
      </c>
      <c r="N16" s="89"/>
      <c r="O16" s="70"/>
      <c r="P16" s="86"/>
      <c r="Q16" s="115"/>
      <c r="U16" s="113"/>
      <c r="V16" s="113"/>
    </row>
    <row r="17" s="42" customFormat="1" ht="12.75" customHeight="1" spans="1:22">
      <c r="A17" s="77"/>
      <c r="B17" s="78">
        <v>2</v>
      </c>
      <c r="C17" s="131"/>
      <c r="D17" s="80"/>
      <c r="E17" s="85"/>
      <c r="F17" s="86"/>
      <c r="G17" s="87"/>
      <c r="H17" s="84"/>
      <c r="I17" s="84"/>
      <c r="J17" s="84"/>
      <c r="K17" s="84"/>
      <c r="L17" s="83"/>
      <c r="M17" s="84"/>
      <c r="N17" s="89"/>
      <c r="O17" s="70"/>
      <c r="P17" s="86"/>
      <c r="Q17" s="115"/>
      <c r="U17" s="113"/>
      <c r="V17" s="113"/>
    </row>
    <row r="18" s="42" customFormat="1" ht="12.75" customHeight="1" spans="1:22">
      <c r="A18" s="77"/>
      <c r="B18" s="78">
        <v>3</v>
      </c>
      <c r="C18" s="131"/>
      <c r="D18" s="80"/>
      <c r="E18" s="85"/>
      <c r="F18" s="86"/>
      <c r="G18" s="87"/>
      <c r="H18" s="84"/>
      <c r="I18" s="84"/>
      <c r="J18" s="84"/>
      <c r="K18" s="84"/>
      <c r="L18" s="83"/>
      <c r="M18" s="84"/>
      <c r="N18" s="89"/>
      <c r="O18" s="70"/>
      <c r="P18" s="86"/>
      <c r="Q18" s="115"/>
      <c r="U18" s="113"/>
      <c r="V18" s="113"/>
    </row>
    <row r="19" s="42" customFormat="1" ht="12.75" customHeight="1" spans="1:22">
      <c r="A19" s="77"/>
      <c r="B19" s="78">
        <v>4</v>
      </c>
      <c r="C19" s="132"/>
      <c r="D19" s="86"/>
      <c r="E19" s="86"/>
      <c r="F19" s="86"/>
      <c r="G19" s="87"/>
      <c r="H19" s="89"/>
      <c r="I19" s="107"/>
      <c r="J19" s="107"/>
      <c r="K19" s="107"/>
      <c r="L19" s="70"/>
      <c r="M19" s="89"/>
      <c r="N19" s="89"/>
      <c r="O19" s="70"/>
      <c r="P19" s="86"/>
      <c r="Q19" s="115"/>
      <c r="U19" s="113"/>
      <c r="V19" s="113"/>
    </row>
    <row r="20" s="42" customFormat="1" ht="12.75" customHeight="1" spans="1:22">
      <c r="A20" s="77"/>
      <c r="B20" s="78">
        <v>5</v>
      </c>
      <c r="C20" s="132"/>
      <c r="D20" s="86"/>
      <c r="E20" s="86"/>
      <c r="F20" s="86"/>
      <c r="G20" s="87"/>
      <c r="H20" s="89"/>
      <c r="I20" s="107"/>
      <c r="J20" s="107"/>
      <c r="K20" s="107"/>
      <c r="L20" s="70"/>
      <c r="M20" s="89"/>
      <c r="N20" s="89"/>
      <c r="O20" s="70"/>
      <c r="P20" s="86"/>
      <c r="Q20" s="115"/>
      <c r="U20" s="113"/>
      <c r="V20" s="113"/>
    </row>
    <row r="21" s="42" customFormat="1" ht="12.75" customHeight="1" spans="1:22">
      <c r="A21" s="77"/>
      <c r="B21" s="78">
        <v>6</v>
      </c>
      <c r="C21" s="132"/>
      <c r="D21" s="86"/>
      <c r="E21" s="86"/>
      <c r="F21" s="86"/>
      <c r="G21" s="87"/>
      <c r="H21" s="89"/>
      <c r="I21" s="107"/>
      <c r="J21" s="107"/>
      <c r="K21" s="107"/>
      <c r="L21" s="70"/>
      <c r="M21" s="89"/>
      <c r="N21" s="89"/>
      <c r="O21" s="70"/>
      <c r="P21" s="86"/>
      <c r="Q21" s="115"/>
      <c r="U21" s="113"/>
      <c r="V21" s="113"/>
    </row>
    <row r="22" s="42" customFormat="1" ht="12.75" customHeight="1" spans="1:22">
      <c r="A22" s="90"/>
      <c r="B22" s="91" t="s">
        <v>22</v>
      </c>
      <c r="C22" s="132"/>
      <c r="D22" s="92"/>
      <c r="E22" s="93"/>
      <c r="F22" s="94"/>
      <c r="G22" s="87"/>
      <c r="H22" s="95"/>
      <c r="I22" s="95"/>
      <c r="J22" s="95"/>
      <c r="K22" s="95"/>
      <c r="L22" s="70"/>
      <c r="M22" s="108"/>
      <c r="N22" s="108"/>
      <c r="O22" s="70"/>
      <c r="P22" s="86"/>
      <c r="Q22" s="115"/>
      <c r="U22" s="113"/>
      <c r="V22" s="113"/>
    </row>
    <row r="23" s="40" customFormat="1" ht="24" customHeight="1" spans="1:22">
      <c r="A23" s="64"/>
      <c r="B23" s="64"/>
      <c r="C23" s="65" t="s">
        <v>23</v>
      </c>
      <c r="D23" s="66"/>
      <c r="E23" s="66"/>
      <c r="F23" s="66"/>
      <c r="G23" s="67"/>
      <c r="H23" s="67"/>
      <c r="I23" s="67"/>
      <c r="J23" s="67"/>
      <c r="K23" s="67"/>
      <c r="L23" s="67"/>
      <c r="M23" s="67"/>
      <c r="N23" s="67"/>
      <c r="O23" s="67"/>
      <c r="P23" s="66"/>
      <c r="Q23" s="112"/>
      <c r="U23" s="113"/>
      <c r="V23" s="113"/>
    </row>
    <row r="24" s="41" customFormat="1" ht="24" customHeight="1" spans="1:22">
      <c r="A24" s="68"/>
      <c r="B24" s="68" t="s">
        <v>224</v>
      </c>
      <c r="C24" s="69" t="s">
        <v>225</v>
      </c>
      <c r="D24" s="69"/>
      <c r="E24" s="69"/>
      <c r="F24" s="69"/>
      <c r="G24" s="70"/>
      <c r="H24" s="71"/>
      <c r="I24" s="71"/>
      <c r="J24" s="71"/>
      <c r="K24" s="71"/>
      <c r="L24" s="70"/>
      <c r="M24" s="71"/>
      <c r="N24" s="71"/>
      <c r="O24" s="104"/>
      <c r="P24" s="69"/>
      <c r="Q24" s="112"/>
      <c r="U24" s="113"/>
      <c r="V24" s="113"/>
    </row>
    <row r="25" s="41" customFormat="1" ht="12.75" customHeight="1" spans="1:22">
      <c r="A25" s="72"/>
      <c r="B25" s="73" t="s">
        <v>18</v>
      </c>
      <c r="C25" s="74" t="s">
        <v>226</v>
      </c>
      <c r="D25" s="74"/>
      <c r="E25" s="74"/>
      <c r="F25" s="74"/>
      <c r="G25" s="75"/>
      <c r="H25" s="76"/>
      <c r="I25" s="76"/>
      <c r="J25" s="76"/>
      <c r="K25" s="76"/>
      <c r="L25" s="75"/>
      <c r="M25" s="76"/>
      <c r="N25" s="76"/>
      <c r="O25" s="76"/>
      <c r="P25" s="74"/>
      <c r="Q25" s="114"/>
      <c r="U25" s="113"/>
      <c r="V25" s="113"/>
    </row>
    <row r="26" s="42" customFormat="1" ht="12.75" customHeight="1" spans="1:22">
      <c r="A26" s="77"/>
      <c r="B26" s="78">
        <v>1</v>
      </c>
      <c r="C26" s="131" t="s">
        <v>227</v>
      </c>
      <c r="D26" s="80"/>
      <c r="E26" s="81" t="str">
        <f>HYPERLINK(IF(I26="",IF(J26="",'Documents link'!I26,'Documents link'!F26),'Documents link'!C26),IF(I26="",IF(J26="",'Documents link'!H26,'Documents link'!E26),'Documents link'!B26))</f>
        <v>系统测试计划(XZSKC-SWJCDL-System Test Plan).doc</v>
      </c>
      <c r="F26" s="82"/>
      <c r="G26" s="83"/>
      <c r="H26" s="84"/>
      <c r="I26" s="105"/>
      <c r="J26" s="105"/>
      <c r="K26" s="105" t="s">
        <v>21</v>
      </c>
      <c r="L26" s="106"/>
      <c r="M26" s="105" t="s">
        <v>21</v>
      </c>
      <c r="N26" s="89"/>
      <c r="O26" s="70"/>
      <c r="P26" s="86"/>
      <c r="Q26" s="115"/>
      <c r="U26" s="113"/>
      <c r="V26" s="113"/>
    </row>
    <row r="27" s="42" customFormat="1" ht="12.75" customHeight="1" spans="1:22">
      <c r="A27" s="77"/>
      <c r="B27" s="78">
        <v>2</v>
      </c>
      <c r="C27" s="131" t="s">
        <v>228</v>
      </c>
      <c r="D27" s="80"/>
      <c r="E27" s="81" t="str">
        <f>HYPERLINK(IF(I27="",IF(J27="",'Documents link'!I27,'Documents link'!F27),'Documents link'!C27),IF(I27="",IF(J27="",'Documents link'!H27,'Documents link'!E27),'Documents link'!B27))</f>
        <v>验收计划(XZSKC-SWJCDL-Acceptance Plan).docx</v>
      </c>
      <c r="F27" s="86"/>
      <c r="G27" s="87"/>
      <c r="H27" s="84"/>
      <c r="I27" s="84"/>
      <c r="J27" s="84"/>
      <c r="K27" s="105" t="s">
        <v>21</v>
      </c>
      <c r="L27" s="83"/>
      <c r="M27" s="105" t="s">
        <v>21</v>
      </c>
      <c r="N27" s="89"/>
      <c r="O27" s="70"/>
      <c r="P27" s="86"/>
      <c r="Q27" s="115"/>
      <c r="U27" s="113"/>
      <c r="V27" s="113"/>
    </row>
    <row r="28" s="42" customFormat="1" ht="12.75" customHeight="1" spans="1:22">
      <c r="A28" s="77"/>
      <c r="B28" s="78">
        <v>3</v>
      </c>
      <c r="C28" s="131"/>
      <c r="D28" s="80"/>
      <c r="E28" s="85"/>
      <c r="F28" s="86"/>
      <c r="G28" s="87"/>
      <c r="H28" s="84"/>
      <c r="I28" s="84"/>
      <c r="J28" s="84"/>
      <c r="K28" s="84"/>
      <c r="L28" s="83"/>
      <c r="M28" s="84"/>
      <c r="N28" s="89"/>
      <c r="O28" s="70"/>
      <c r="P28" s="86"/>
      <c r="Q28" s="115"/>
      <c r="U28" s="113"/>
      <c r="V28" s="113"/>
    </row>
    <row r="29" s="42" customFormat="1" ht="12.75" customHeight="1" spans="1:22">
      <c r="A29" s="77"/>
      <c r="B29" s="78">
        <v>4</v>
      </c>
      <c r="C29" s="132"/>
      <c r="D29" s="86"/>
      <c r="E29" s="86"/>
      <c r="F29" s="86"/>
      <c r="G29" s="87"/>
      <c r="H29" s="89"/>
      <c r="I29" s="107"/>
      <c r="J29" s="107"/>
      <c r="K29" s="107"/>
      <c r="L29" s="70"/>
      <c r="M29" s="89"/>
      <c r="N29" s="89"/>
      <c r="O29" s="70"/>
      <c r="P29" s="86"/>
      <c r="Q29" s="115"/>
      <c r="U29" s="113"/>
      <c r="V29" s="113"/>
    </row>
    <row r="30" s="42" customFormat="1" ht="12.75" customHeight="1" spans="1:22">
      <c r="A30" s="77"/>
      <c r="B30" s="78">
        <v>5</v>
      </c>
      <c r="C30" s="132"/>
      <c r="D30" s="86"/>
      <c r="E30" s="86"/>
      <c r="F30" s="86"/>
      <c r="G30" s="87"/>
      <c r="H30" s="89"/>
      <c r="I30" s="107"/>
      <c r="J30" s="107"/>
      <c r="K30" s="107"/>
      <c r="L30" s="70"/>
      <c r="M30" s="89"/>
      <c r="N30" s="89"/>
      <c r="O30" s="70"/>
      <c r="P30" s="86"/>
      <c r="Q30" s="115"/>
      <c r="U30" s="113"/>
      <c r="V30" s="113"/>
    </row>
    <row r="31" s="42" customFormat="1" ht="12.75" customHeight="1" spans="1:22">
      <c r="A31" s="77"/>
      <c r="B31" s="78">
        <v>6</v>
      </c>
      <c r="C31" s="132"/>
      <c r="D31" s="86"/>
      <c r="E31" s="86"/>
      <c r="F31" s="86"/>
      <c r="G31" s="87"/>
      <c r="H31" s="89"/>
      <c r="I31" s="107"/>
      <c r="J31" s="107"/>
      <c r="K31" s="107"/>
      <c r="L31" s="70"/>
      <c r="M31" s="89"/>
      <c r="N31" s="89"/>
      <c r="O31" s="70"/>
      <c r="P31" s="86"/>
      <c r="Q31" s="115"/>
      <c r="U31" s="113"/>
      <c r="V31" s="113"/>
    </row>
    <row r="32" s="42" customFormat="1" ht="12.75" customHeight="1" spans="1:22">
      <c r="A32" s="90"/>
      <c r="B32" s="91" t="s">
        <v>22</v>
      </c>
      <c r="C32" s="132"/>
      <c r="D32" s="92"/>
      <c r="E32" s="93"/>
      <c r="F32" s="94"/>
      <c r="G32" s="87"/>
      <c r="H32" s="95"/>
      <c r="I32" s="95"/>
      <c r="J32" s="95"/>
      <c r="K32" s="95"/>
      <c r="L32" s="70"/>
      <c r="M32" s="108"/>
      <c r="N32" s="108"/>
      <c r="O32" s="70"/>
      <c r="P32" s="86"/>
      <c r="Q32" s="115"/>
      <c r="U32" s="113"/>
      <c r="V32" s="113"/>
    </row>
    <row r="33" s="41" customFormat="1" ht="24" customHeight="1" spans="1:22">
      <c r="A33" s="68"/>
      <c r="B33" s="68" t="s">
        <v>229</v>
      </c>
      <c r="C33" s="69" t="s">
        <v>230</v>
      </c>
      <c r="D33" s="69"/>
      <c r="E33" s="69"/>
      <c r="F33" s="69"/>
      <c r="G33" s="70"/>
      <c r="H33" s="71"/>
      <c r="I33" s="71"/>
      <c r="J33" s="71"/>
      <c r="K33" s="71"/>
      <c r="L33" s="70"/>
      <c r="M33" s="71"/>
      <c r="N33" s="71"/>
      <c r="O33" s="104"/>
      <c r="P33" s="69"/>
      <c r="Q33" s="112"/>
      <c r="U33" s="113"/>
      <c r="V33" s="113"/>
    </row>
    <row r="34" s="41" customFormat="1" ht="12.75" customHeight="1" spans="1:22">
      <c r="A34" s="72"/>
      <c r="B34" s="73" t="s">
        <v>18</v>
      </c>
      <c r="C34" s="74" t="s">
        <v>231</v>
      </c>
      <c r="D34" s="74"/>
      <c r="E34" s="74"/>
      <c r="F34" s="74"/>
      <c r="G34" s="75"/>
      <c r="H34" s="76"/>
      <c r="I34" s="76"/>
      <c r="J34" s="76"/>
      <c r="K34" s="76"/>
      <c r="L34" s="75"/>
      <c r="M34" s="76"/>
      <c r="N34" s="76"/>
      <c r="O34" s="76"/>
      <c r="P34" s="74"/>
      <c r="Q34" s="114"/>
      <c r="U34" s="113"/>
      <c r="V34" s="113"/>
    </row>
    <row r="35" s="42" customFormat="1" ht="12.75" customHeight="1" spans="1:22">
      <c r="A35" s="77"/>
      <c r="B35" s="78">
        <v>1</v>
      </c>
      <c r="C35" s="131" t="s">
        <v>232</v>
      </c>
      <c r="D35" s="80"/>
      <c r="E35" s="99" t="str">
        <f>HYPERLINK(IF(I35="",IF(J35="",'Documents link'!I26,'Documents link'!F26),'Documents link'!C26),IF(I35="",IF(J35="",'Documents link'!H26,'Documents link'!E26),'Documents link'!B26))</f>
        <v>系统测试计划(XZSKC-SWJCDL-System Test Plan).doc</v>
      </c>
      <c r="F35" s="82"/>
      <c r="G35" s="83"/>
      <c r="H35" s="84"/>
      <c r="I35" s="105"/>
      <c r="J35" s="105"/>
      <c r="K35" s="105" t="s">
        <v>21</v>
      </c>
      <c r="L35" s="106"/>
      <c r="M35" s="105" t="s">
        <v>21</v>
      </c>
      <c r="N35" s="89"/>
      <c r="O35" s="70"/>
      <c r="P35" s="86"/>
      <c r="Q35" s="115"/>
      <c r="U35" s="113"/>
      <c r="V35" s="113"/>
    </row>
    <row r="36" s="42" customFormat="1" ht="12.75" customHeight="1" spans="1:22">
      <c r="A36" s="77"/>
      <c r="B36" s="78">
        <v>2</v>
      </c>
      <c r="C36" s="131"/>
      <c r="D36" s="80"/>
      <c r="E36" s="85"/>
      <c r="F36" s="86"/>
      <c r="G36" s="87"/>
      <c r="H36" s="84"/>
      <c r="I36" s="84"/>
      <c r="J36" s="84"/>
      <c r="K36" s="84"/>
      <c r="L36" s="83"/>
      <c r="M36" s="84"/>
      <c r="N36" s="89"/>
      <c r="O36" s="70"/>
      <c r="P36" s="86"/>
      <c r="Q36" s="115"/>
      <c r="U36" s="113"/>
      <c r="V36" s="113"/>
    </row>
    <row r="37" s="42" customFormat="1" ht="12.75" customHeight="1" spans="1:22">
      <c r="A37" s="77"/>
      <c r="B37" s="78">
        <v>3</v>
      </c>
      <c r="C37" s="131"/>
      <c r="D37" s="80"/>
      <c r="E37" s="85"/>
      <c r="F37" s="86"/>
      <c r="G37" s="87"/>
      <c r="H37" s="84"/>
      <c r="I37" s="84"/>
      <c r="J37" s="84"/>
      <c r="K37" s="84"/>
      <c r="L37" s="83"/>
      <c r="M37" s="84"/>
      <c r="N37" s="89"/>
      <c r="O37" s="70"/>
      <c r="P37" s="86"/>
      <c r="Q37" s="115"/>
      <c r="U37" s="113"/>
      <c r="V37" s="113"/>
    </row>
    <row r="38" s="42" customFormat="1" ht="12.75" customHeight="1" spans="1:22">
      <c r="A38" s="77"/>
      <c r="B38" s="78">
        <v>4</v>
      </c>
      <c r="C38" s="132"/>
      <c r="D38" s="86"/>
      <c r="E38" s="86"/>
      <c r="F38" s="86"/>
      <c r="G38" s="87"/>
      <c r="H38" s="89"/>
      <c r="I38" s="107"/>
      <c r="J38" s="107"/>
      <c r="K38" s="107"/>
      <c r="L38" s="70"/>
      <c r="M38" s="89"/>
      <c r="N38" s="89"/>
      <c r="O38" s="70"/>
      <c r="P38" s="86"/>
      <c r="Q38" s="115"/>
      <c r="U38" s="113"/>
      <c r="V38" s="113"/>
    </row>
    <row r="39" s="42" customFormat="1" ht="12.75" customHeight="1" spans="1:22">
      <c r="A39" s="77"/>
      <c r="B39" s="78">
        <v>5</v>
      </c>
      <c r="C39" s="132"/>
      <c r="D39" s="86"/>
      <c r="E39" s="86"/>
      <c r="F39" s="86"/>
      <c r="G39" s="87"/>
      <c r="H39" s="89"/>
      <c r="I39" s="107"/>
      <c r="J39" s="107"/>
      <c r="K39" s="107"/>
      <c r="L39" s="70"/>
      <c r="M39" s="89"/>
      <c r="N39" s="89"/>
      <c r="O39" s="70"/>
      <c r="P39" s="86"/>
      <c r="Q39" s="115"/>
      <c r="U39" s="113"/>
      <c r="V39" s="113"/>
    </row>
    <row r="40" s="42" customFormat="1" ht="12.75" customHeight="1" spans="1:22">
      <c r="A40" s="77"/>
      <c r="B40" s="78">
        <v>6</v>
      </c>
      <c r="C40" s="132"/>
      <c r="D40" s="86"/>
      <c r="E40" s="86"/>
      <c r="F40" s="86"/>
      <c r="G40" s="87"/>
      <c r="H40" s="89"/>
      <c r="I40" s="107"/>
      <c r="J40" s="107"/>
      <c r="K40" s="107"/>
      <c r="L40" s="70"/>
      <c r="M40" s="89"/>
      <c r="N40" s="89"/>
      <c r="O40" s="70"/>
      <c r="P40" s="86"/>
      <c r="Q40" s="115"/>
      <c r="U40" s="113"/>
      <c r="V40" s="113"/>
    </row>
    <row r="41" s="42" customFormat="1" ht="12.75" customHeight="1" spans="1:22">
      <c r="A41" s="90"/>
      <c r="B41" s="91" t="s">
        <v>22</v>
      </c>
      <c r="C41" s="132"/>
      <c r="D41" s="92"/>
      <c r="E41" s="93"/>
      <c r="F41" s="94"/>
      <c r="G41" s="87"/>
      <c r="H41" s="95"/>
      <c r="I41" s="95"/>
      <c r="J41" s="95"/>
      <c r="K41" s="95"/>
      <c r="L41" s="70"/>
      <c r="M41" s="108"/>
      <c r="N41" s="108"/>
      <c r="O41" s="70"/>
      <c r="P41" s="86"/>
      <c r="Q41" s="115"/>
      <c r="U41" s="113"/>
      <c r="V41" s="113"/>
    </row>
    <row r="42" s="41" customFormat="1" ht="24" customHeight="1" spans="1:22">
      <c r="A42" s="68"/>
      <c r="B42" s="68" t="s">
        <v>233</v>
      </c>
      <c r="C42" s="69" t="s">
        <v>234</v>
      </c>
      <c r="D42" s="69"/>
      <c r="E42" s="69"/>
      <c r="F42" s="69"/>
      <c r="G42" s="70"/>
      <c r="H42" s="71"/>
      <c r="I42" s="71"/>
      <c r="J42" s="71"/>
      <c r="K42" s="71"/>
      <c r="L42" s="70"/>
      <c r="M42" s="71"/>
      <c r="N42" s="71"/>
      <c r="O42" s="104"/>
      <c r="P42" s="69"/>
      <c r="Q42" s="112"/>
      <c r="U42" s="113"/>
      <c r="V42" s="113"/>
    </row>
    <row r="43" s="41" customFormat="1" ht="12.75" customHeight="1" spans="1:22">
      <c r="A43" s="72"/>
      <c r="B43" s="73" t="s">
        <v>18</v>
      </c>
      <c r="C43" s="74" t="s">
        <v>235</v>
      </c>
      <c r="D43" s="74"/>
      <c r="E43" s="74"/>
      <c r="F43" s="74"/>
      <c r="G43" s="75"/>
      <c r="H43" s="76"/>
      <c r="I43" s="76"/>
      <c r="J43" s="76"/>
      <c r="K43" s="76"/>
      <c r="L43" s="75"/>
      <c r="M43" s="76"/>
      <c r="N43" s="76"/>
      <c r="O43" s="76"/>
      <c r="P43" s="74"/>
      <c r="Q43" s="114"/>
      <c r="U43" s="113"/>
      <c r="V43" s="113"/>
    </row>
    <row r="44" s="42" customFormat="1" ht="12.75" customHeight="1" spans="1:22">
      <c r="A44" s="77"/>
      <c r="B44" s="78">
        <v>1</v>
      </c>
      <c r="C44" s="131" t="s">
        <v>236</v>
      </c>
      <c r="D44" s="80"/>
      <c r="E44" s="81" t="str">
        <f>HYPERLINK('Documents link'!L6,'Documents link'!K6)</f>
        <v>系统测试管理规程(ORG-System Test Management Procedures)V1.0.docx</v>
      </c>
      <c r="F44" s="82"/>
      <c r="G44" s="83"/>
      <c r="H44" s="105" t="s">
        <v>21</v>
      </c>
      <c r="I44" s="105"/>
      <c r="J44" s="105"/>
      <c r="K44" s="105"/>
      <c r="L44" s="106"/>
      <c r="M44" s="105" t="s">
        <v>21</v>
      </c>
      <c r="N44" s="89"/>
      <c r="O44" s="70"/>
      <c r="P44" s="86"/>
      <c r="Q44" s="115"/>
      <c r="U44" s="113"/>
      <c r="V44" s="113"/>
    </row>
    <row r="45" s="42" customFormat="1" ht="12.75" customHeight="1" spans="1:22">
      <c r="A45" s="77"/>
      <c r="B45" s="78">
        <v>2</v>
      </c>
      <c r="C45" s="131" t="s">
        <v>237</v>
      </c>
      <c r="D45" s="80"/>
      <c r="E45" s="116" t="str">
        <f>HYPERLINK(IF(I45="",IF(J45="",'Documents link'!I24,'Documents link'!F24),'Documents link'!C24),IF(I45="",IF(J45="",'Documents link'!H24,'Documents link'!E24),'Documents link'!B24))</f>
        <v>测试报告(XZSKC-SWJCDL-Test Report).docx</v>
      </c>
      <c r="F45" s="86"/>
      <c r="G45" s="87"/>
      <c r="H45" s="84"/>
      <c r="I45" s="84"/>
      <c r="J45" s="84"/>
      <c r="K45" s="105" t="s">
        <v>21</v>
      </c>
      <c r="L45" s="106"/>
      <c r="M45" s="105" t="s">
        <v>21</v>
      </c>
      <c r="N45" s="89"/>
      <c r="O45" s="70"/>
      <c r="P45" s="86"/>
      <c r="Q45" s="115"/>
      <c r="U45" s="113"/>
      <c r="V45" s="113"/>
    </row>
    <row r="46" s="42" customFormat="1" ht="12.75" customHeight="1" spans="1:22">
      <c r="A46" s="77"/>
      <c r="B46" s="78">
        <v>3</v>
      </c>
      <c r="C46" s="149" t="s">
        <v>238</v>
      </c>
      <c r="D46" s="86"/>
      <c r="E46" s="81" t="str">
        <f>HYPERLINK(IF(I46="",IF(J46="",'Documents link'!I25,'Documents link'!F25),'Documents link'!C25),IF(I46="",IF(J46="",'Documents link'!H25,'Documents link'!E25),'Documents link'!B25))</f>
        <v>验收报告(XZSKC-SWJCDL-Acceptance Report).docx</v>
      </c>
      <c r="F46" s="86"/>
      <c r="G46" s="87"/>
      <c r="H46" s="89"/>
      <c r="I46" s="107"/>
      <c r="J46" s="107"/>
      <c r="K46" s="105" t="s">
        <v>21</v>
      </c>
      <c r="L46" s="106"/>
      <c r="M46" s="105" t="s">
        <v>21</v>
      </c>
      <c r="N46" s="89"/>
      <c r="O46" s="70"/>
      <c r="P46" s="86"/>
      <c r="Q46" s="115"/>
      <c r="U46" s="113"/>
      <c r="V46" s="113"/>
    </row>
    <row r="47" s="42" customFormat="1" ht="12.75" customHeight="1" spans="1:22">
      <c r="A47" s="77"/>
      <c r="B47" s="78">
        <v>4</v>
      </c>
      <c r="C47" s="149"/>
      <c r="D47" s="86"/>
      <c r="E47" s="96"/>
      <c r="F47" s="86"/>
      <c r="G47" s="87"/>
      <c r="H47" s="89"/>
      <c r="I47" s="107"/>
      <c r="J47" s="107"/>
      <c r="K47" s="105"/>
      <c r="L47" s="106"/>
      <c r="M47" s="105"/>
      <c r="N47" s="89"/>
      <c r="O47" s="70"/>
      <c r="P47" s="86"/>
      <c r="Q47" s="115"/>
      <c r="U47" s="113"/>
      <c r="V47" s="113"/>
    </row>
    <row r="48" s="42" customFormat="1" ht="12.75" customHeight="1" spans="1:22">
      <c r="A48" s="77"/>
      <c r="B48" s="78">
        <v>5</v>
      </c>
      <c r="C48" s="132"/>
      <c r="D48" s="86"/>
      <c r="E48" s="86"/>
      <c r="F48" s="86"/>
      <c r="G48" s="87"/>
      <c r="H48" s="89"/>
      <c r="I48" s="107"/>
      <c r="J48" s="107"/>
      <c r="K48" s="107"/>
      <c r="L48" s="70"/>
      <c r="M48" s="89"/>
      <c r="N48" s="89"/>
      <c r="O48" s="70"/>
      <c r="P48" s="86"/>
      <c r="Q48" s="115"/>
      <c r="U48" s="113"/>
      <c r="V48" s="113"/>
    </row>
    <row r="49" s="42" customFormat="1" ht="12.75" customHeight="1" spans="1:22">
      <c r="A49" s="77"/>
      <c r="B49" s="78">
        <v>6</v>
      </c>
      <c r="C49" s="132"/>
      <c r="D49" s="86"/>
      <c r="E49" s="86"/>
      <c r="F49" s="86"/>
      <c r="G49" s="87"/>
      <c r="H49" s="89"/>
      <c r="I49" s="107"/>
      <c r="J49" s="107"/>
      <c r="K49" s="107"/>
      <c r="L49" s="70"/>
      <c r="M49" s="89"/>
      <c r="N49" s="89"/>
      <c r="O49" s="70"/>
      <c r="P49" s="86"/>
      <c r="Q49" s="115"/>
      <c r="U49" s="113"/>
      <c r="V49" s="113"/>
    </row>
    <row r="50" s="42" customFormat="1" ht="12.75" customHeight="1" spans="1:22">
      <c r="A50" s="90"/>
      <c r="B50" s="91" t="s">
        <v>22</v>
      </c>
      <c r="C50" s="132"/>
      <c r="D50" s="92"/>
      <c r="E50" s="93"/>
      <c r="F50" s="94"/>
      <c r="G50" s="87"/>
      <c r="H50" s="95"/>
      <c r="I50" s="95"/>
      <c r="J50" s="95"/>
      <c r="K50" s="95"/>
      <c r="L50" s="70"/>
      <c r="M50" s="108"/>
      <c r="N50" s="108"/>
      <c r="O50" s="70"/>
      <c r="P50" s="86"/>
      <c r="Q50" s="115"/>
      <c r="U50" s="113"/>
      <c r="V50" s="113"/>
    </row>
    <row r="51" s="40" customFormat="1" ht="24" customHeight="1" spans="1:22">
      <c r="A51" s="64"/>
      <c r="B51" s="64"/>
      <c r="C51" s="65" t="s">
        <v>48</v>
      </c>
      <c r="D51" s="66"/>
      <c r="E51" s="66"/>
      <c r="F51" s="66"/>
      <c r="G51" s="67"/>
      <c r="H51" s="67"/>
      <c r="I51" s="67"/>
      <c r="J51" s="67"/>
      <c r="K51" s="67"/>
      <c r="L51" s="67"/>
      <c r="M51" s="67"/>
      <c r="N51" s="67"/>
      <c r="O51" s="67"/>
      <c r="P51" s="66"/>
      <c r="Q51" s="112"/>
      <c r="U51" s="113"/>
      <c r="V51" s="113"/>
    </row>
    <row r="52" s="41" customFormat="1" ht="24" customHeight="1" spans="1:22">
      <c r="A52" s="68"/>
      <c r="B52" s="68" t="s">
        <v>239</v>
      </c>
      <c r="C52" s="69" t="s">
        <v>240</v>
      </c>
      <c r="D52" s="69"/>
      <c r="E52" s="69"/>
      <c r="F52" s="69"/>
      <c r="G52" s="70"/>
      <c r="H52" s="71"/>
      <c r="I52" s="71"/>
      <c r="J52" s="71"/>
      <c r="K52" s="71"/>
      <c r="L52" s="70"/>
      <c r="M52" s="71"/>
      <c r="N52" s="71"/>
      <c r="O52" s="104"/>
      <c r="P52" s="69"/>
      <c r="Q52" s="112"/>
      <c r="U52" s="113"/>
      <c r="V52" s="113"/>
    </row>
    <row r="53" s="41" customFormat="1" ht="12.75" customHeight="1" spans="1:22">
      <c r="A53" s="72"/>
      <c r="B53" s="73" t="s">
        <v>18</v>
      </c>
      <c r="C53" s="74" t="s">
        <v>241</v>
      </c>
      <c r="D53" s="74"/>
      <c r="E53" s="74"/>
      <c r="F53" s="74"/>
      <c r="G53" s="75"/>
      <c r="H53" s="76"/>
      <c r="I53" s="76"/>
      <c r="J53" s="76"/>
      <c r="K53" s="76"/>
      <c r="L53" s="75"/>
      <c r="M53" s="76"/>
      <c r="N53" s="76"/>
      <c r="O53" s="76"/>
      <c r="P53" s="74"/>
      <c r="Q53" s="114"/>
      <c r="U53" s="113"/>
      <c r="V53" s="113"/>
    </row>
    <row r="54" s="42" customFormat="1" ht="12.75" customHeight="1" spans="1:22">
      <c r="A54" s="77"/>
      <c r="B54" s="78">
        <v>1</v>
      </c>
      <c r="C54" s="131" t="s">
        <v>242</v>
      </c>
      <c r="D54" s="80"/>
      <c r="E54" s="99" t="str">
        <f>HYPERLINK(IF(I54="",IF(J54="",'Documents link'!I26,'Documents link'!F26),'Documents link'!C26),IF(I54="",IF(J54="",'Documents link'!H26,'Documents link'!E26),'Documents link'!B26))</f>
        <v>系统测试计划(XZSKC-SWJCDL-System Test Plan).doc</v>
      </c>
      <c r="F54" s="82"/>
      <c r="G54" s="83"/>
      <c r="H54" s="84"/>
      <c r="I54" s="105"/>
      <c r="J54" s="105"/>
      <c r="K54" s="105" t="s">
        <v>21</v>
      </c>
      <c r="L54" s="106"/>
      <c r="M54" s="105" t="s">
        <v>21</v>
      </c>
      <c r="N54" s="89"/>
      <c r="O54" s="70"/>
      <c r="P54" s="86"/>
      <c r="Q54" s="115"/>
      <c r="U54" s="113"/>
      <c r="V54" s="113"/>
    </row>
    <row r="55" s="42" customFormat="1" ht="12.75" customHeight="1" spans="1:22">
      <c r="A55" s="77"/>
      <c r="B55" s="78">
        <v>2</v>
      </c>
      <c r="C55" s="131" t="s">
        <v>243</v>
      </c>
      <c r="D55" s="80"/>
      <c r="E55" s="99" t="str">
        <f>HYPERLINK(IF(I55="",IF(J55="",'Documents link'!I27,'Documents link'!F27),'Documents link'!C27),IF(I55="",IF(J55="",'Documents link'!H27,'Documents link'!E27),'Documents link'!B27))</f>
        <v>验收计划(XZSKC-SWJCDL-Acceptance Plan).docx</v>
      </c>
      <c r="F55" s="86"/>
      <c r="G55" s="87"/>
      <c r="H55" s="84"/>
      <c r="I55" s="84"/>
      <c r="J55" s="84"/>
      <c r="K55" s="105" t="s">
        <v>21</v>
      </c>
      <c r="L55" s="106"/>
      <c r="M55" s="105" t="s">
        <v>21</v>
      </c>
      <c r="N55" s="89"/>
      <c r="O55" s="70"/>
      <c r="P55" s="86"/>
      <c r="Q55" s="115"/>
      <c r="U55" s="113"/>
      <c r="V55" s="113"/>
    </row>
    <row r="56" s="42" customFormat="1" ht="12.75" customHeight="1" spans="1:22">
      <c r="A56" s="77"/>
      <c r="B56" s="78">
        <v>3</v>
      </c>
      <c r="C56" s="131"/>
      <c r="D56" s="80"/>
      <c r="E56" s="85"/>
      <c r="F56" s="86"/>
      <c r="G56" s="87"/>
      <c r="H56" s="84"/>
      <c r="I56" s="84"/>
      <c r="J56" s="84"/>
      <c r="K56" s="84"/>
      <c r="L56" s="83"/>
      <c r="M56" s="84"/>
      <c r="N56" s="89"/>
      <c r="O56" s="70"/>
      <c r="P56" s="86"/>
      <c r="Q56" s="115"/>
      <c r="U56" s="113"/>
      <c r="V56" s="113"/>
    </row>
    <row r="57" s="42" customFormat="1" ht="12.75" customHeight="1" spans="1:22">
      <c r="A57" s="77"/>
      <c r="B57" s="78">
        <v>4</v>
      </c>
      <c r="C57" s="132"/>
      <c r="D57" s="86"/>
      <c r="E57" s="86"/>
      <c r="F57" s="86"/>
      <c r="G57" s="87"/>
      <c r="H57" s="89"/>
      <c r="I57" s="107"/>
      <c r="J57" s="107"/>
      <c r="K57" s="107"/>
      <c r="L57" s="70"/>
      <c r="M57" s="89"/>
      <c r="N57" s="89"/>
      <c r="O57" s="70"/>
      <c r="P57" s="86"/>
      <c r="Q57" s="115"/>
      <c r="U57" s="113"/>
      <c r="V57" s="113"/>
    </row>
    <row r="58" s="42" customFormat="1" ht="12.75" customHeight="1" spans="1:22">
      <c r="A58" s="77"/>
      <c r="B58" s="78">
        <v>5</v>
      </c>
      <c r="C58" s="132"/>
      <c r="D58" s="86"/>
      <c r="E58" s="86"/>
      <c r="F58" s="86"/>
      <c r="G58" s="87"/>
      <c r="H58" s="89"/>
      <c r="I58" s="107"/>
      <c r="J58" s="107"/>
      <c r="K58" s="107"/>
      <c r="L58" s="70"/>
      <c r="M58" s="89"/>
      <c r="N58" s="89"/>
      <c r="O58" s="70"/>
      <c r="P58" s="86"/>
      <c r="Q58" s="115"/>
      <c r="U58" s="113"/>
      <c r="V58" s="113"/>
    </row>
    <row r="59" s="42" customFormat="1" ht="12.75" customHeight="1" spans="1:22">
      <c r="A59" s="77"/>
      <c r="B59" s="78">
        <v>6</v>
      </c>
      <c r="C59" s="132"/>
      <c r="D59" s="86"/>
      <c r="E59" s="86"/>
      <c r="F59" s="86"/>
      <c r="G59" s="87"/>
      <c r="H59" s="89"/>
      <c r="I59" s="107"/>
      <c r="J59" s="107"/>
      <c r="K59" s="107"/>
      <c r="L59" s="70"/>
      <c r="M59" s="89"/>
      <c r="N59" s="89"/>
      <c r="O59" s="70"/>
      <c r="P59" s="86"/>
      <c r="Q59" s="115"/>
      <c r="U59" s="113"/>
      <c r="V59" s="113"/>
    </row>
    <row r="60" s="42" customFormat="1" ht="12.75" customHeight="1" spans="1:22">
      <c r="A60" s="90"/>
      <c r="B60" s="91" t="s">
        <v>22</v>
      </c>
      <c r="C60" s="132"/>
      <c r="D60" s="92"/>
      <c r="E60" s="93"/>
      <c r="F60" s="94"/>
      <c r="G60" s="87"/>
      <c r="H60" s="95"/>
      <c r="I60" s="95"/>
      <c r="J60" s="95"/>
      <c r="K60" s="95"/>
      <c r="L60" s="70"/>
      <c r="M60" s="108"/>
      <c r="N60" s="108"/>
      <c r="O60" s="70"/>
      <c r="P60" s="86"/>
      <c r="Q60" s="115"/>
      <c r="U60" s="113"/>
      <c r="V60" s="113"/>
    </row>
    <row r="61" s="41" customFormat="1" ht="24" customHeight="1" spans="1:22">
      <c r="A61" s="68"/>
      <c r="B61" s="68" t="s">
        <v>244</v>
      </c>
      <c r="C61" s="69" t="s">
        <v>245</v>
      </c>
      <c r="D61" s="69"/>
      <c r="E61" s="69"/>
      <c r="F61" s="69"/>
      <c r="G61" s="70"/>
      <c r="H61" s="71"/>
      <c r="I61" s="71"/>
      <c r="J61" s="71"/>
      <c r="K61" s="71"/>
      <c r="L61" s="70"/>
      <c r="M61" s="71"/>
      <c r="N61" s="71"/>
      <c r="O61" s="104"/>
      <c r="P61" s="69"/>
      <c r="Q61" s="112"/>
      <c r="U61" s="113"/>
      <c r="V61" s="113"/>
    </row>
    <row r="62" s="41" customFormat="1" ht="12.75" customHeight="1" spans="1:22">
      <c r="A62" s="72"/>
      <c r="B62" s="73" t="s">
        <v>18</v>
      </c>
      <c r="C62" s="74" t="s">
        <v>246</v>
      </c>
      <c r="D62" s="74"/>
      <c r="E62" s="74"/>
      <c r="F62" s="74"/>
      <c r="G62" s="75"/>
      <c r="H62" s="76"/>
      <c r="I62" s="76"/>
      <c r="J62" s="76"/>
      <c r="K62" s="76"/>
      <c r="L62" s="75"/>
      <c r="M62" s="76"/>
      <c r="N62" s="76"/>
      <c r="O62" s="76"/>
      <c r="P62" s="74"/>
      <c r="Q62" s="114"/>
      <c r="U62" s="113"/>
      <c r="V62" s="113"/>
    </row>
    <row r="63" s="42" customFormat="1" ht="12.75" customHeight="1" spans="1:22">
      <c r="A63" s="77"/>
      <c r="B63" s="78">
        <v>1</v>
      </c>
      <c r="C63" s="131" t="s">
        <v>247</v>
      </c>
      <c r="D63" s="80"/>
      <c r="E63" s="99" t="str">
        <f>HYPERLINK(IF(I63="",IF(J63="",'Documents link'!I24,'Documents link'!F24),'Documents link'!C24),IF(I63="",IF(J63="",'Documents link'!H24,'Documents link'!E24),'Documents link'!B24))</f>
        <v>测试报告(XZSKC-SWJCDL-Test Report).docx</v>
      </c>
      <c r="F63" s="82"/>
      <c r="G63" s="83"/>
      <c r="H63" s="84"/>
      <c r="I63" s="105"/>
      <c r="J63" s="105"/>
      <c r="K63" s="105" t="s">
        <v>21</v>
      </c>
      <c r="L63" s="106"/>
      <c r="M63" s="105" t="s">
        <v>21</v>
      </c>
      <c r="N63" s="89"/>
      <c r="O63" s="70"/>
      <c r="P63" s="86"/>
      <c r="Q63" s="115"/>
      <c r="U63" s="113"/>
      <c r="V63" s="113"/>
    </row>
    <row r="64" s="42" customFormat="1" ht="12.75" customHeight="1" spans="1:22">
      <c r="A64" s="77"/>
      <c r="B64" s="78">
        <v>2</v>
      </c>
      <c r="C64" s="131" t="s">
        <v>248</v>
      </c>
      <c r="D64" s="80"/>
      <c r="E64" s="127" t="str">
        <f>HYPERLINK(IF(I64="",IF(J64="",'Documents link'!I25,'Documents link'!F25),'Documents link'!C25),IF(I64="",IF(J64="",'Documents link'!H25,'Documents link'!E25),'Documents link'!B25))</f>
        <v>验收报告(XZSKC-SWJCDL-Acceptance Report).docx</v>
      </c>
      <c r="F64" s="86"/>
      <c r="G64" s="87"/>
      <c r="H64" s="84"/>
      <c r="I64" s="84"/>
      <c r="J64" s="84"/>
      <c r="K64" s="105" t="s">
        <v>21</v>
      </c>
      <c r="L64" s="106"/>
      <c r="M64" s="105" t="s">
        <v>21</v>
      </c>
      <c r="N64" s="89"/>
      <c r="O64" s="70"/>
      <c r="P64" s="86"/>
      <c r="Q64" s="115"/>
      <c r="U64" s="113"/>
      <c r="V64" s="113"/>
    </row>
    <row r="65" s="42" customFormat="1" ht="12.75" customHeight="1" spans="1:22">
      <c r="A65" s="77"/>
      <c r="B65" s="78">
        <v>3</v>
      </c>
      <c r="C65" s="131"/>
      <c r="D65" s="80"/>
      <c r="E65" s="85"/>
      <c r="F65" s="86"/>
      <c r="G65" s="87"/>
      <c r="H65" s="84"/>
      <c r="I65" s="84"/>
      <c r="J65" s="84"/>
      <c r="K65" s="84"/>
      <c r="L65" s="83"/>
      <c r="M65" s="84"/>
      <c r="N65" s="89"/>
      <c r="O65" s="70"/>
      <c r="P65" s="86"/>
      <c r="Q65" s="115"/>
      <c r="U65" s="113"/>
      <c r="V65" s="113"/>
    </row>
    <row r="66" s="42" customFormat="1" ht="12.75" customHeight="1" spans="1:22">
      <c r="A66" s="77"/>
      <c r="B66" s="78">
        <v>4</v>
      </c>
      <c r="C66" s="132"/>
      <c r="D66" s="86"/>
      <c r="E66" s="86"/>
      <c r="F66" s="86"/>
      <c r="G66" s="87"/>
      <c r="H66" s="89"/>
      <c r="I66" s="107"/>
      <c r="J66" s="107"/>
      <c r="K66" s="107"/>
      <c r="L66" s="70"/>
      <c r="M66" s="89"/>
      <c r="N66" s="89"/>
      <c r="O66" s="70"/>
      <c r="P66" s="86"/>
      <c r="Q66" s="115"/>
      <c r="U66" s="113"/>
      <c r="V66" s="113"/>
    </row>
    <row r="67" s="42" customFormat="1" ht="12.75" customHeight="1" spans="1:22">
      <c r="A67" s="77"/>
      <c r="B67" s="78">
        <v>5</v>
      </c>
      <c r="C67" s="132"/>
      <c r="D67" s="86"/>
      <c r="E67" s="86"/>
      <c r="F67" s="86"/>
      <c r="G67" s="87"/>
      <c r="H67" s="89"/>
      <c r="I67" s="107"/>
      <c r="J67" s="107"/>
      <c r="K67" s="107"/>
      <c r="L67" s="70"/>
      <c r="M67" s="89"/>
      <c r="N67" s="89"/>
      <c r="O67" s="70"/>
      <c r="P67" s="86"/>
      <c r="Q67" s="115"/>
      <c r="U67" s="113"/>
      <c r="V67" s="113"/>
    </row>
    <row r="68" s="42" customFormat="1" ht="12.75" customHeight="1" spans="1:22">
      <c r="A68" s="77"/>
      <c r="B68" s="78">
        <v>6</v>
      </c>
      <c r="C68" s="132"/>
      <c r="D68" s="86"/>
      <c r="E68" s="86"/>
      <c r="F68" s="86"/>
      <c r="G68" s="87"/>
      <c r="H68" s="89"/>
      <c r="I68" s="107"/>
      <c r="J68" s="107"/>
      <c r="K68" s="107"/>
      <c r="L68" s="70"/>
      <c r="M68" s="89"/>
      <c r="N68" s="89"/>
      <c r="O68" s="70"/>
      <c r="P68" s="86"/>
      <c r="Q68" s="115"/>
      <c r="U68" s="113"/>
      <c r="V68" s="113"/>
    </row>
    <row r="69" s="42" customFormat="1" ht="12.75" customHeight="1" spans="1:22">
      <c r="A69" s="90"/>
      <c r="B69" s="91" t="s">
        <v>22</v>
      </c>
      <c r="C69" s="132"/>
      <c r="D69" s="92"/>
      <c r="E69" s="93"/>
      <c r="F69" s="94"/>
      <c r="G69" s="87"/>
      <c r="H69" s="95"/>
      <c r="I69" s="95"/>
      <c r="J69" s="95"/>
      <c r="K69" s="95"/>
      <c r="L69" s="70"/>
      <c r="M69" s="108"/>
      <c r="N69" s="108"/>
      <c r="O69" s="70"/>
      <c r="P69" s="86"/>
      <c r="Q69" s="115"/>
      <c r="U69" s="113"/>
      <c r="V69" s="113"/>
    </row>
    <row r="70" spans="22:22">
      <c r="V70" s="113"/>
    </row>
    <row r="71" spans="22:22">
      <c r="V71" s="113"/>
    </row>
    <row r="72" spans="22:22">
      <c r="V72" s="113"/>
    </row>
    <row r="73" spans="22:22">
      <c r="V73" s="113"/>
    </row>
    <row r="74" spans="22:22">
      <c r="V74" s="113"/>
    </row>
    <row r="75" spans="22:22">
      <c r="V75" s="113"/>
    </row>
    <row r="76" spans="22:22">
      <c r="V76" s="113"/>
    </row>
    <row r="77" spans="22:22">
      <c r="V77" s="113"/>
    </row>
  </sheetData>
  <autoFilter ref="A3:F69">
    <extLst/>
  </autoFilter>
  <mergeCells count="1">
    <mergeCell ref="B1:Q1"/>
  </mergeCells>
  <conditionalFormatting sqref="A1">
    <cfRule type="cellIs" dxfId="0" priority="747" stopIfTrue="1" operator="equal">
      <formula>"U"</formula>
    </cfRule>
    <cfRule type="cellIs" dxfId="1" priority="748" stopIfTrue="1" operator="equal">
      <formula>"S"</formula>
    </cfRule>
  </conditionalFormatting>
  <conditionalFormatting sqref="Q14">
    <cfRule type="cellIs" dxfId="1" priority="414" stopIfTrue="1" operator="equal">
      <formula>"s"</formula>
    </cfRule>
    <cfRule type="cellIs" dxfId="5" priority="415" stopIfTrue="1" operator="equal">
      <formula>"lm"</formula>
    </cfRule>
    <cfRule type="cellIs" dxfId="0" priority="416" stopIfTrue="1" operator="equal">
      <formula>"pm"</formula>
    </cfRule>
    <cfRule type="cellIs" dxfId="0" priority="417" stopIfTrue="1" operator="equal">
      <formula>"dm"</formula>
    </cfRule>
    <cfRule type="cellIs" dxfId="4" priority="418" stopIfTrue="1" operator="equal">
      <formula>"pf"</formula>
    </cfRule>
    <cfRule type="cellIs" dxfId="3" priority="419" stopIfTrue="1" operator="equal">
      <formula>"ny"</formula>
    </cfRule>
    <cfRule type="cellIs" dxfId="1" priority="420" stopIfTrue="1" operator="equal">
      <formula>"fm"</formula>
    </cfRule>
    <cfRule type="cellIs" dxfId="0" priority="421" stopIfTrue="1" operator="equal">
      <formula>"u"</formula>
    </cfRule>
  </conditionalFormatting>
  <conditionalFormatting sqref="K16">
    <cfRule type="cellIs" dxfId="2" priority="117" stopIfTrue="1" operator="notEqual">
      <formula>0</formula>
    </cfRule>
    <cfRule type="cellIs" dxfId="3" priority="116" stopIfTrue="1" operator="equal">
      <formula>"ny"</formula>
    </cfRule>
    <cfRule type="cellIs" dxfId="4" priority="115" stopIfTrue="1" operator="equal">
      <formula>"pf"</formula>
    </cfRule>
    <cfRule type="cellIs" dxfId="0" priority="114" stopIfTrue="1" operator="equal">
      <formula>"dm"</formula>
    </cfRule>
    <cfRule type="cellIs" dxfId="0" priority="113" stopIfTrue="1" operator="equal">
      <formula>"pm"</formula>
    </cfRule>
    <cfRule type="cellIs" dxfId="5" priority="112" stopIfTrue="1" operator="equal">
      <formula>"lm"</formula>
    </cfRule>
    <cfRule type="cellIs" dxfId="1" priority="111" stopIfTrue="1" operator="equal">
      <formula>"fm"</formula>
    </cfRule>
    <cfRule type="cellIs" dxfId="6" priority="110" stopIfTrue="1" operator="equal">
      <formula>0</formula>
    </cfRule>
    <cfRule type="cellIs" priority="109" stopIfTrue="1" operator="equal">
      <formula>""</formula>
    </cfRule>
  </conditionalFormatting>
  <conditionalFormatting sqref="L16:M16">
    <cfRule type="cellIs" priority="696" stopIfTrue="1" operator="equal">
      <formula>""</formula>
    </cfRule>
    <cfRule type="cellIs" dxfId="6" priority="697" stopIfTrue="1" operator="equal">
      <formula>0</formula>
    </cfRule>
    <cfRule type="cellIs" dxfId="1" priority="698" stopIfTrue="1" operator="equal">
      <formula>"fm"</formula>
    </cfRule>
    <cfRule type="cellIs" dxfId="5" priority="699" stopIfTrue="1" operator="equal">
      <formula>"lm"</formula>
    </cfRule>
    <cfRule type="cellIs" dxfId="0" priority="700" stopIfTrue="1" operator="equal">
      <formula>"pm"</formula>
    </cfRule>
    <cfRule type="cellIs" dxfId="0" priority="701" stopIfTrue="1" operator="equal">
      <formula>"dm"</formula>
    </cfRule>
    <cfRule type="cellIs" dxfId="4" priority="702" stopIfTrue="1" operator="equal">
      <formula>"pf"</formula>
    </cfRule>
    <cfRule type="cellIs" dxfId="3" priority="703" stopIfTrue="1" operator="equal">
      <formula>"ny"</formula>
    </cfRule>
    <cfRule type="cellIs" dxfId="2" priority="704" stopIfTrue="1" operator="notEqual">
      <formula>0</formula>
    </cfRule>
  </conditionalFormatting>
  <conditionalFormatting sqref="K26">
    <cfRule type="cellIs" dxfId="2" priority="108" stopIfTrue="1" operator="notEqual">
      <formula>0</formula>
    </cfRule>
    <cfRule type="cellIs" dxfId="3" priority="107" stopIfTrue="1" operator="equal">
      <formula>"ny"</formula>
    </cfRule>
    <cfRule type="cellIs" dxfId="4" priority="106" stopIfTrue="1" operator="equal">
      <formula>"pf"</formula>
    </cfRule>
    <cfRule type="cellIs" dxfId="0" priority="105" stopIfTrue="1" operator="equal">
      <formula>"dm"</formula>
    </cfRule>
    <cfRule type="cellIs" dxfId="0" priority="104" stopIfTrue="1" operator="equal">
      <formula>"pm"</formula>
    </cfRule>
    <cfRule type="cellIs" dxfId="5" priority="103" stopIfTrue="1" operator="equal">
      <formula>"lm"</formula>
    </cfRule>
    <cfRule type="cellIs" dxfId="1" priority="102" stopIfTrue="1" operator="equal">
      <formula>"fm"</formula>
    </cfRule>
    <cfRule type="cellIs" dxfId="6" priority="101" stopIfTrue="1" operator="equal">
      <formula>0</formula>
    </cfRule>
    <cfRule type="cellIs" priority="100" stopIfTrue="1" operator="equal">
      <formula>""</formula>
    </cfRule>
  </conditionalFormatting>
  <conditionalFormatting sqref="L26:M26">
    <cfRule type="cellIs" priority="678" stopIfTrue="1" operator="equal">
      <formula>""</formula>
    </cfRule>
    <cfRule type="cellIs" dxfId="6" priority="679" stopIfTrue="1" operator="equal">
      <formula>0</formula>
    </cfRule>
    <cfRule type="cellIs" dxfId="1" priority="680" stopIfTrue="1" operator="equal">
      <formula>"fm"</formula>
    </cfRule>
    <cfRule type="cellIs" dxfId="5" priority="681" stopIfTrue="1" operator="equal">
      <formula>"lm"</formula>
    </cfRule>
    <cfRule type="cellIs" dxfId="0" priority="682" stopIfTrue="1" operator="equal">
      <formula>"pm"</formula>
    </cfRule>
    <cfRule type="cellIs" dxfId="0" priority="683" stopIfTrue="1" operator="equal">
      <formula>"dm"</formula>
    </cfRule>
    <cfRule type="cellIs" dxfId="4" priority="684" stopIfTrue="1" operator="equal">
      <formula>"pf"</formula>
    </cfRule>
    <cfRule type="cellIs" dxfId="3" priority="685" stopIfTrue="1" operator="equal">
      <formula>"ny"</formula>
    </cfRule>
    <cfRule type="cellIs" dxfId="2" priority="686" stopIfTrue="1" operator="notEqual">
      <formula>0</formula>
    </cfRule>
  </conditionalFormatting>
  <conditionalFormatting sqref="K27">
    <cfRule type="cellIs" dxfId="2" priority="27" stopIfTrue="1" operator="notEqual">
      <formula>0</formula>
    </cfRule>
    <cfRule type="cellIs" dxfId="3" priority="26" stopIfTrue="1" operator="equal">
      <formula>"ny"</formula>
    </cfRule>
    <cfRule type="cellIs" dxfId="4" priority="25" stopIfTrue="1" operator="equal">
      <formula>"pf"</formula>
    </cfRule>
    <cfRule type="cellIs" dxfId="0" priority="24" stopIfTrue="1" operator="equal">
      <formula>"dm"</formula>
    </cfRule>
    <cfRule type="cellIs" dxfId="0" priority="23" stopIfTrue="1" operator="equal">
      <formula>"pm"</formula>
    </cfRule>
    <cfRule type="cellIs" dxfId="5" priority="22" stopIfTrue="1" operator="equal">
      <formula>"lm"</formula>
    </cfRule>
    <cfRule type="cellIs" dxfId="1" priority="21" stopIfTrue="1" operator="equal">
      <formula>"fm"</formula>
    </cfRule>
    <cfRule type="cellIs" dxfId="6" priority="20" stopIfTrue="1" operator="equal">
      <formula>0</formula>
    </cfRule>
    <cfRule type="cellIs" priority="19" stopIfTrue="1" operator="equal">
      <formula>""</formula>
    </cfRule>
  </conditionalFormatting>
  <conditionalFormatting sqref="M27">
    <cfRule type="cellIs" priority="462" stopIfTrue="1" operator="equal">
      <formula>""</formula>
    </cfRule>
    <cfRule type="cellIs" dxfId="6" priority="463" stopIfTrue="1" operator="equal">
      <formula>0</formula>
    </cfRule>
    <cfRule type="cellIs" dxfId="1" priority="464" stopIfTrue="1" operator="equal">
      <formula>"fm"</formula>
    </cfRule>
    <cfRule type="cellIs" dxfId="5" priority="465" stopIfTrue="1" operator="equal">
      <formula>"lm"</formula>
    </cfRule>
    <cfRule type="cellIs" dxfId="0" priority="466" stopIfTrue="1" operator="equal">
      <formula>"pm"</formula>
    </cfRule>
    <cfRule type="cellIs" dxfId="0" priority="467" stopIfTrue="1" operator="equal">
      <formula>"dm"</formula>
    </cfRule>
    <cfRule type="cellIs" dxfId="4" priority="468" stopIfTrue="1" operator="equal">
      <formula>"pf"</formula>
    </cfRule>
    <cfRule type="cellIs" dxfId="3" priority="469" stopIfTrue="1" operator="equal">
      <formula>"ny"</formula>
    </cfRule>
    <cfRule type="cellIs" dxfId="2" priority="470" stopIfTrue="1" operator="notEqual">
      <formula>0</formula>
    </cfRule>
  </conditionalFormatting>
  <conditionalFormatting sqref="Q33">
    <cfRule type="cellIs" dxfId="1" priority="430" stopIfTrue="1" operator="equal">
      <formula>"s"</formula>
    </cfRule>
    <cfRule type="cellIs" dxfId="5" priority="431" stopIfTrue="1" operator="equal">
      <formula>"lm"</formula>
    </cfRule>
    <cfRule type="cellIs" dxfId="0" priority="432" stopIfTrue="1" operator="equal">
      <formula>"pm"</formula>
    </cfRule>
    <cfRule type="cellIs" dxfId="0" priority="433" stopIfTrue="1" operator="equal">
      <formula>"dm"</formula>
    </cfRule>
    <cfRule type="cellIs" dxfId="4" priority="434" stopIfTrue="1" operator="equal">
      <formula>"pf"</formula>
    </cfRule>
    <cfRule type="cellIs" dxfId="3" priority="435" stopIfTrue="1" operator="equal">
      <formula>"ny"</formula>
    </cfRule>
    <cfRule type="cellIs" dxfId="1" priority="436" stopIfTrue="1" operator="equal">
      <formula>"fm"</formula>
    </cfRule>
    <cfRule type="cellIs" dxfId="0" priority="437" stopIfTrue="1" operator="equal">
      <formula>"u"</formula>
    </cfRule>
  </conditionalFormatting>
  <conditionalFormatting sqref="H35">
    <cfRule type="cellIs" priority="660" stopIfTrue="1" operator="equal">
      <formula>""</formula>
    </cfRule>
    <cfRule type="cellIs" dxfId="6" priority="661" stopIfTrue="1" operator="equal">
      <formula>0</formula>
    </cfRule>
    <cfRule type="cellIs" dxfId="1" priority="662" stopIfTrue="1" operator="equal">
      <formula>"fm"</formula>
    </cfRule>
    <cfRule type="cellIs" dxfId="5" priority="663" stopIfTrue="1" operator="equal">
      <formula>"lm"</formula>
    </cfRule>
    <cfRule type="cellIs" dxfId="0" priority="664" stopIfTrue="1" operator="equal">
      <formula>"pm"</formula>
    </cfRule>
    <cfRule type="cellIs" dxfId="0" priority="665" stopIfTrue="1" operator="equal">
      <formula>"dm"</formula>
    </cfRule>
    <cfRule type="cellIs" dxfId="4" priority="666" stopIfTrue="1" operator="equal">
      <formula>"pf"</formula>
    </cfRule>
    <cfRule type="cellIs" dxfId="3" priority="667" stopIfTrue="1" operator="equal">
      <formula>"ny"</formula>
    </cfRule>
    <cfRule type="cellIs" dxfId="2" priority="668" stopIfTrue="1" operator="notEqual">
      <formula>0</formula>
    </cfRule>
  </conditionalFormatting>
  <conditionalFormatting sqref="I35">
    <cfRule type="cellIs" dxfId="2" priority="144" stopIfTrue="1" operator="notEqual">
      <formula>0</formula>
    </cfRule>
    <cfRule type="cellIs" dxfId="3" priority="143" stopIfTrue="1" operator="equal">
      <formula>"ny"</formula>
    </cfRule>
    <cfRule type="cellIs" dxfId="4" priority="142" stopIfTrue="1" operator="equal">
      <formula>"pf"</formula>
    </cfRule>
    <cfRule type="cellIs" dxfId="0" priority="141" stopIfTrue="1" operator="equal">
      <formula>"dm"</formula>
    </cfRule>
    <cfRule type="cellIs" dxfId="0" priority="140" stopIfTrue="1" operator="equal">
      <formula>"pm"</formula>
    </cfRule>
    <cfRule type="cellIs" dxfId="5" priority="139" stopIfTrue="1" operator="equal">
      <formula>"lm"</formula>
    </cfRule>
    <cfRule type="cellIs" dxfId="1" priority="138" stopIfTrue="1" operator="equal">
      <formula>"fm"</formula>
    </cfRule>
    <cfRule type="cellIs" dxfId="6" priority="137" stopIfTrue="1" operator="equal">
      <formula>0</formula>
    </cfRule>
    <cfRule type="cellIs" priority="136" stopIfTrue="1" operator="equal">
      <formula>""</formula>
    </cfRule>
  </conditionalFormatting>
  <conditionalFormatting sqref="J35">
    <cfRule type="cellIs" dxfId="2" priority="9" stopIfTrue="1" operator="notEqual">
      <formula>0</formula>
    </cfRule>
    <cfRule type="cellIs" dxfId="3" priority="8" stopIfTrue="1" operator="equal">
      <formula>"ny"</formula>
    </cfRule>
    <cfRule type="cellIs" dxfId="4" priority="7" stopIfTrue="1" operator="equal">
      <formula>"pf"</formula>
    </cfRule>
    <cfRule type="cellIs" dxfId="0" priority="6" stopIfTrue="1" operator="equal">
      <formula>"dm"</formula>
    </cfRule>
    <cfRule type="cellIs" dxfId="0" priority="5" stopIfTrue="1" operator="equal">
      <formula>"pm"</formula>
    </cfRule>
    <cfRule type="cellIs" dxfId="5" priority="4" stopIfTrue="1" operator="equal">
      <formula>"lm"</formula>
    </cfRule>
    <cfRule type="cellIs" dxfId="1" priority="3" stopIfTrue="1" operator="equal">
      <formula>"fm"</formula>
    </cfRule>
    <cfRule type="cellIs" dxfId="6" priority="2" stopIfTrue="1" operator="equal">
      <formula>0</formula>
    </cfRule>
    <cfRule type="cellIs" priority="1" stopIfTrue="1" operator="equal">
      <formula>""</formula>
    </cfRule>
  </conditionalFormatting>
  <conditionalFormatting sqref="K35">
    <cfRule type="cellIs" dxfId="2" priority="99" stopIfTrue="1" operator="notEqual">
      <formula>0</formula>
    </cfRule>
    <cfRule type="cellIs" dxfId="3" priority="98" stopIfTrue="1" operator="equal">
      <formula>"ny"</formula>
    </cfRule>
    <cfRule type="cellIs" dxfId="4" priority="97" stopIfTrue="1" operator="equal">
      <formula>"pf"</formula>
    </cfRule>
    <cfRule type="cellIs" dxfId="0" priority="96" stopIfTrue="1" operator="equal">
      <formula>"dm"</formula>
    </cfRule>
    <cfRule type="cellIs" dxfId="0" priority="95" stopIfTrue="1" operator="equal">
      <formula>"pm"</formula>
    </cfRule>
    <cfRule type="cellIs" dxfId="5" priority="94" stopIfTrue="1" operator="equal">
      <formula>"lm"</formula>
    </cfRule>
    <cfRule type="cellIs" dxfId="1" priority="93" stopIfTrue="1" operator="equal">
      <formula>"fm"</formula>
    </cfRule>
    <cfRule type="cellIs" dxfId="6" priority="92" stopIfTrue="1" operator="equal">
      <formula>0</formula>
    </cfRule>
    <cfRule type="cellIs" priority="91" stopIfTrue="1" operator="equal">
      <formula>""</formula>
    </cfRule>
  </conditionalFormatting>
  <conditionalFormatting sqref="L35:M35">
    <cfRule type="cellIs" priority="651" stopIfTrue="1" operator="equal">
      <formula>""</formula>
    </cfRule>
    <cfRule type="cellIs" dxfId="6" priority="652" stopIfTrue="1" operator="equal">
      <formula>0</formula>
    </cfRule>
    <cfRule type="cellIs" dxfId="1" priority="653" stopIfTrue="1" operator="equal">
      <formula>"fm"</formula>
    </cfRule>
    <cfRule type="cellIs" dxfId="5" priority="654" stopIfTrue="1" operator="equal">
      <formula>"lm"</formula>
    </cfRule>
    <cfRule type="cellIs" dxfId="0" priority="655" stopIfTrue="1" operator="equal">
      <formula>"pm"</formula>
    </cfRule>
    <cfRule type="cellIs" dxfId="0" priority="656" stopIfTrue="1" operator="equal">
      <formula>"dm"</formula>
    </cfRule>
    <cfRule type="cellIs" dxfId="4" priority="657" stopIfTrue="1" operator="equal">
      <formula>"pf"</formula>
    </cfRule>
    <cfRule type="cellIs" dxfId="3" priority="658" stopIfTrue="1" operator="equal">
      <formula>"ny"</formula>
    </cfRule>
    <cfRule type="cellIs" dxfId="2" priority="659" stopIfTrue="1" operator="notEqual">
      <formula>0</formula>
    </cfRule>
  </conditionalFormatting>
  <conditionalFormatting sqref="Q42">
    <cfRule type="cellIs" dxfId="1" priority="438" stopIfTrue="1" operator="equal">
      <formula>"s"</formula>
    </cfRule>
    <cfRule type="cellIs" dxfId="5" priority="439" stopIfTrue="1" operator="equal">
      <formula>"lm"</formula>
    </cfRule>
    <cfRule type="cellIs" dxfId="0" priority="440" stopIfTrue="1" operator="equal">
      <formula>"pm"</formula>
    </cfRule>
    <cfRule type="cellIs" dxfId="0" priority="441" stopIfTrue="1" operator="equal">
      <formula>"dm"</formula>
    </cfRule>
    <cfRule type="cellIs" dxfId="4" priority="442" stopIfTrue="1" operator="equal">
      <formula>"pf"</formula>
    </cfRule>
    <cfRule type="cellIs" dxfId="3" priority="443" stopIfTrue="1" operator="equal">
      <formula>"ny"</formula>
    </cfRule>
    <cfRule type="cellIs" dxfId="1" priority="444" stopIfTrue="1" operator="equal">
      <formula>"fm"</formula>
    </cfRule>
    <cfRule type="cellIs" dxfId="0" priority="445" stopIfTrue="1" operator="equal">
      <formula>"u"</formula>
    </cfRule>
  </conditionalFormatting>
  <conditionalFormatting sqref="H44">
    <cfRule type="cellIs" priority="489" stopIfTrue="1" operator="equal">
      <formula>""</formula>
    </cfRule>
    <cfRule type="cellIs" dxfId="6" priority="490" stopIfTrue="1" operator="equal">
      <formula>0</formula>
    </cfRule>
    <cfRule type="cellIs" dxfId="1" priority="491" stopIfTrue="1" operator="equal">
      <formula>"fm"</formula>
    </cfRule>
    <cfRule type="cellIs" dxfId="5" priority="492" stopIfTrue="1" operator="equal">
      <formula>"lm"</formula>
    </cfRule>
    <cfRule type="cellIs" dxfId="0" priority="493" stopIfTrue="1" operator="equal">
      <formula>"pm"</formula>
    </cfRule>
    <cfRule type="cellIs" dxfId="0" priority="494" stopIfTrue="1" operator="equal">
      <formula>"dm"</formula>
    </cfRule>
    <cfRule type="cellIs" dxfId="4" priority="495" stopIfTrue="1" operator="equal">
      <formula>"pf"</formula>
    </cfRule>
    <cfRule type="cellIs" dxfId="3" priority="496" stopIfTrue="1" operator="equal">
      <formula>"ny"</formula>
    </cfRule>
    <cfRule type="cellIs" dxfId="2" priority="497" stopIfTrue="1" operator="notEqual">
      <formula>0</formula>
    </cfRule>
  </conditionalFormatting>
  <conditionalFormatting sqref="K44">
    <cfRule type="cellIs" dxfId="2" priority="90" stopIfTrue="1" operator="notEqual">
      <formula>0</formula>
    </cfRule>
    <cfRule type="cellIs" dxfId="3" priority="89" stopIfTrue="1" operator="equal">
      <formula>"ny"</formula>
    </cfRule>
    <cfRule type="cellIs" dxfId="4" priority="88" stopIfTrue="1" operator="equal">
      <formula>"pf"</formula>
    </cfRule>
    <cfRule type="cellIs" dxfId="0" priority="87" stopIfTrue="1" operator="equal">
      <formula>"dm"</formula>
    </cfRule>
    <cfRule type="cellIs" dxfId="0" priority="86" stopIfTrue="1" operator="equal">
      <formula>"pm"</formula>
    </cfRule>
    <cfRule type="cellIs" dxfId="5" priority="85" stopIfTrue="1" operator="equal">
      <formula>"lm"</formula>
    </cfRule>
    <cfRule type="cellIs" dxfId="1" priority="84" stopIfTrue="1" operator="equal">
      <formula>"fm"</formula>
    </cfRule>
    <cfRule type="cellIs" dxfId="6" priority="83" stopIfTrue="1" operator="equal">
      <formula>0</formula>
    </cfRule>
    <cfRule type="cellIs" priority="82" stopIfTrue="1" operator="equal">
      <formula>""</formula>
    </cfRule>
  </conditionalFormatting>
  <conditionalFormatting sqref="L44:M44">
    <cfRule type="cellIs" priority="633" stopIfTrue="1" operator="equal">
      <formula>""</formula>
    </cfRule>
    <cfRule type="cellIs" dxfId="6" priority="634" stopIfTrue="1" operator="equal">
      <formula>0</formula>
    </cfRule>
    <cfRule type="cellIs" dxfId="1" priority="635" stopIfTrue="1" operator="equal">
      <formula>"fm"</formula>
    </cfRule>
    <cfRule type="cellIs" dxfId="5" priority="636" stopIfTrue="1" operator="equal">
      <formula>"lm"</formula>
    </cfRule>
    <cfRule type="cellIs" dxfId="0" priority="637" stopIfTrue="1" operator="equal">
      <formula>"pm"</formula>
    </cfRule>
    <cfRule type="cellIs" dxfId="0" priority="638" stopIfTrue="1" operator="equal">
      <formula>"dm"</formula>
    </cfRule>
    <cfRule type="cellIs" dxfId="4" priority="639" stopIfTrue="1" operator="equal">
      <formula>"pf"</formula>
    </cfRule>
    <cfRule type="cellIs" dxfId="3" priority="640" stopIfTrue="1" operator="equal">
      <formula>"ny"</formula>
    </cfRule>
    <cfRule type="cellIs" dxfId="2" priority="641" stopIfTrue="1" operator="notEqual">
      <formula>0</formula>
    </cfRule>
  </conditionalFormatting>
  <conditionalFormatting sqref="K45">
    <cfRule type="cellIs" dxfId="2" priority="81" stopIfTrue="1" operator="notEqual">
      <formula>0</formula>
    </cfRule>
    <cfRule type="cellIs" dxfId="3" priority="80" stopIfTrue="1" operator="equal">
      <formula>"ny"</formula>
    </cfRule>
    <cfRule type="cellIs" dxfId="4" priority="79" stopIfTrue="1" operator="equal">
      <formula>"pf"</formula>
    </cfRule>
    <cfRule type="cellIs" dxfId="0" priority="78" stopIfTrue="1" operator="equal">
      <formula>"dm"</formula>
    </cfRule>
    <cfRule type="cellIs" dxfId="0" priority="77" stopIfTrue="1" operator="equal">
      <formula>"pm"</formula>
    </cfRule>
    <cfRule type="cellIs" dxfId="5" priority="76" stopIfTrue="1" operator="equal">
      <formula>"lm"</formula>
    </cfRule>
    <cfRule type="cellIs" dxfId="1" priority="75" stopIfTrue="1" operator="equal">
      <formula>"fm"</formula>
    </cfRule>
    <cfRule type="cellIs" dxfId="6" priority="74" stopIfTrue="1" operator="equal">
      <formula>0</formula>
    </cfRule>
    <cfRule type="cellIs" priority="73" stopIfTrue="1" operator="equal">
      <formula>""</formula>
    </cfRule>
  </conditionalFormatting>
  <conditionalFormatting sqref="L45:M45">
    <cfRule type="cellIs" priority="597" stopIfTrue="1" operator="equal">
      <formula>""</formula>
    </cfRule>
    <cfRule type="cellIs" dxfId="6" priority="598" stopIfTrue="1" operator="equal">
      <formula>0</formula>
    </cfRule>
    <cfRule type="cellIs" dxfId="1" priority="599" stopIfTrue="1" operator="equal">
      <formula>"fm"</formula>
    </cfRule>
    <cfRule type="cellIs" dxfId="5" priority="600" stopIfTrue="1" operator="equal">
      <formula>"lm"</formula>
    </cfRule>
    <cfRule type="cellIs" dxfId="0" priority="601" stopIfTrue="1" operator="equal">
      <formula>"pm"</formula>
    </cfRule>
    <cfRule type="cellIs" dxfId="0" priority="602" stopIfTrue="1" operator="equal">
      <formula>"dm"</formula>
    </cfRule>
    <cfRule type="cellIs" dxfId="4" priority="603" stopIfTrue="1" operator="equal">
      <formula>"pf"</formula>
    </cfRule>
    <cfRule type="cellIs" dxfId="3" priority="604" stopIfTrue="1" operator="equal">
      <formula>"ny"</formula>
    </cfRule>
    <cfRule type="cellIs" dxfId="2" priority="605" stopIfTrue="1" operator="notEqual">
      <formula>0</formula>
    </cfRule>
  </conditionalFormatting>
  <conditionalFormatting sqref="K54">
    <cfRule type="cellIs" dxfId="2" priority="63" stopIfTrue="1" operator="notEqual">
      <formula>0</formula>
    </cfRule>
    <cfRule type="cellIs" dxfId="3" priority="62" stopIfTrue="1" operator="equal">
      <formula>"ny"</formula>
    </cfRule>
    <cfRule type="cellIs" dxfId="4" priority="61" stopIfTrue="1" operator="equal">
      <formula>"pf"</formula>
    </cfRule>
    <cfRule type="cellIs" dxfId="0" priority="60" stopIfTrue="1" operator="equal">
      <formula>"dm"</formula>
    </cfRule>
    <cfRule type="cellIs" dxfId="0" priority="59" stopIfTrue="1" operator="equal">
      <formula>"pm"</formula>
    </cfRule>
    <cfRule type="cellIs" dxfId="5" priority="58" stopIfTrue="1" operator="equal">
      <formula>"lm"</formula>
    </cfRule>
    <cfRule type="cellIs" dxfId="1" priority="57" stopIfTrue="1" operator="equal">
      <formula>"fm"</formula>
    </cfRule>
    <cfRule type="cellIs" dxfId="6" priority="56" stopIfTrue="1" operator="equal">
      <formula>0</formula>
    </cfRule>
    <cfRule type="cellIs" priority="55" stopIfTrue="1" operator="equal">
      <formula>""</formula>
    </cfRule>
  </conditionalFormatting>
  <conditionalFormatting sqref="L54:M54">
    <cfRule type="cellIs" priority="561" stopIfTrue="1" operator="equal">
      <formula>""</formula>
    </cfRule>
    <cfRule type="cellIs" dxfId="6" priority="562" stopIfTrue="1" operator="equal">
      <formula>0</formula>
    </cfRule>
    <cfRule type="cellIs" dxfId="1" priority="563" stopIfTrue="1" operator="equal">
      <formula>"fm"</formula>
    </cfRule>
    <cfRule type="cellIs" dxfId="5" priority="564" stopIfTrue="1" operator="equal">
      <formula>"lm"</formula>
    </cfRule>
    <cfRule type="cellIs" dxfId="0" priority="565" stopIfTrue="1" operator="equal">
      <formula>"pm"</formula>
    </cfRule>
    <cfRule type="cellIs" dxfId="0" priority="566" stopIfTrue="1" operator="equal">
      <formula>"dm"</formula>
    </cfRule>
    <cfRule type="cellIs" dxfId="4" priority="567" stopIfTrue="1" operator="equal">
      <formula>"pf"</formula>
    </cfRule>
    <cfRule type="cellIs" dxfId="3" priority="568" stopIfTrue="1" operator="equal">
      <formula>"ny"</formula>
    </cfRule>
    <cfRule type="cellIs" dxfId="2" priority="569" stopIfTrue="1" operator="notEqual">
      <formula>0</formula>
    </cfRule>
  </conditionalFormatting>
  <conditionalFormatting sqref="K55">
    <cfRule type="cellIs" dxfId="2" priority="54" stopIfTrue="1" operator="notEqual">
      <formula>0</formula>
    </cfRule>
    <cfRule type="cellIs" dxfId="3" priority="53" stopIfTrue="1" operator="equal">
      <formula>"ny"</formula>
    </cfRule>
    <cfRule type="cellIs" dxfId="4" priority="52" stopIfTrue="1" operator="equal">
      <formula>"pf"</formula>
    </cfRule>
    <cfRule type="cellIs" dxfId="0" priority="51" stopIfTrue="1" operator="equal">
      <formula>"dm"</formula>
    </cfRule>
    <cfRule type="cellIs" dxfId="0" priority="50" stopIfTrue="1" operator="equal">
      <formula>"pm"</formula>
    </cfRule>
    <cfRule type="cellIs" dxfId="5" priority="49" stopIfTrue="1" operator="equal">
      <formula>"lm"</formula>
    </cfRule>
    <cfRule type="cellIs" dxfId="1" priority="48" stopIfTrue="1" operator="equal">
      <formula>"fm"</formula>
    </cfRule>
    <cfRule type="cellIs" dxfId="6" priority="47" stopIfTrue="1" operator="equal">
      <formula>0</formula>
    </cfRule>
    <cfRule type="cellIs" priority="46" stopIfTrue="1" operator="equal">
      <formula>""</formula>
    </cfRule>
  </conditionalFormatting>
  <conditionalFormatting sqref="L55:M55">
    <cfRule type="cellIs" priority="543" stopIfTrue="1" operator="equal">
      <formula>""</formula>
    </cfRule>
    <cfRule type="cellIs" dxfId="6" priority="544" stopIfTrue="1" operator="equal">
      <formula>0</formula>
    </cfRule>
    <cfRule type="cellIs" dxfId="1" priority="545" stopIfTrue="1" operator="equal">
      <formula>"fm"</formula>
    </cfRule>
    <cfRule type="cellIs" dxfId="5" priority="546" stopIfTrue="1" operator="equal">
      <formula>"lm"</formula>
    </cfRule>
    <cfRule type="cellIs" dxfId="0" priority="547" stopIfTrue="1" operator="equal">
      <formula>"pm"</formula>
    </cfRule>
    <cfRule type="cellIs" dxfId="0" priority="548" stopIfTrue="1" operator="equal">
      <formula>"dm"</formula>
    </cfRule>
    <cfRule type="cellIs" dxfId="4" priority="549" stopIfTrue="1" operator="equal">
      <formula>"pf"</formula>
    </cfRule>
    <cfRule type="cellIs" dxfId="3" priority="550" stopIfTrue="1" operator="equal">
      <formula>"ny"</formula>
    </cfRule>
    <cfRule type="cellIs" dxfId="2" priority="551" stopIfTrue="1" operator="notEqual">
      <formula>0</formula>
    </cfRule>
  </conditionalFormatting>
  <conditionalFormatting sqref="Q61">
    <cfRule type="cellIs" dxfId="1" priority="454" stopIfTrue="1" operator="equal">
      <formula>"s"</formula>
    </cfRule>
    <cfRule type="cellIs" dxfId="5" priority="455" stopIfTrue="1" operator="equal">
      <formula>"lm"</formula>
    </cfRule>
    <cfRule type="cellIs" dxfId="0" priority="456" stopIfTrue="1" operator="equal">
      <formula>"pm"</formula>
    </cfRule>
    <cfRule type="cellIs" dxfId="0" priority="457" stopIfTrue="1" operator="equal">
      <formula>"dm"</formula>
    </cfRule>
    <cfRule type="cellIs" dxfId="4" priority="458" stopIfTrue="1" operator="equal">
      <formula>"pf"</formula>
    </cfRule>
    <cfRule type="cellIs" dxfId="3" priority="459" stopIfTrue="1" operator="equal">
      <formula>"ny"</formula>
    </cfRule>
    <cfRule type="cellIs" dxfId="1" priority="460" stopIfTrue="1" operator="equal">
      <formula>"fm"</formula>
    </cfRule>
    <cfRule type="cellIs" dxfId="0" priority="461" stopIfTrue="1" operator="equal">
      <formula>"u"</formula>
    </cfRule>
  </conditionalFormatting>
  <conditionalFormatting sqref="K63">
    <cfRule type="cellIs" dxfId="2" priority="45" stopIfTrue="1" operator="notEqual">
      <formula>0</formula>
    </cfRule>
    <cfRule type="cellIs" dxfId="3" priority="44" stopIfTrue="1" operator="equal">
      <formula>"ny"</formula>
    </cfRule>
    <cfRule type="cellIs" dxfId="4" priority="43" stopIfTrue="1" operator="equal">
      <formula>"pf"</formula>
    </cfRule>
    <cfRule type="cellIs" dxfId="0" priority="42" stopIfTrue="1" operator="equal">
      <formula>"dm"</formula>
    </cfRule>
    <cfRule type="cellIs" dxfId="0" priority="41" stopIfTrue="1" operator="equal">
      <formula>"pm"</formula>
    </cfRule>
    <cfRule type="cellIs" dxfId="5" priority="40" stopIfTrue="1" operator="equal">
      <formula>"lm"</formula>
    </cfRule>
    <cfRule type="cellIs" dxfId="1" priority="39" stopIfTrue="1" operator="equal">
      <formula>"fm"</formula>
    </cfRule>
    <cfRule type="cellIs" dxfId="6" priority="38" stopIfTrue="1" operator="equal">
      <formula>0</formula>
    </cfRule>
    <cfRule type="cellIs" priority="37" stopIfTrue="1" operator="equal">
      <formula>""</formula>
    </cfRule>
  </conditionalFormatting>
  <conditionalFormatting sqref="L63:M63">
    <cfRule type="cellIs" priority="525" stopIfTrue="1" operator="equal">
      <formula>""</formula>
    </cfRule>
    <cfRule type="cellIs" dxfId="6" priority="526" stopIfTrue="1" operator="equal">
      <formula>0</formula>
    </cfRule>
    <cfRule type="cellIs" dxfId="1" priority="527" stopIfTrue="1" operator="equal">
      <formula>"fm"</formula>
    </cfRule>
    <cfRule type="cellIs" dxfId="5" priority="528" stopIfTrue="1" operator="equal">
      <formula>"lm"</formula>
    </cfRule>
    <cfRule type="cellIs" dxfId="0" priority="529" stopIfTrue="1" operator="equal">
      <formula>"pm"</formula>
    </cfRule>
    <cfRule type="cellIs" dxfId="0" priority="530" stopIfTrue="1" operator="equal">
      <formula>"dm"</formula>
    </cfRule>
    <cfRule type="cellIs" dxfId="4" priority="531" stopIfTrue="1" operator="equal">
      <formula>"pf"</formula>
    </cfRule>
    <cfRule type="cellIs" dxfId="3" priority="532" stopIfTrue="1" operator="equal">
      <formula>"ny"</formula>
    </cfRule>
    <cfRule type="cellIs" dxfId="2" priority="533" stopIfTrue="1" operator="notEqual">
      <formula>0</formula>
    </cfRule>
  </conditionalFormatting>
  <conditionalFormatting sqref="K64">
    <cfRule type="cellIs" dxfId="2" priority="36" stopIfTrue="1" operator="notEqual">
      <formula>0</formula>
    </cfRule>
    <cfRule type="cellIs" dxfId="3" priority="35" stopIfTrue="1" operator="equal">
      <formula>"ny"</formula>
    </cfRule>
    <cfRule type="cellIs" dxfId="4" priority="34" stopIfTrue="1" operator="equal">
      <formula>"pf"</formula>
    </cfRule>
    <cfRule type="cellIs" dxfId="0" priority="33" stopIfTrue="1" operator="equal">
      <formula>"dm"</formula>
    </cfRule>
    <cfRule type="cellIs" dxfId="0" priority="32" stopIfTrue="1" operator="equal">
      <formula>"pm"</formula>
    </cfRule>
    <cfRule type="cellIs" dxfId="5" priority="31" stopIfTrue="1" operator="equal">
      <formula>"lm"</formula>
    </cfRule>
    <cfRule type="cellIs" dxfId="1" priority="30" stopIfTrue="1" operator="equal">
      <formula>"fm"</formula>
    </cfRule>
    <cfRule type="cellIs" dxfId="6" priority="29" stopIfTrue="1" operator="equal">
      <formula>0</formula>
    </cfRule>
    <cfRule type="cellIs" priority="28" stopIfTrue="1" operator="equal">
      <formula>""</formula>
    </cfRule>
  </conditionalFormatting>
  <conditionalFormatting sqref="L64:M64">
    <cfRule type="cellIs" priority="507" stopIfTrue="1" operator="equal">
      <formula>""</formula>
    </cfRule>
    <cfRule type="cellIs" dxfId="6" priority="508" stopIfTrue="1" operator="equal">
      <formula>0</formula>
    </cfRule>
    <cfRule type="cellIs" dxfId="1" priority="509" stopIfTrue="1" operator="equal">
      <formula>"fm"</formula>
    </cfRule>
    <cfRule type="cellIs" dxfId="5" priority="510" stopIfTrue="1" operator="equal">
      <formula>"lm"</formula>
    </cfRule>
    <cfRule type="cellIs" dxfId="0" priority="511" stopIfTrue="1" operator="equal">
      <formula>"pm"</formula>
    </cfRule>
    <cfRule type="cellIs" dxfId="0" priority="512" stopIfTrue="1" operator="equal">
      <formula>"dm"</formula>
    </cfRule>
    <cfRule type="cellIs" dxfId="4" priority="513" stopIfTrue="1" operator="equal">
      <formula>"pf"</formula>
    </cfRule>
    <cfRule type="cellIs" dxfId="3" priority="514" stopIfTrue="1" operator="equal">
      <formula>"ny"</formula>
    </cfRule>
    <cfRule type="cellIs" dxfId="2" priority="515" stopIfTrue="1" operator="notEqual">
      <formula>0</formula>
    </cfRule>
  </conditionalFormatting>
  <conditionalFormatting sqref="K7:K8">
    <cfRule type="cellIs" dxfId="2" priority="126" stopIfTrue="1" operator="notEqual">
      <formula>0</formula>
    </cfRule>
    <cfRule type="cellIs" dxfId="3" priority="125" stopIfTrue="1" operator="equal">
      <formula>"ny"</formula>
    </cfRule>
    <cfRule type="cellIs" dxfId="4" priority="124" stopIfTrue="1" operator="equal">
      <formula>"pf"</formula>
    </cfRule>
    <cfRule type="cellIs" dxfId="0" priority="123" stopIfTrue="1" operator="equal">
      <formula>"dm"</formula>
    </cfRule>
    <cfRule type="cellIs" dxfId="0" priority="122" stopIfTrue="1" operator="equal">
      <formula>"pm"</formula>
    </cfRule>
    <cfRule type="cellIs" dxfId="5" priority="121" stopIfTrue="1" operator="equal">
      <formula>"lm"</formula>
    </cfRule>
    <cfRule type="cellIs" dxfId="1" priority="120" stopIfTrue="1" operator="equal">
      <formula>"fm"</formula>
    </cfRule>
    <cfRule type="cellIs" dxfId="6" priority="119" stopIfTrue="1" operator="equal">
      <formula>0</formula>
    </cfRule>
    <cfRule type="cellIs" priority="118" stopIfTrue="1" operator="equal">
      <formula>""</formula>
    </cfRule>
  </conditionalFormatting>
  <conditionalFormatting sqref="K46:K47">
    <cfRule type="cellIs" dxfId="2" priority="72" stopIfTrue="1" operator="notEqual">
      <formula>0</formula>
    </cfRule>
    <cfRule type="cellIs" dxfId="3" priority="71" stopIfTrue="1" operator="equal">
      <formula>"ny"</formula>
    </cfRule>
    <cfRule type="cellIs" dxfId="4" priority="70" stopIfTrue="1" operator="equal">
      <formula>"pf"</formula>
    </cfRule>
    <cfRule type="cellIs" dxfId="0" priority="69" stopIfTrue="1" operator="equal">
      <formula>"dm"</formula>
    </cfRule>
    <cfRule type="cellIs" dxfId="0" priority="68" stopIfTrue="1" operator="equal">
      <formula>"pm"</formula>
    </cfRule>
    <cfRule type="cellIs" dxfId="5" priority="67" stopIfTrue="1" operator="equal">
      <formula>"lm"</formula>
    </cfRule>
    <cfRule type="cellIs" dxfId="1" priority="66" stopIfTrue="1" operator="equal">
      <formula>"fm"</formula>
    </cfRule>
    <cfRule type="cellIs" dxfId="6" priority="65" stopIfTrue="1" operator="equal">
      <formula>0</formula>
    </cfRule>
    <cfRule type="cellIs" priority="64" stopIfTrue="1" operator="equal">
      <formula>""</formula>
    </cfRule>
  </conditionalFormatting>
  <conditionalFormatting sqref="Q4:Q5">
    <cfRule type="cellIs" dxfId="0" priority="413" stopIfTrue="1" operator="equal">
      <formula>"u"</formula>
    </cfRule>
    <cfRule type="cellIs" dxfId="1" priority="412" stopIfTrue="1" operator="equal">
      <formula>"fm"</formula>
    </cfRule>
    <cfRule type="cellIs" dxfId="3" priority="411" stopIfTrue="1" operator="equal">
      <formula>"ny"</formula>
    </cfRule>
    <cfRule type="cellIs" dxfId="4" priority="410" stopIfTrue="1" operator="equal">
      <formula>"pf"</formula>
    </cfRule>
    <cfRule type="cellIs" dxfId="0" priority="409" stopIfTrue="1" operator="equal">
      <formula>"dm"</formula>
    </cfRule>
    <cfRule type="cellIs" dxfId="0" priority="408" stopIfTrue="1" operator="equal">
      <formula>"pm"</formula>
    </cfRule>
    <cfRule type="cellIs" dxfId="5" priority="407" stopIfTrue="1" operator="equal">
      <formula>"lm"</formula>
    </cfRule>
    <cfRule type="cellIs" dxfId="1" priority="406" stopIfTrue="1" operator="equal">
      <formula>"s"</formula>
    </cfRule>
  </conditionalFormatting>
  <conditionalFormatting sqref="Q23:Q24">
    <cfRule type="cellIs" dxfId="1" priority="422" stopIfTrue="1" operator="equal">
      <formula>"s"</formula>
    </cfRule>
    <cfRule type="cellIs" dxfId="5" priority="423" stopIfTrue="1" operator="equal">
      <formula>"lm"</formula>
    </cfRule>
    <cfRule type="cellIs" dxfId="0" priority="424" stopIfTrue="1" operator="equal">
      <formula>"pm"</formula>
    </cfRule>
    <cfRule type="cellIs" dxfId="0" priority="425" stopIfTrue="1" operator="equal">
      <formula>"dm"</formula>
    </cfRule>
    <cfRule type="cellIs" dxfId="4" priority="426" stopIfTrue="1" operator="equal">
      <formula>"pf"</formula>
    </cfRule>
    <cfRule type="cellIs" dxfId="3" priority="427" stopIfTrue="1" operator="equal">
      <formula>"ny"</formula>
    </cfRule>
    <cfRule type="cellIs" dxfId="1" priority="428" stopIfTrue="1" operator="equal">
      <formula>"fm"</formula>
    </cfRule>
    <cfRule type="cellIs" dxfId="0" priority="429" stopIfTrue="1" operator="equal">
      <formula>"u"</formula>
    </cfRule>
  </conditionalFormatting>
  <conditionalFormatting sqref="Q51:Q52">
    <cfRule type="cellIs" dxfId="1" priority="446" stopIfTrue="1" operator="equal">
      <formula>"s"</formula>
    </cfRule>
    <cfRule type="cellIs" dxfId="5" priority="447" stopIfTrue="1" operator="equal">
      <formula>"lm"</formula>
    </cfRule>
    <cfRule type="cellIs" dxfId="0" priority="448" stopIfTrue="1" operator="equal">
      <formula>"pm"</formula>
    </cfRule>
    <cfRule type="cellIs" dxfId="0" priority="449" stopIfTrue="1" operator="equal">
      <formula>"dm"</formula>
    </cfRule>
    <cfRule type="cellIs" dxfId="4" priority="450" stopIfTrue="1" operator="equal">
      <formula>"pf"</formula>
    </cfRule>
    <cfRule type="cellIs" dxfId="3" priority="451" stopIfTrue="1" operator="equal">
      <formula>"ny"</formula>
    </cfRule>
    <cfRule type="cellIs" dxfId="1" priority="452" stopIfTrue="1" operator="equal">
      <formula>"fm"</formula>
    </cfRule>
    <cfRule type="cellIs" dxfId="0" priority="453" stopIfTrue="1" operator="equal">
      <formula>"u"</formula>
    </cfRule>
  </conditionalFormatting>
  <conditionalFormatting sqref="H4:H34 L4:N6 N7:N8 N44:N47 H36:H43 L36:N43 L9:N15 N16 L17:N25 N26:N27 L27 L28:N34 N35 H45:H65233 L65:N65233 L56:N62 N63:N64 L48:N53 N54:N55">
    <cfRule type="cellIs" priority="732" stopIfTrue="1" operator="equal">
      <formula>""</formula>
    </cfRule>
    <cfRule type="cellIs" dxfId="6" priority="733" stopIfTrue="1" operator="equal">
      <formula>0</formula>
    </cfRule>
    <cfRule type="cellIs" dxfId="1" priority="734" stopIfTrue="1" operator="equal">
      <formula>"fm"</formula>
    </cfRule>
    <cfRule type="cellIs" dxfId="5" priority="735" stopIfTrue="1" operator="equal">
      <formula>"lm"</formula>
    </cfRule>
    <cfRule type="cellIs" dxfId="0" priority="736" stopIfTrue="1" operator="equal">
      <formula>"pm"</formula>
    </cfRule>
    <cfRule type="cellIs" dxfId="0" priority="737" stopIfTrue="1" operator="equal">
      <formula>"dm"</formula>
    </cfRule>
    <cfRule type="cellIs" dxfId="4" priority="738" stopIfTrue="1" operator="equal">
      <formula>"pf"</formula>
    </cfRule>
    <cfRule type="cellIs" dxfId="3" priority="739" stopIfTrue="1" operator="equal">
      <formula>"ny"</formula>
    </cfRule>
    <cfRule type="cellIs" dxfId="2" priority="740" stopIfTrue="1" operator="notEqual">
      <formula>0</formula>
    </cfRule>
  </conditionalFormatting>
  <conditionalFormatting sqref="I4:I34 I36:I65233">
    <cfRule type="cellIs" dxfId="2" priority="153" stopIfTrue="1" operator="notEqual">
      <formula>0</formula>
    </cfRule>
    <cfRule type="cellIs" dxfId="3" priority="152" stopIfTrue="1" operator="equal">
      <formula>"ny"</formula>
    </cfRule>
    <cfRule type="cellIs" dxfId="4" priority="151" stopIfTrue="1" operator="equal">
      <formula>"pf"</formula>
    </cfRule>
    <cfRule type="cellIs" dxfId="0" priority="150" stopIfTrue="1" operator="equal">
      <formula>"dm"</formula>
    </cfRule>
    <cfRule type="cellIs" dxfId="0" priority="149" stopIfTrue="1" operator="equal">
      <formula>"pm"</formula>
    </cfRule>
    <cfRule type="cellIs" dxfId="5" priority="148" stopIfTrue="1" operator="equal">
      <formula>"lm"</formula>
    </cfRule>
    <cfRule type="cellIs" dxfId="1" priority="147" stopIfTrue="1" operator="equal">
      <formula>"fm"</formula>
    </cfRule>
    <cfRule type="cellIs" dxfId="6" priority="146" stopIfTrue="1" operator="equal">
      <formula>0</formula>
    </cfRule>
    <cfRule type="cellIs" priority="145" stopIfTrue="1" operator="equal">
      <formula>""</formula>
    </cfRule>
  </conditionalFormatting>
  <conditionalFormatting sqref="J4:J34 J36:J65233">
    <cfRule type="cellIs" dxfId="2" priority="18" stopIfTrue="1" operator="notEqual">
      <formula>0</formula>
    </cfRule>
    <cfRule type="cellIs" dxfId="3" priority="17" stopIfTrue="1" operator="equal">
      <formula>"ny"</formula>
    </cfRule>
    <cfRule type="cellIs" dxfId="4" priority="16" stopIfTrue="1" operator="equal">
      <formula>"pf"</formula>
    </cfRule>
    <cfRule type="cellIs" dxfId="0" priority="15" stopIfTrue="1" operator="equal">
      <formula>"dm"</formula>
    </cfRule>
    <cfRule type="cellIs" dxfId="0" priority="14" stopIfTrue="1" operator="equal">
      <formula>"pm"</formula>
    </cfRule>
    <cfRule type="cellIs" dxfId="5" priority="13" stopIfTrue="1" operator="equal">
      <formula>"lm"</formula>
    </cfRule>
    <cfRule type="cellIs" dxfId="1" priority="12" stopIfTrue="1" operator="equal">
      <formula>"fm"</formula>
    </cfRule>
    <cfRule type="cellIs" dxfId="6" priority="11" stopIfTrue="1" operator="equal">
      <formula>0</formula>
    </cfRule>
    <cfRule type="cellIs" priority="10" stopIfTrue="1" operator="equal">
      <formula>""</formula>
    </cfRule>
  </conditionalFormatting>
  <conditionalFormatting sqref="K4:K6 K36:K43 K9:K15 K17:K25 K28:K34 K65:K65233 K56:K62 K48:K53">
    <cfRule type="cellIs" dxfId="2" priority="135" stopIfTrue="1" operator="notEqual">
      <formula>0</formula>
    </cfRule>
    <cfRule type="cellIs" dxfId="3" priority="134" stopIfTrue="1" operator="equal">
      <formula>"ny"</formula>
    </cfRule>
    <cfRule type="cellIs" dxfId="4" priority="133" stopIfTrue="1" operator="equal">
      <formula>"pf"</formula>
    </cfRule>
    <cfRule type="cellIs" dxfId="0" priority="132" stopIfTrue="1" operator="equal">
      <formula>"dm"</formula>
    </cfRule>
    <cfRule type="cellIs" dxfId="0" priority="131" stopIfTrue="1" operator="equal">
      <formula>"pm"</formula>
    </cfRule>
    <cfRule type="cellIs" dxfId="5" priority="130" stopIfTrue="1" operator="equal">
      <formula>"lm"</formula>
    </cfRule>
    <cfRule type="cellIs" dxfId="1" priority="129" stopIfTrue="1" operator="equal">
      <formula>"fm"</formula>
    </cfRule>
    <cfRule type="cellIs" dxfId="6" priority="128" stopIfTrue="1" operator="equal">
      <formula>0</formula>
    </cfRule>
    <cfRule type="cellIs" priority="127" stopIfTrue="1" operator="equal">
      <formula>""</formula>
    </cfRule>
  </conditionalFormatting>
  <conditionalFormatting sqref="Q6:Q13 Q15:Q22 Q25:Q32 Q34:Q41 Q43:Q50 Q53:Q60 Q62:Q65233">
    <cfRule type="cellIs" dxfId="1" priority="741" stopIfTrue="1" operator="equal">
      <formula>"s"</formula>
    </cfRule>
    <cfRule type="cellIs" dxfId="5" priority="742" stopIfTrue="1" operator="equal">
      <formula>"lm"</formula>
    </cfRule>
    <cfRule type="cellIs" dxfId="0" priority="743" stopIfTrue="1" operator="equal">
      <formula>"pm"</formula>
    </cfRule>
    <cfRule type="cellIs" dxfId="0" priority="744" stopIfTrue="1" operator="equal">
      <formula>"dm"</formula>
    </cfRule>
    <cfRule type="cellIs" dxfId="4" priority="745" stopIfTrue="1" operator="equal">
      <formula>"pf"</formula>
    </cfRule>
    <cfRule type="cellIs" dxfId="3" priority="746" stopIfTrue="1" operator="equal">
      <formula>"ny"</formula>
    </cfRule>
    <cfRule type="cellIs" dxfId="7" priority="749" stopIfTrue="1" operator="equal">
      <formula>"s"</formula>
    </cfRule>
    <cfRule type="cellIs" dxfId="0" priority="750" stopIfTrue="1" operator="equal">
      <formula>"u"</formula>
    </cfRule>
  </conditionalFormatting>
  <conditionalFormatting sqref="L7:M8">
    <cfRule type="cellIs" priority="714" stopIfTrue="1" operator="equal">
      <formula>""</formula>
    </cfRule>
    <cfRule type="cellIs" dxfId="6" priority="715" stopIfTrue="1" operator="equal">
      <formula>0</formula>
    </cfRule>
    <cfRule type="cellIs" dxfId="1" priority="716" stopIfTrue="1" operator="equal">
      <formula>"fm"</formula>
    </cfRule>
    <cfRule type="cellIs" dxfId="5" priority="717" stopIfTrue="1" operator="equal">
      <formula>"lm"</formula>
    </cfRule>
    <cfRule type="cellIs" dxfId="0" priority="718" stopIfTrue="1" operator="equal">
      <formula>"pm"</formula>
    </cfRule>
    <cfRule type="cellIs" dxfId="0" priority="719" stopIfTrue="1" operator="equal">
      <formula>"dm"</formula>
    </cfRule>
    <cfRule type="cellIs" dxfId="4" priority="720" stopIfTrue="1" operator="equal">
      <formula>"pf"</formula>
    </cfRule>
    <cfRule type="cellIs" dxfId="3" priority="721" stopIfTrue="1" operator="equal">
      <formula>"ny"</formula>
    </cfRule>
    <cfRule type="cellIs" dxfId="2" priority="722" stopIfTrue="1" operator="notEqual">
      <formula>0</formula>
    </cfRule>
  </conditionalFormatting>
  <conditionalFormatting sqref="L46:M47">
    <cfRule type="cellIs" priority="579" stopIfTrue="1" operator="equal">
      <formula>""</formula>
    </cfRule>
    <cfRule type="cellIs" dxfId="6" priority="580" stopIfTrue="1" operator="equal">
      <formula>0</formula>
    </cfRule>
    <cfRule type="cellIs" dxfId="1" priority="581" stopIfTrue="1" operator="equal">
      <formula>"fm"</formula>
    </cfRule>
    <cfRule type="cellIs" dxfId="5" priority="582" stopIfTrue="1" operator="equal">
      <formula>"lm"</formula>
    </cfRule>
    <cfRule type="cellIs" dxfId="0" priority="583" stopIfTrue="1" operator="equal">
      <formula>"pm"</formula>
    </cfRule>
    <cfRule type="cellIs" dxfId="0" priority="584" stopIfTrue="1" operator="equal">
      <formula>"dm"</formula>
    </cfRule>
    <cfRule type="cellIs" dxfId="4" priority="585" stopIfTrue="1" operator="equal">
      <formula>"pf"</formula>
    </cfRule>
    <cfRule type="cellIs" dxfId="3" priority="586" stopIfTrue="1" operator="equal">
      <formula>"ny"</formula>
    </cfRule>
    <cfRule type="cellIs" dxfId="2" priority="587" stopIfTrue="1" operator="notEqual">
      <formula>0</formula>
    </cfRule>
  </conditionalFormatting>
  <pageMargins left="0.7" right="0.7" top="0.75" bottom="0.75" header="0.3" footer="0.3"/>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211"/>
  <sheetViews>
    <sheetView topLeftCell="A95" workbookViewId="0">
      <selection activeCell="F19" sqref="F19"/>
    </sheetView>
  </sheetViews>
  <sheetFormatPr defaultColWidth="12.6083333333333" defaultRowHeight="14.25"/>
  <cols>
    <col min="1" max="1" width="6.875" style="43" customWidth="1"/>
    <col min="2" max="2" width="10.75" style="43" customWidth="1"/>
    <col min="3" max="3" width="55.75" style="123" customWidth="1"/>
    <col min="4" max="4" width="14" style="45" customWidth="1"/>
    <col min="5" max="5" width="15.625" style="46" customWidth="1"/>
    <col min="6" max="6" width="19.25" style="45" customWidth="1"/>
    <col min="7" max="7" width="0.75" style="47" customWidth="1"/>
    <col min="8" max="11" width="4.625" style="47" customWidth="1"/>
    <col min="12" max="12" width="1.375" style="47" customWidth="1"/>
    <col min="13" max="13" width="4.625" style="47" customWidth="1"/>
    <col min="14" max="14" width="5.25" style="47" customWidth="1"/>
    <col min="15" max="15" width="0.875" style="47" customWidth="1"/>
    <col min="16" max="16" width="16.25" style="45" customWidth="1"/>
    <col min="17" max="17" width="16.625" style="48" customWidth="1"/>
    <col min="18" max="20" width="12.625" style="49"/>
    <col min="21" max="21" width="12.625" style="50"/>
    <col min="22" max="22" width="16.625" style="50" customWidth="1"/>
    <col min="23" max="16384" width="12.625" style="49"/>
  </cols>
  <sheetData>
    <row r="1" s="38" customFormat="1" ht="42" spans="1:22">
      <c r="A1" s="51"/>
      <c r="B1" s="52" t="s">
        <v>249</v>
      </c>
      <c r="C1" s="52"/>
      <c r="D1" s="52"/>
      <c r="E1" s="53"/>
      <c r="F1" s="52"/>
      <c r="G1" s="52"/>
      <c r="H1" s="52"/>
      <c r="I1" s="52"/>
      <c r="J1" s="52"/>
      <c r="K1" s="52"/>
      <c r="L1" s="52"/>
      <c r="M1" s="52"/>
      <c r="N1" s="52"/>
      <c r="O1" s="52"/>
      <c r="P1" s="52"/>
      <c r="Q1" s="52"/>
      <c r="R1" s="109" t="s">
        <v>1</v>
      </c>
      <c r="S1" s="109" t="s">
        <v>2</v>
      </c>
      <c r="T1" s="109" t="s">
        <v>3</v>
      </c>
      <c r="U1" s="50"/>
      <c r="V1" s="50"/>
    </row>
    <row r="2" s="38" customFormat="1" ht="30" spans="1:22">
      <c r="A2" s="54"/>
      <c r="B2" s="54"/>
      <c r="C2" s="130"/>
      <c r="D2" s="56"/>
      <c r="E2" s="57"/>
      <c r="F2" s="58"/>
      <c r="H2" s="54"/>
      <c r="I2" s="100"/>
      <c r="J2" s="100"/>
      <c r="K2" s="100"/>
      <c r="M2" s="100"/>
      <c r="N2" s="100"/>
      <c r="P2" s="56"/>
      <c r="Q2" s="100"/>
      <c r="U2" s="50"/>
      <c r="V2" s="50"/>
    </row>
    <row r="3" s="39" customFormat="1" ht="60" customHeight="1" spans="1:22">
      <c r="A3" s="59" t="s">
        <v>4</v>
      </c>
      <c r="B3" s="59" t="s">
        <v>5</v>
      </c>
      <c r="C3" s="59" t="s">
        <v>250</v>
      </c>
      <c r="D3" s="61" t="s">
        <v>7</v>
      </c>
      <c r="E3" s="61" t="s">
        <v>8</v>
      </c>
      <c r="F3" s="61" t="s">
        <v>9</v>
      </c>
      <c r="G3" s="62"/>
      <c r="H3" s="102" t="s">
        <v>10</v>
      </c>
      <c r="I3" s="119" t="str">
        <f>R1</f>
        <v>徐州市控规全流程信息化管理平台建设及控规成果质量分析前期研究项目</v>
      </c>
      <c r="J3" s="119" t="str">
        <f>S1</f>
        <v>徐州市城市体检项目</v>
      </c>
      <c r="K3" s="119" t="str">
        <f t="shared" ref="I3:K3" si="0">T1</f>
        <v>徐州市三维基础地理信息系统平台项目</v>
      </c>
      <c r="L3" s="101"/>
      <c r="M3" s="102" t="s">
        <v>11</v>
      </c>
      <c r="N3" s="102" t="s">
        <v>12</v>
      </c>
      <c r="O3" s="103"/>
      <c r="P3" s="61" t="s">
        <v>13</v>
      </c>
      <c r="Q3" s="110" t="s">
        <v>14</v>
      </c>
      <c r="U3" s="111"/>
      <c r="V3" s="111"/>
    </row>
    <row r="4" s="40" customFormat="1" ht="24" customHeight="1" spans="1:22">
      <c r="A4" s="64"/>
      <c r="B4" s="64"/>
      <c r="C4" s="65" t="s">
        <v>15</v>
      </c>
      <c r="D4" s="66"/>
      <c r="E4" s="66"/>
      <c r="F4" s="66"/>
      <c r="G4" s="67"/>
      <c r="H4" s="67"/>
      <c r="I4" s="67"/>
      <c r="J4" s="67"/>
      <c r="K4" s="67"/>
      <c r="L4" s="67"/>
      <c r="M4" s="67"/>
      <c r="N4" s="67"/>
      <c r="O4" s="67"/>
      <c r="P4" s="66"/>
      <c r="Q4" s="112"/>
      <c r="U4" s="113"/>
      <c r="V4" s="113"/>
    </row>
    <row r="5" s="41" customFormat="1" ht="24" customHeight="1" spans="1:22">
      <c r="A5" s="68"/>
      <c r="B5" s="68" t="s">
        <v>251</v>
      </c>
      <c r="C5" s="69" t="s">
        <v>252</v>
      </c>
      <c r="D5" s="69"/>
      <c r="E5" s="69"/>
      <c r="F5" s="69"/>
      <c r="G5" s="70"/>
      <c r="H5" s="71"/>
      <c r="I5" s="71"/>
      <c r="J5" s="71"/>
      <c r="K5" s="71"/>
      <c r="L5" s="70"/>
      <c r="M5" s="71"/>
      <c r="N5" s="71"/>
      <c r="O5" s="104"/>
      <c r="P5" s="69"/>
      <c r="Q5" s="112"/>
      <c r="U5" s="113"/>
      <c r="V5" s="113"/>
    </row>
    <row r="6" s="41" customFormat="1" ht="12.75" customHeight="1" spans="1:22">
      <c r="A6" s="72"/>
      <c r="B6" s="73" t="s">
        <v>18</v>
      </c>
      <c r="C6" s="74" t="s">
        <v>253</v>
      </c>
      <c r="D6" s="74"/>
      <c r="E6" s="74"/>
      <c r="F6" s="74"/>
      <c r="G6" s="75"/>
      <c r="H6" s="76"/>
      <c r="I6" s="76"/>
      <c r="J6" s="76"/>
      <c r="K6" s="76"/>
      <c r="L6" s="75"/>
      <c r="M6" s="76"/>
      <c r="N6" s="76"/>
      <c r="O6" s="76"/>
      <c r="P6" s="74"/>
      <c r="Q6" s="114"/>
      <c r="U6" s="113"/>
      <c r="V6" s="113"/>
    </row>
    <row r="7" s="42" customFormat="1" ht="12.75" customHeight="1" spans="1:22">
      <c r="A7" s="77"/>
      <c r="B7" s="78">
        <v>1</v>
      </c>
      <c r="C7" s="131" t="s">
        <v>254</v>
      </c>
      <c r="D7" s="80"/>
      <c r="E7" s="81" t="str">
        <f>HYPERLINK(IF(I7="",IF(J7="",'Documents link'!I28,'Documents link'!F28),'Documents link'!C28),IF(I7="",IF(J7="",'Documents link'!H28,'Documents link'!E28),'Documents link'!B28))</f>
        <v>项目度量数据表(XZSKC-KGQLC-Project Measurement Data Table).xls</v>
      </c>
      <c r="F7" s="82"/>
      <c r="G7" s="83"/>
      <c r="H7" s="84"/>
      <c r="I7" s="105" t="s">
        <v>21</v>
      </c>
      <c r="J7" s="105"/>
      <c r="K7" s="105"/>
      <c r="L7" s="106"/>
      <c r="M7" s="105" t="s">
        <v>21</v>
      </c>
      <c r="N7" s="89"/>
      <c r="O7" s="70"/>
      <c r="P7" s="86"/>
      <c r="Q7" s="115"/>
      <c r="U7" s="113"/>
      <c r="V7" s="113"/>
    </row>
    <row r="8" s="42" customFormat="1" ht="12.75" customHeight="1" spans="1:22">
      <c r="A8" s="77"/>
      <c r="B8" s="78">
        <v>2</v>
      </c>
      <c r="C8" s="131"/>
      <c r="D8" s="80"/>
      <c r="E8" s="85"/>
      <c r="F8" s="120"/>
      <c r="G8" s="87"/>
      <c r="H8" s="84"/>
      <c r="I8" s="84"/>
      <c r="J8" s="84"/>
      <c r="K8" s="84"/>
      <c r="L8" s="83"/>
      <c r="M8" s="84"/>
      <c r="N8" s="89"/>
      <c r="O8" s="70"/>
      <c r="P8" s="86"/>
      <c r="Q8" s="115"/>
      <c r="U8" s="113"/>
      <c r="V8" s="113"/>
    </row>
    <row r="9" s="42" customFormat="1" ht="12.75" customHeight="1" spans="1:22">
      <c r="A9" s="77"/>
      <c r="B9" s="78">
        <v>3</v>
      </c>
      <c r="C9" s="131"/>
      <c r="D9" s="80"/>
      <c r="E9" s="85"/>
      <c r="F9" s="86"/>
      <c r="G9" s="87"/>
      <c r="H9" s="84"/>
      <c r="I9" s="84"/>
      <c r="J9" s="84"/>
      <c r="K9" s="84"/>
      <c r="L9" s="83"/>
      <c r="M9" s="84"/>
      <c r="N9" s="89"/>
      <c r="O9" s="70"/>
      <c r="P9" s="86"/>
      <c r="Q9" s="115"/>
      <c r="U9" s="113"/>
      <c r="V9" s="113"/>
    </row>
    <row r="10" s="42" customFormat="1" ht="12.75" customHeight="1" spans="1:22">
      <c r="A10" s="77"/>
      <c r="B10" s="78">
        <v>4</v>
      </c>
      <c r="C10" s="132"/>
      <c r="D10" s="86"/>
      <c r="E10" s="86"/>
      <c r="F10" s="86"/>
      <c r="G10" s="87"/>
      <c r="H10" s="89"/>
      <c r="I10" s="107"/>
      <c r="J10" s="89"/>
      <c r="K10" s="89"/>
      <c r="L10" s="70"/>
      <c r="M10" s="89"/>
      <c r="N10" s="89"/>
      <c r="O10" s="70"/>
      <c r="P10" s="86"/>
      <c r="Q10" s="115"/>
      <c r="U10" s="113"/>
      <c r="V10" s="113"/>
    </row>
    <row r="11" s="42" customFormat="1" ht="12.75" customHeight="1" spans="1:22">
      <c r="A11" s="77"/>
      <c r="B11" s="78">
        <v>5</v>
      </c>
      <c r="C11" s="132"/>
      <c r="D11" s="86"/>
      <c r="E11" s="86"/>
      <c r="F11" s="86"/>
      <c r="G11" s="87"/>
      <c r="H11" s="89"/>
      <c r="I11" s="107"/>
      <c r="J11" s="89"/>
      <c r="K11" s="89"/>
      <c r="L11" s="70"/>
      <c r="M11" s="89"/>
      <c r="N11" s="89"/>
      <c r="O11" s="70"/>
      <c r="P11" s="86"/>
      <c r="Q11" s="115"/>
      <c r="U11" s="113"/>
      <c r="V11" s="113"/>
    </row>
    <row r="12" s="42" customFormat="1" ht="12.75" customHeight="1" spans="1:22">
      <c r="A12" s="77"/>
      <c r="B12" s="78">
        <v>6</v>
      </c>
      <c r="C12" s="132"/>
      <c r="D12" s="86"/>
      <c r="E12" s="86"/>
      <c r="F12" s="86"/>
      <c r="G12" s="87"/>
      <c r="H12" s="89"/>
      <c r="I12" s="107"/>
      <c r="J12" s="89"/>
      <c r="K12" s="89"/>
      <c r="L12" s="70"/>
      <c r="M12" s="89"/>
      <c r="N12" s="89"/>
      <c r="O12" s="70"/>
      <c r="P12" s="86"/>
      <c r="Q12" s="115"/>
      <c r="U12" s="113"/>
      <c r="V12" s="113"/>
    </row>
    <row r="13" s="42" customFormat="1" ht="12.75" customHeight="1" spans="1:22">
      <c r="A13" s="90"/>
      <c r="B13" s="91" t="s">
        <v>22</v>
      </c>
      <c r="C13" s="132"/>
      <c r="D13" s="92"/>
      <c r="E13" s="93"/>
      <c r="F13" s="94"/>
      <c r="G13" s="87"/>
      <c r="H13" s="95"/>
      <c r="I13" s="95"/>
      <c r="J13" s="95"/>
      <c r="K13" s="95"/>
      <c r="L13" s="70"/>
      <c r="M13" s="108"/>
      <c r="N13" s="108"/>
      <c r="O13" s="70"/>
      <c r="P13" s="86"/>
      <c r="Q13" s="115"/>
      <c r="U13" s="113"/>
      <c r="V13" s="113"/>
    </row>
    <row r="14" s="41" customFormat="1" ht="24" customHeight="1" spans="1:22">
      <c r="A14" s="68"/>
      <c r="B14" s="68" t="s">
        <v>255</v>
      </c>
      <c r="C14" s="69" t="s">
        <v>256</v>
      </c>
      <c r="D14" s="69"/>
      <c r="E14" s="69"/>
      <c r="F14" s="69"/>
      <c r="G14" s="70"/>
      <c r="H14" s="71"/>
      <c r="I14" s="71"/>
      <c r="J14" s="71"/>
      <c r="K14" s="71"/>
      <c r="L14" s="70"/>
      <c r="M14" s="71"/>
      <c r="N14" s="71"/>
      <c r="O14" s="104"/>
      <c r="P14" s="69"/>
      <c r="Q14" s="112"/>
      <c r="U14" s="113"/>
      <c r="V14" s="113"/>
    </row>
    <row r="15" s="41" customFormat="1" ht="12.75" customHeight="1" spans="1:22">
      <c r="A15" s="72"/>
      <c r="B15" s="73" t="s">
        <v>18</v>
      </c>
      <c r="C15" s="74" t="s">
        <v>257</v>
      </c>
      <c r="D15" s="74"/>
      <c r="E15" s="74"/>
      <c r="F15" s="74"/>
      <c r="G15" s="75"/>
      <c r="H15" s="76"/>
      <c r="I15" s="76"/>
      <c r="J15" s="76"/>
      <c r="K15" s="76"/>
      <c r="L15" s="75"/>
      <c r="M15" s="76"/>
      <c r="N15" s="76"/>
      <c r="O15" s="76"/>
      <c r="P15" s="74"/>
      <c r="Q15" s="114"/>
      <c r="U15" s="113"/>
      <c r="V15" s="113"/>
    </row>
    <row r="16" s="42" customFormat="1" ht="12.75" customHeight="1" spans="1:22">
      <c r="A16" s="77"/>
      <c r="B16" s="78">
        <v>1</v>
      </c>
      <c r="C16" s="131" t="s">
        <v>258</v>
      </c>
      <c r="D16" s="80"/>
      <c r="E16" s="96" t="str">
        <f>HYPERLINK(IF(I16="",IF(J16="",'Documents link'!I28,'Documents link'!F28),'Documents link'!C28),IF(I16="",IF(J16="",'Documents link'!H28,'Documents link'!E28),'Documents link'!B28))</f>
        <v>项目度量数据表(XZSKC-KGQLC-Project Measurement Data Table).xls</v>
      </c>
      <c r="F16" s="82"/>
      <c r="G16" s="83"/>
      <c r="H16" s="84"/>
      <c r="I16" s="105" t="s">
        <v>21</v>
      </c>
      <c r="J16" s="105"/>
      <c r="K16" s="105"/>
      <c r="L16" s="106"/>
      <c r="M16" s="105" t="s">
        <v>21</v>
      </c>
      <c r="N16" s="89"/>
      <c r="O16" s="70"/>
      <c r="P16" s="86"/>
      <c r="Q16" s="114"/>
      <c r="U16" s="113"/>
      <c r="V16" s="113"/>
    </row>
    <row r="17" s="42" customFormat="1" ht="12.75" customHeight="1" spans="1:22">
      <c r="A17" s="77"/>
      <c r="B17" s="78">
        <v>2</v>
      </c>
      <c r="C17" s="131"/>
      <c r="D17" s="80"/>
      <c r="E17" s="85"/>
      <c r="F17" s="86"/>
      <c r="G17" s="87"/>
      <c r="H17" s="84"/>
      <c r="I17" s="84"/>
      <c r="J17" s="84"/>
      <c r="K17" s="84"/>
      <c r="L17" s="83"/>
      <c r="M17" s="84"/>
      <c r="N17" s="89"/>
      <c r="O17" s="70"/>
      <c r="P17" s="86"/>
      <c r="Q17" s="115"/>
      <c r="U17" s="113"/>
      <c r="V17" s="113"/>
    </row>
    <row r="18" s="42" customFormat="1" ht="12.75" customHeight="1" spans="1:22">
      <c r="A18" s="77"/>
      <c r="B18" s="78">
        <v>3</v>
      </c>
      <c r="C18" s="131"/>
      <c r="D18" s="80"/>
      <c r="E18" s="85"/>
      <c r="F18" s="86"/>
      <c r="G18" s="87"/>
      <c r="H18" s="84"/>
      <c r="I18" s="84"/>
      <c r="J18" s="84"/>
      <c r="K18" s="84"/>
      <c r="L18" s="83"/>
      <c r="M18" s="84"/>
      <c r="N18" s="89"/>
      <c r="O18" s="70"/>
      <c r="P18" s="86"/>
      <c r="Q18" s="115"/>
      <c r="U18" s="113"/>
      <c r="V18" s="113"/>
    </row>
    <row r="19" s="42" customFormat="1" ht="12.75" customHeight="1" spans="1:22">
      <c r="A19" s="77"/>
      <c r="B19" s="78">
        <v>4</v>
      </c>
      <c r="C19" s="132"/>
      <c r="D19" s="86"/>
      <c r="E19" s="86"/>
      <c r="F19" s="86"/>
      <c r="G19" s="87"/>
      <c r="H19" s="89"/>
      <c r="I19" s="107"/>
      <c r="J19" s="89"/>
      <c r="K19" s="89"/>
      <c r="L19" s="70"/>
      <c r="M19" s="89"/>
      <c r="N19" s="89"/>
      <c r="O19" s="70"/>
      <c r="P19" s="86"/>
      <c r="Q19" s="115"/>
      <c r="U19" s="113"/>
      <c r="V19" s="113"/>
    </row>
    <row r="20" s="42" customFormat="1" ht="12.75" customHeight="1" spans="1:22">
      <c r="A20" s="77"/>
      <c r="B20" s="78">
        <v>5</v>
      </c>
      <c r="C20" s="132"/>
      <c r="D20" s="86"/>
      <c r="E20" s="86"/>
      <c r="F20" s="86"/>
      <c r="G20" s="87"/>
      <c r="H20" s="89"/>
      <c r="I20" s="107"/>
      <c r="J20" s="89"/>
      <c r="K20" s="89"/>
      <c r="L20" s="70"/>
      <c r="M20" s="89"/>
      <c r="N20" s="89"/>
      <c r="O20" s="70"/>
      <c r="P20" s="86"/>
      <c r="Q20" s="115"/>
      <c r="U20" s="113"/>
      <c r="V20" s="113"/>
    </row>
    <row r="21" s="42" customFormat="1" ht="12.75" customHeight="1" spans="1:22">
      <c r="A21" s="77"/>
      <c r="B21" s="78">
        <v>6</v>
      </c>
      <c r="C21" s="132"/>
      <c r="D21" s="86"/>
      <c r="E21" s="86"/>
      <c r="F21" s="86"/>
      <c r="G21" s="87"/>
      <c r="H21" s="89"/>
      <c r="I21" s="107"/>
      <c r="J21" s="89"/>
      <c r="K21" s="89"/>
      <c r="L21" s="70"/>
      <c r="M21" s="89"/>
      <c r="N21" s="89"/>
      <c r="O21" s="70"/>
      <c r="P21" s="86"/>
      <c r="Q21" s="115"/>
      <c r="U21" s="113"/>
      <c r="V21" s="113"/>
    </row>
    <row r="22" s="42" customFormat="1" ht="12.75" customHeight="1" spans="1:22">
      <c r="A22" s="90"/>
      <c r="B22" s="91" t="s">
        <v>22</v>
      </c>
      <c r="C22" s="132"/>
      <c r="D22" s="92"/>
      <c r="E22" s="93"/>
      <c r="F22" s="94"/>
      <c r="G22" s="87"/>
      <c r="H22" s="95"/>
      <c r="I22" s="95"/>
      <c r="J22" s="95"/>
      <c r="K22" s="95"/>
      <c r="L22" s="70"/>
      <c r="M22" s="108"/>
      <c r="N22" s="108"/>
      <c r="O22" s="70"/>
      <c r="P22" s="86"/>
      <c r="Q22" s="115"/>
      <c r="U22" s="113"/>
      <c r="V22" s="113"/>
    </row>
    <row r="23" s="40" customFormat="1" ht="24" customHeight="1" spans="1:22">
      <c r="A23" s="64"/>
      <c r="B23" s="64"/>
      <c r="C23" s="65" t="s">
        <v>23</v>
      </c>
      <c r="D23" s="66"/>
      <c r="E23" s="66"/>
      <c r="F23" s="66"/>
      <c r="G23" s="67"/>
      <c r="H23" s="67"/>
      <c r="I23" s="67"/>
      <c r="J23" s="67"/>
      <c r="K23" s="67"/>
      <c r="L23" s="67"/>
      <c r="M23" s="67"/>
      <c r="N23" s="67"/>
      <c r="O23" s="67"/>
      <c r="P23" s="66"/>
      <c r="Q23" s="112"/>
      <c r="U23" s="113"/>
      <c r="V23" s="113"/>
    </row>
    <row r="24" s="41" customFormat="1" ht="24" customHeight="1" spans="1:22">
      <c r="A24" s="68"/>
      <c r="B24" s="68" t="s">
        <v>259</v>
      </c>
      <c r="C24" s="69" t="s">
        <v>260</v>
      </c>
      <c r="D24" s="69"/>
      <c r="E24" s="69"/>
      <c r="F24" s="69"/>
      <c r="G24" s="70"/>
      <c r="H24" s="71"/>
      <c r="I24" s="71"/>
      <c r="J24" s="71"/>
      <c r="K24" s="71"/>
      <c r="L24" s="70"/>
      <c r="M24" s="71"/>
      <c r="N24" s="71"/>
      <c r="O24" s="104"/>
      <c r="P24" s="69"/>
      <c r="Q24" s="112"/>
      <c r="U24" s="113"/>
      <c r="V24" s="113"/>
    </row>
    <row r="25" s="41" customFormat="1" ht="12.75" customHeight="1" spans="1:22">
      <c r="A25" s="72"/>
      <c r="B25" s="73" t="s">
        <v>18</v>
      </c>
      <c r="C25" s="74" t="s">
        <v>261</v>
      </c>
      <c r="D25" s="74"/>
      <c r="E25" s="74"/>
      <c r="F25" s="74"/>
      <c r="G25" s="75"/>
      <c r="H25" s="76"/>
      <c r="I25" s="76"/>
      <c r="J25" s="76"/>
      <c r="K25" s="76"/>
      <c r="L25" s="75"/>
      <c r="M25" s="76"/>
      <c r="N25" s="76"/>
      <c r="O25" s="76"/>
      <c r="P25" s="74"/>
      <c r="Q25" s="114"/>
      <c r="U25" s="113"/>
      <c r="V25" s="113"/>
    </row>
    <row r="26" s="42" customFormat="1" ht="12.75" customHeight="1" spans="1:22">
      <c r="A26" s="77"/>
      <c r="B26" s="78">
        <v>1</v>
      </c>
      <c r="C26" s="131" t="s">
        <v>262</v>
      </c>
      <c r="D26" s="80"/>
      <c r="E26" s="96" t="str">
        <f>HYPERLINK(IF(I26="",IF(J26="",'Documents link'!I29,'Documents link'!F29),'Documents link'!C29),IF(I26="",IF(J26="",'Documents link'!H29,'Documents link'!E29),'Documents link'!B29))</f>
        <v>项目度量计划(XZSKC-KGQLC-Project Measurement Plan).xls</v>
      </c>
      <c r="F26" s="82"/>
      <c r="G26" s="83"/>
      <c r="H26" s="84"/>
      <c r="I26" s="105" t="s">
        <v>21</v>
      </c>
      <c r="J26" s="105"/>
      <c r="K26" s="105"/>
      <c r="L26" s="106"/>
      <c r="M26" s="105" t="s">
        <v>21</v>
      </c>
      <c r="N26" s="89"/>
      <c r="O26" s="70"/>
      <c r="P26" s="86"/>
      <c r="Q26" s="115"/>
      <c r="U26" s="113"/>
      <c r="V26" s="113"/>
    </row>
    <row r="27" s="42" customFormat="1" ht="12.75" customHeight="1" spans="1:22">
      <c r="A27" s="77"/>
      <c r="B27" s="78">
        <v>2</v>
      </c>
      <c r="C27" s="131"/>
      <c r="D27" s="80"/>
      <c r="E27" s="85"/>
      <c r="F27" s="86"/>
      <c r="G27" s="87"/>
      <c r="H27" s="84"/>
      <c r="I27" s="84"/>
      <c r="J27" s="84"/>
      <c r="K27" s="84"/>
      <c r="L27" s="83"/>
      <c r="M27" s="84"/>
      <c r="N27" s="89"/>
      <c r="O27" s="70"/>
      <c r="P27" s="86"/>
      <c r="Q27" s="115"/>
      <c r="U27" s="113"/>
      <c r="V27" s="113"/>
    </row>
    <row r="28" s="42" customFormat="1" ht="12.75" customHeight="1" spans="1:22">
      <c r="A28" s="77"/>
      <c r="B28" s="78">
        <v>3</v>
      </c>
      <c r="C28" s="131"/>
      <c r="D28" s="80"/>
      <c r="E28" s="85"/>
      <c r="F28" s="86"/>
      <c r="G28" s="87"/>
      <c r="H28" s="84"/>
      <c r="I28" s="84"/>
      <c r="J28" s="84"/>
      <c r="K28" s="84"/>
      <c r="L28" s="83"/>
      <c r="M28" s="84"/>
      <c r="N28" s="89"/>
      <c r="O28" s="70"/>
      <c r="P28" s="86"/>
      <c r="Q28" s="115"/>
      <c r="U28" s="113"/>
      <c r="V28" s="113"/>
    </row>
    <row r="29" s="42" customFormat="1" ht="12.75" customHeight="1" spans="1:22">
      <c r="A29" s="77"/>
      <c r="B29" s="78">
        <v>4</v>
      </c>
      <c r="C29" s="132"/>
      <c r="D29" s="86"/>
      <c r="E29" s="86"/>
      <c r="F29" s="86"/>
      <c r="G29" s="87"/>
      <c r="H29" s="89"/>
      <c r="I29" s="107"/>
      <c r="J29" s="89"/>
      <c r="K29" s="89"/>
      <c r="L29" s="70"/>
      <c r="M29" s="89"/>
      <c r="N29" s="89"/>
      <c r="O29" s="70"/>
      <c r="P29" s="86"/>
      <c r="Q29" s="115"/>
      <c r="U29" s="113"/>
      <c r="V29" s="113"/>
    </row>
    <row r="30" s="42" customFormat="1" ht="12.75" customHeight="1" spans="1:22">
      <c r="A30" s="77"/>
      <c r="B30" s="78">
        <v>5</v>
      </c>
      <c r="C30" s="132"/>
      <c r="D30" s="86"/>
      <c r="E30" s="86"/>
      <c r="F30" s="86"/>
      <c r="G30" s="87"/>
      <c r="H30" s="89"/>
      <c r="I30" s="107"/>
      <c r="J30" s="89"/>
      <c r="K30" s="89"/>
      <c r="L30" s="70"/>
      <c r="M30" s="89"/>
      <c r="N30" s="89"/>
      <c r="O30" s="70"/>
      <c r="P30" s="86"/>
      <c r="Q30" s="115"/>
      <c r="U30" s="113"/>
      <c r="V30" s="113"/>
    </row>
    <row r="31" s="42" customFormat="1" ht="12.75" customHeight="1" spans="1:22">
      <c r="A31" s="77"/>
      <c r="B31" s="78">
        <v>6</v>
      </c>
      <c r="C31" s="132"/>
      <c r="D31" s="86"/>
      <c r="E31" s="86"/>
      <c r="F31" s="86"/>
      <c r="G31" s="87"/>
      <c r="H31" s="89"/>
      <c r="I31" s="107"/>
      <c r="J31" s="89"/>
      <c r="K31" s="89"/>
      <c r="L31" s="70"/>
      <c r="M31" s="89"/>
      <c r="N31" s="89"/>
      <c r="O31" s="70"/>
      <c r="P31" s="86"/>
      <c r="Q31" s="115"/>
      <c r="U31" s="113"/>
      <c r="V31" s="113"/>
    </row>
    <row r="32" s="42" customFormat="1" ht="12.75" customHeight="1" spans="1:22">
      <c r="A32" s="90"/>
      <c r="B32" s="91" t="s">
        <v>22</v>
      </c>
      <c r="C32" s="132"/>
      <c r="D32" s="92"/>
      <c r="E32" s="93"/>
      <c r="F32" s="94"/>
      <c r="G32" s="87"/>
      <c r="H32" s="95"/>
      <c r="I32" s="95"/>
      <c r="J32" s="95"/>
      <c r="K32" s="95"/>
      <c r="L32" s="70"/>
      <c r="M32" s="108"/>
      <c r="N32" s="108"/>
      <c r="O32" s="70"/>
      <c r="P32" s="86"/>
      <c r="Q32" s="115"/>
      <c r="U32" s="113"/>
      <c r="V32" s="113"/>
    </row>
    <row r="33" s="41" customFormat="1" ht="24" customHeight="1" spans="1:22">
      <c r="A33" s="68"/>
      <c r="B33" s="68" t="s">
        <v>263</v>
      </c>
      <c r="C33" s="69" t="s">
        <v>264</v>
      </c>
      <c r="D33" s="69"/>
      <c r="E33" s="69"/>
      <c r="F33" s="69"/>
      <c r="G33" s="70"/>
      <c r="H33" s="71"/>
      <c r="I33" s="71"/>
      <c r="J33" s="71"/>
      <c r="K33" s="71"/>
      <c r="L33" s="70"/>
      <c r="M33" s="71"/>
      <c r="N33" s="71"/>
      <c r="O33" s="104"/>
      <c r="P33" s="69"/>
      <c r="Q33" s="112"/>
      <c r="U33" s="113"/>
      <c r="V33" s="113"/>
    </row>
    <row r="34" s="41" customFormat="1" ht="12.75" customHeight="1" spans="1:22">
      <c r="A34" s="72"/>
      <c r="B34" s="73" t="s">
        <v>18</v>
      </c>
      <c r="C34" s="74" t="s">
        <v>265</v>
      </c>
      <c r="D34" s="74"/>
      <c r="E34" s="74"/>
      <c r="F34" s="74"/>
      <c r="G34" s="75"/>
      <c r="H34" s="76"/>
      <c r="I34" s="76"/>
      <c r="J34" s="76"/>
      <c r="K34" s="76"/>
      <c r="L34" s="75"/>
      <c r="M34" s="76"/>
      <c r="N34" s="76"/>
      <c r="O34" s="76"/>
      <c r="P34" s="74"/>
      <c r="Q34" s="114"/>
      <c r="U34" s="113"/>
      <c r="V34" s="113"/>
    </row>
    <row r="35" s="42" customFormat="1" ht="12.75" customHeight="1" spans="1:22">
      <c r="A35" s="77"/>
      <c r="B35" s="78">
        <v>1</v>
      </c>
      <c r="C35" s="131" t="s">
        <v>266</v>
      </c>
      <c r="D35" s="80"/>
      <c r="E35" s="97" t="str">
        <f>HYPERLINK(IF(I35="",IF(J35="",'Documents link'!I29,'Documents link'!F29),'Documents link'!C29),IF(I35="",IF(J35="",'Documents link'!H29,'Documents link'!E29),'Documents link'!B29))</f>
        <v>项目度量计划(XZSKC-KGQLC-Project Measurement Plan).xls</v>
      </c>
      <c r="F35" s="82"/>
      <c r="G35" s="83"/>
      <c r="H35" s="84"/>
      <c r="I35" s="105" t="s">
        <v>21</v>
      </c>
      <c r="J35" s="105"/>
      <c r="K35" s="105"/>
      <c r="L35" s="106"/>
      <c r="M35" s="105" t="s">
        <v>21</v>
      </c>
      <c r="N35" s="89"/>
      <c r="O35" s="70"/>
      <c r="P35" s="86"/>
      <c r="Q35" s="115"/>
      <c r="U35" s="113"/>
      <c r="V35" s="113"/>
    </row>
    <row r="36" s="42" customFormat="1" ht="12.75" customHeight="1" spans="1:22">
      <c r="A36" s="77"/>
      <c r="B36" s="78">
        <v>2</v>
      </c>
      <c r="C36" s="131"/>
      <c r="D36" s="80"/>
      <c r="E36" s="85"/>
      <c r="F36" s="86"/>
      <c r="G36" s="87"/>
      <c r="H36" s="84"/>
      <c r="I36" s="84"/>
      <c r="J36" s="84"/>
      <c r="K36" s="84"/>
      <c r="L36" s="83"/>
      <c r="M36" s="84"/>
      <c r="N36" s="89"/>
      <c r="O36" s="70"/>
      <c r="P36" s="86"/>
      <c r="Q36" s="115"/>
      <c r="U36" s="113"/>
      <c r="V36" s="113"/>
    </row>
    <row r="37" s="42" customFormat="1" ht="12.75" customHeight="1" spans="1:22">
      <c r="A37" s="77"/>
      <c r="B37" s="78">
        <v>3</v>
      </c>
      <c r="C37" s="131"/>
      <c r="D37" s="80"/>
      <c r="E37" s="85"/>
      <c r="F37" s="86"/>
      <c r="G37" s="87"/>
      <c r="H37" s="84"/>
      <c r="I37" s="84"/>
      <c r="J37" s="84"/>
      <c r="K37" s="84"/>
      <c r="L37" s="83"/>
      <c r="M37" s="84"/>
      <c r="N37" s="89"/>
      <c r="O37" s="70"/>
      <c r="P37" s="86"/>
      <c r="Q37" s="115"/>
      <c r="U37" s="113"/>
      <c r="V37" s="113"/>
    </row>
    <row r="38" s="42" customFormat="1" ht="12.75" customHeight="1" spans="1:22">
      <c r="A38" s="77"/>
      <c r="B38" s="78">
        <v>4</v>
      </c>
      <c r="C38" s="132"/>
      <c r="D38" s="86"/>
      <c r="E38" s="86"/>
      <c r="F38" s="86"/>
      <c r="G38" s="87"/>
      <c r="H38" s="89"/>
      <c r="I38" s="107"/>
      <c r="J38" s="89"/>
      <c r="K38" s="89"/>
      <c r="L38" s="70"/>
      <c r="M38" s="89"/>
      <c r="N38" s="89"/>
      <c r="O38" s="70"/>
      <c r="P38" s="86"/>
      <c r="Q38" s="115"/>
      <c r="U38" s="113"/>
      <c r="V38" s="113"/>
    </row>
    <row r="39" s="42" customFormat="1" ht="12.75" customHeight="1" spans="1:22">
      <c r="A39" s="77"/>
      <c r="B39" s="78">
        <v>5</v>
      </c>
      <c r="C39" s="132"/>
      <c r="D39" s="86"/>
      <c r="E39" s="86"/>
      <c r="F39" s="86"/>
      <c r="G39" s="87"/>
      <c r="H39" s="89"/>
      <c r="I39" s="107"/>
      <c r="J39" s="89"/>
      <c r="K39" s="89"/>
      <c r="L39" s="70"/>
      <c r="M39" s="89"/>
      <c r="N39" s="89"/>
      <c r="O39" s="70"/>
      <c r="P39" s="86"/>
      <c r="Q39" s="115"/>
      <c r="U39" s="113"/>
      <c r="V39" s="113"/>
    </row>
    <row r="40" s="42" customFormat="1" ht="12.75" customHeight="1" spans="1:22">
      <c r="A40" s="77"/>
      <c r="B40" s="78">
        <v>6</v>
      </c>
      <c r="C40" s="132"/>
      <c r="D40" s="86"/>
      <c r="E40" s="86"/>
      <c r="F40" s="86"/>
      <c r="G40" s="87"/>
      <c r="H40" s="89"/>
      <c r="I40" s="107"/>
      <c r="J40" s="89"/>
      <c r="K40" s="89"/>
      <c r="L40" s="70"/>
      <c r="M40" s="89"/>
      <c r="N40" s="89"/>
      <c r="O40" s="70"/>
      <c r="P40" s="86"/>
      <c r="Q40" s="115"/>
      <c r="U40" s="113"/>
      <c r="V40" s="113"/>
    </row>
    <row r="41" s="42" customFormat="1" ht="12.75" customHeight="1" spans="1:22">
      <c r="A41" s="90"/>
      <c r="B41" s="91" t="s">
        <v>22</v>
      </c>
      <c r="C41" s="132"/>
      <c r="D41" s="92"/>
      <c r="E41" s="93"/>
      <c r="F41" s="94"/>
      <c r="G41" s="87"/>
      <c r="H41" s="95"/>
      <c r="I41" s="95"/>
      <c r="J41" s="95"/>
      <c r="K41" s="95"/>
      <c r="L41" s="70"/>
      <c r="M41" s="108"/>
      <c r="N41" s="108"/>
      <c r="O41" s="70"/>
      <c r="P41" s="86"/>
      <c r="Q41" s="115"/>
      <c r="U41" s="113"/>
      <c r="V41" s="113"/>
    </row>
    <row r="42" s="41" customFormat="1" ht="24" customHeight="1" spans="1:22">
      <c r="A42" s="68"/>
      <c r="B42" s="68" t="s">
        <v>267</v>
      </c>
      <c r="C42" s="69" t="s">
        <v>268</v>
      </c>
      <c r="D42" s="69"/>
      <c r="E42" s="69"/>
      <c r="F42" s="69"/>
      <c r="G42" s="70"/>
      <c r="H42" s="71"/>
      <c r="I42" s="71"/>
      <c r="J42" s="71"/>
      <c r="K42" s="71"/>
      <c r="L42" s="70"/>
      <c r="M42" s="71"/>
      <c r="N42" s="71"/>
      <c r="O42" s="104"/>
      <c r="P42" s="69"/>
      <c r="Q42" s="112"/>
      <c r="U42" s="113"/>
      <c r="V42" s="113"/>
    </row>
    <row r="43" s="41" customFormat="1" ht="12.75" customHeight="1" spans="1:22">
      <c r="A43" s="72"/>
      <c r="B43" s="73" t="s">
        <v>18</v>
      </c>
      <c r="C43" s="74" t="s">
        <v>269</v>
      </c>
      <c r="D43" s="74"/>
      <c r="E43" s="74"/>
      <c r="F43" s="74"/>
      <c r="G43" s="75"/>
      <c r="H43" s="76"/>
      <c r="I43" s="76"/>
      <c r="J43" s="76"/>
      <c r="K43" s="76"/>
      <c r="L43" s="75"/>
      <c r="M43" s="76"/>
      <c r="N43" s="76"/>
      <c r="O43" s="76"/>
      <c r="P43" s="74"/>
      <c r="Q43" s="114"/>
      <c r="U43" s="113"/>
      <c r="V43" s="113"/>
    </row>
    <row r="44" s="42" customFormat="1" ht="12.75" customHeight="1" spans="1:22">
      <c r="A44" s="77"/>
      <c r="B44" s="78">
        <v>1</v>
      </c>
      <c r="C44" s="131" t="s">
        <v>270</v>
      </c>
      <c r="D44" s="80"/>
      <c r="E44" s="99" t="str">
        <f>HYPERLINK(IF(I44="",IF(J44="",'Documents link'!I28,'Documents link'!F28),'Documents link'!C28),IF(I44="",IF(J44="",'Documents link'!H28,'Documents link'!E28),'Documents link'!B28))</f>
        <v>项目度量数据表(XZSKC-KGQLC-Project Measurement Data Table).xls</v>
      </c>
      <c r="F44" s="82"/>
      <c r="G44" s="83"/>
      <c r="H44" s="84"/>
      <c r="I44" s="105" t="s">
        <v>21</v>
      </c>
      <c r="J44" s="105"/>
      <c r="K44" s="105"/>
      <c r="L44" s="106"/>
      <c r="M44" s="105" t="s">
        <v>21</v>
      </c>
      <c r="N44" s="89"/>
      <c r="O44" s="70"/>
      <c r="P44" s="86"/>
      <c r="Q44" s="115"/>
      <c r="U44" s="113"/>
      <c r="V44" s="113"/>
    </row>
    <row r="45" s="42" customFormat="1" ht="12.75" customHeight="1" spans="1:22">
      <c r="A45" s="77"/>
      <c r="B45" s="78">
        <v>2</v>
      </c>
      <c r="C45" s="131"/>
      <c r="D45" s="80"/>
      <c r="E45" s="85"/>
      <c r="F45" s="86"/>
      <c r="G45" s="87"/>
      <c r="H45" s="84"/>
      <c r="I45" s="84"/>
      <c r="J45" s="84"/>
      <c r="K45" s="84"/>
      <c r="L45" s="83"/>
      <c r="M45" s="84"/>
      <c r="N45" s="89"/>
      <c r="O45" s="70"/>
      <c r="P45" s="86"/>
      <c r="Q45" s="115"/>
      <c r="U45" s="113"/>
      <c r="V45" s="113"/>
    </row>
    <row r="46" s="42" customFormat="1" ht="12.75" customHeight="1" spans="1:22">
      <c r="A46" s="77"/>
      <c r="B46" s="78">
        <v>3</v>
      </c>
      <c r="C46" s="131"/>
      <c r="D46" s="80"/>
      <c r="E46" s="85"/>
      <c r="F46" s="86"/>
      <c r="G46" s="87"/>
      <c r="H46" s="84"/>
      <c r="I46" s="84"/>
      <c r="J46" s="84"/>
      <c r="K46" s="84"/>
      <c r="L46" s="83"/>
      <c r="M46" s="84"/>
      <c r="N46" s="89"/>
      <c r="O46" s="70"/>
      <c r="P46" s="86"/>
      <c r="Q46" s="115"/>
      <c r="U46" s="113"/>
      <c r="V46" s="113"/>
    </row>
    <row r="47" s="42" customFormat="1" ht="12.75" customHeight="1" spans="1:22">
      <c r="A47" s="77"/>
      <c r="B47" s="78">
        <v>4</v>
      </c>
      <c r="C47" s="132"/>
      <c r="D47" s="86"/>
      <c r="E47" s="86"/>
      <c r="F47" s="86"/>
      <c r="G47" s="87"/>
      <c r="H47" s="89"/>
      <c r="I47" s="107"/>
      <c r="J47" s="89"/>
      <c r="K47" s="89"/>
      <c r="L47" s="70"/>
      <c r="M47" s="89"/>
      <c r="N47" s="89"/>
      <c r="O47" s="70"/>
      <c r="P47" s="86"/>
      <c r="Q47" s="115"/>
      <c r="U47" s="113"/>
      <c r="V47" s="113"/>
    </row>
    <row r="48" s="42" customFormat="1" ht="12.75" customHeight="1" spans="1:22">
      <c r="A48" s="77"/>
      <c r="B48" s="78">
        <v>5</v>
      </c>
      <c r="C48" s="132"/>
      <c r="D48" s="86"/>
      <c r="E48" s="86"/>
      <c r="F48" s="86"/>
      <c r="G48" s="87"/>
      <c r="H48" s="89"/>
      <c r="I48" s="107"/>
      <c r="J48" s="89"/>
      <c r="K48" s="89"/>
      <c r="L48" s="70"/>
      <c r="M48" s="89"/>
      <c r="N48" s="89"/>
      <c r="O48" s="70"/>
      <c r="P48" s="86"/>
      <c r="Q48" s="115"/>
      <c r="U48" s="113"/>
      <c r="V48" s="113"/>
    </row>
    <row r="49" s="42" customFormat="1" ht="12.75" customHeight="1" spans="1:22">
      <c r="A49" s="77"/>
      <c r="B49" s="78">
        <v>6</v>
      </c>
      <c r="C49" s="132"/>
      <c r="D49" s="86"/>
      <c r="E49" s="86"/>
      <c r="F49" s="86"/>
      <c r="G49" s="87"/>
      <c r="H49" s="89"/>
      <c r="I49" s="107"/>
      <c r="J49" s="89"/>
      <c r="K49" s="89"/>
      <c r="L49" s="70"/>
      <c r="M49" s="89"/>
      <c r="N49" s="89"/>
      <c r="O49" s="70"/>
      <c r="P49" s="86"/>
      <c r="Q49" s="115"/>
      <c r="U49" s="113"/>
      <c r="V49" s="113"/>
    </row>
    <row r="50" s="42" customFormat="1" ht="12.75" customHeight="1" spans="1:22">
      <c r="A50" s="90"/>
      <c r="B50" s="91" t="s">
        <v>22</v>
      </c>
      <c r="C50" s="132"/>
      <c r="D50" s="92"/>
      <c r="E50" s="93"/>
      <c r="F50" s="94"/>
      <c r="G50" s="87"/>
      <c r="H50" s="95"/>
      <c r="I50" s="95"/>
      <c r="J50" s="95"/>
      <c r="K50" s="95"/>
      <c r="L50" s="70"/>
      <c r="M50" s="108"/>
      <c r="N50" s="108"/>
      <c r="O50" s="70"/>
      <c r="P50" s="86"/>
      <c r="Q50" s="115"/>
      <c r="U50" s="113"/>
      <c r="V50" s="113"/>
    </row>
    <row r="51" s="41" customFormat="1" ht="24" customHeight="1" spans="1:22">
      <c r="A51" s="68"/>
      <c r="B51" s="68" t="s">
        <v>271</v>
      </c>
      <c r="C51" s="69" t="s">
        <v>272</v>
      </c>
      <c r="D51" s="69"/>
      <c r="E51" s="69"/>
      <c r="F51" s="69"/>
      <c r="G51" s="70"/>
      <c r="H51" s="71"/>
      <c r="I51" s="71"/>
      <c r="J51" s="71"/>
      <c r="K51" s="71"/>
      <c r="L51" s="70"/>
      <c r="M51" s="71"/>
      <c r="N51" s="71"/>
      <c r="O51" s="104"/>
      <c r="P51" s="69"/>
      <c r="Q51" s="112"/>
      <c r="U51" s="113"/>
      <c r="V51" s="113"/>
    </row>
    <row r="52" s="41" customFormat="1" ht="12.75" customHeight="1" spans="1:22">
      <c r="A52" s="72"/>
      <c r="B52" s="73" t="s">
        <v>18</v>
      </c>
      <c r="C52" s="74" t="s">
        <v>273</v>
      </c>
      <c r="D52" s="74"/>
      <c r="E52" s="74"/>
      <c r="F52" s="74"/>
      <c r="G52" s="75"/>
      <c r="H52" s="76"/>
      <c r="I52" s="76"/>
      <c r="J52" s="76"/>
      <c r="K52" s="76"/>
      <c r="L52" s="75"/>
      <c r="M52" s="76"/>
      <c r="N52" s="76"/>
      <c r="O52" s="76"/>
      <c r="P52" s="74"/>
      <c r="Q52" s="114"/>
      <c r="U52" s="113"/>
      <c r="V52" s="113"/>
    </row>
    <row r="53" s="42" customFormat="1" ht="12.75" customHeight="1" spans="1:22">
      <c r="A53" s="77"/>
      <c r="B53" s="78">
        <v>1</v>
      </c>
      <c r="C53" s="131" t="s">
        <v>274</v>
      </c>
      <c r="D53" s="80"/>
      <c r="E53" s="96" t="str">
        <f>HYPERLINK(IF(I53="",IF(J53="",'Documents link'!I28,'Documents link'!F28),'Documents link'!C28),IF(I53="",IF(J53="",'Documents link'!H28,'Documents link'!E28),'Documents link'!B28))</f>
        <v>项目度量数据表(XZSKC-KGQLC-Project Measurement Data Table).xls</v>
      </c>
      <c r="F53" s="82"/>
      <c r="G53" s="83"/>
      <c r="H53" s="84"/>
      <c r="I53" s="105" t="s">
        <v>21</v>
      </c>
      <c r="J53" s="105"/>
      <c r="K53" s="105"/>
      <c r="L53" s="106"/>
      <c r="M53" s="105" t="s">
        <v>21</v>
      </c>
      <c r="N53" s="89"/>
      <c r="O53" s="70"/>
      <c r="P53" s="86"/>
      <c r="Q53" s="115"/>
      <c r="U53" s="113"/>
      <c r="V53" s="113"/>
    </row>
    <row r="54" s="42" customFormat="1" ht="12.75" customHeight="1" spans="1:22">
      <c r="A54" s="77"/>
      <c r="B54" s="78">
        <v>2</v>
      </c>
      <c r="C54" s="131"/>
      <c r="D54" s="80"/>
      <c r="E54" s="85"/>
      <c r="F54" s="86"/>
      <c r="G54" s="87"/>
      <c r="H54" s="84"/>
      <c r="I54" s="84"/>
      <c r="J54" s="84"/>
      <c r="K54" s="84"/>
      <c r="L54" s="83"/>
      <c r="M54" s="84"/>
      <c r="N54" s="89"/>
      <c r="O54" s="70"/>
      <c r="P54" s="86"/>
      <c r="Q54" s="115"/>
      <c r="U54" s="113"/>
      <c r="V54" s="113"/>
    </row>
    <row r="55" s="42" customFormat="1" ht="12.75" customHeight="1" spans="1:22">
      <c r="A55" s="77"/>
      <c r="B55" s="78">
        <v>3</v>
      </c>
      <c r="C55" s="131"/>
      <c r="D55" s="80"/>
      <c r="E55" s="85"/>
      <c r="F55" s="86"/>
      <c r="G55" s="87"/>
      <c r="H55" s="84"/>
      <c r="I55" s="84"/>
      <c r="J55" s="84"/>
      <c r="K55" s="84"/>
      <c r="L55" s="83"/>
      <c r="M55" s="84"/>
      <c r="N55" s="89"/>
      <c r="O55" s="70"/>
      <c r="P55" s="86"/>
      <c r="Q55" s="115"/>
      <c r="U55" s="113"/>
      <c r="V55" s="113"/>
    </row>
    <row r="56" s="42" customFormat="1" ht="12.75" customHeight="1" spans="1:22">
      <c r="A56" s="77"/>
      <c r="B56" s="78">
        <v>4</v>
      </c>
      <c r="C56" s="132"/>
      <c r="D56" s="86"/>
      <c r="E56" s="86"/>
      <c r="F56" s="86"/>
      <c r="G56" s="87"/>
      <c r="H56" s="89"/>
      <c r="I56" s="107"/>
      <c r="J56" s="89"/>
      <c r="K56" s="89"/>
      <c r="L56" s="70"/>
      <c r="M56" s="89"/>
      <c r="N56" s="89"/>
      <c r="O56" s="70"/>
      <c r="P56" s="86"/>
      <c r="Q56" s="115"/>
      <c r="U56" s="113"/>
      <c r="V56" s="113"/>
    </row>
    <row r="57" s="42" customFormat="1" ht="12.75" customHeight="1" spans="1:22">
      <c r="A57" s="77"/>
      <c r="B57" s="78">
        <v>5</v>
      </c>
      <c r="C57" s="132"/>
      <c r="D57" s="86"/>
      <c r="E57" s="86"/>
      <c r="F57" s="86"/>
      <c r="G57" s="87"/>
      <c r="H57" s="89"/>
      <c r="I57" s="107"/>
      <c r="J57" s="89"/>
      <c r="K57" s="89"/>
      <c r="L57" s="70"/>
      <c r="M57" s="89"/>
      <c r="N57" s="89"/>
      <c r="O57" s="70"/>
      <c r="P57" s="86"/>
      <c r="Q57" s="115"/>
      <c r="U57" s="113"/>
      <c r="V57" s="113"/>
    </row>
    <row r="58" s="42" customFormat="1" ht="12.75" customHeight="1" spans="1:22">
      <c r="A58" s="77"/>
      <c r="B58" s="78">
        <v>6</v>
      </c>
      <c r="C58" s="132"/>
      <c r="D58" s="86"/>
      <c r="E58" s="86"/>
      <c r="F58" s="86"/>
      <c r="G58" s="87"/>
      <c r="H58" s="89"/>
      <c r="I58" s="107"/>
      <c r="J58" s="89"/>
      <c r="K58" s="89"/>
      <c r="L58" s="70"/>
      <c r="M58" s="89"/>
      <c r="N58" s="89"/>
      <c r="O58" s="70"/>
      <c r="P58" s="86"/>
      <c r="Q58" s="115"/>
      <c r="U58" s="113"/>
      <c r="V58" s="113"/>
    </row>
    <row r="59" s="42" customFormat="1" ht="12.75" customHeight="1" spans="1:22">
      <c r="A59" s="90"/>
      <c r="B59" s="91" t="s">
        <v>22</v>
      </c>
      <c r="C59" s="132"/>
      <c r="D59" s="92"/>
      <c r="E59" s="93"/>
      <c r="F59" s="94"/>
      <c r="G59" s="87"/>
      <c r="H59" s="95"/>
      <c r="I59" s="95"/>
      <c r="J59" s="95"/>
      <c r="K59" s="95"/>
      <c r="L59" s="70"/>
      <c r="M59" s="108"/>
      <c r="N59" s="108"/>
      <c r="O59" s="70"/>
      <c r="P59" s="86"/>
      <c r="Q59" s="115"/>
      <c r="U59" s="113"/>
      <c r="V59" s="113"/>
    </row>
    <row r="60" s="41" customFormat="1" ht="24" customHeight="1" spans="1:22">
      <c r="A60" s="68"/>
      <c r="B60" s="68" t="s">
        <v>275</v>
      </c>
      <c r="C60" s="69" t="s">
        <v>276</v>
      </c>
      <c r="D60" s="69"/>
      <c r="E60" s="69"/>
      <c r="F60" s="69"/>
      <c r="G60" s="70"/>
      <c r="H60" s="71"/>
      <c r="I60" s="71"/>
      <c r="J60" s="71"/>
      <c r="K60" s="71"/>
      <c r="L60" s="70"/>
      <c r="M60" s="71"/>
      <c r="N60" s="71"/>
      <c r="O60" s="104"/>
      <c r="P60" s="69"/>
      <c r="Q60" s="112"/>
      <c r="U60" s="113"/>
      <c r="V60" s="113"/>
    </row>
    <row r="61" s="41" customFormat="1" ht="12.75" customHeight="1" spans="1:22">
      <c r="A61" s="72"/>
      <c r="B61" s="73" t="s">
        <v>18</v>
      </c>
      <c r="C61" s="74" t="s">
        <v>277</v>
      </c>
      <c r="D61" s="74"/>
      <c r="E61" s="74"/>
      <c r="F61" s="74"/>
      <c r="G61" s="75"/>
      <c r="H61" s="76"/>
      <c r="I61" s="76"/>
      <c r="J61" s="76"/>
      <c r="K61" s="76"/>
      <c r="L61" s="75"/>
      <c r="M61" s="76"/>
      <c r="N61" s="76"/>
      <c r="O61" s="76"/>
      <c r="P61" s="74"/>
      <c r="Q61" s="114"/>
      <c r="U61" s="113"/>
      <c r="V61" s="113"/>
    </row>
    <row r="62" s="42" customFormat="1" ht="12.75" customHeight="1" spans="1:22">
      <c r="A62" s="77"/>
      <c r="B62" s="78">
        <v>1</v>
      </c>
      <c r="C62" s="131" t="s">
        <v>278</v>
      </c>
      <c r="D62" s="80"/>
      <c r="E62" s="99" t="str">
        <f>HYPERLINK(IF(I62="",IF(J62="",'Documents link'!I28,'Documents link'!F28),'Documents link'!C28),IF(I62="",IF(J62="",'Documents link'!H28,'Documents link'!E28),'Documents link'!B28))</f>
        <v>项目度量数据表(XZSKC-KGQLC-Project Measurement Data Table).xls</v>
      </c>
      <c r="F62" s="82"/>
      <c r="G62" s="83"/>
      <c r="H62" s="84"/>
      <c r="I62" s="105" t="s">
        <v>21</v>
      </c>
      <c r="J62" s="105"/>
      <c r="K62" s="105"/>
      <c r="L62" s="106"/>
      <c r="M62" s="105" t="s">
        <v>21</v>
      </c>
      <c r="N62" s="89"/>
      <c r="O62" s="70"/>
      <c r="P62" s="86"/>
      <c r="Q62" s="115"/>
      <c r="U62" s="113"/>
      <c r="V62" s="113"/>
    </row>
    <row r="63" s="42" customFormat="1" ht="12.75" customHeight="1" spans="1:22">
      <c r="A63" s="77"/>
      <c r="B63" s="78">
        <v>2</v>
      </c>
      <c r="C63" s="131"/>
      <c r="D63" s="80"/>
      <c r="E63" s="85"/>
      <c r="F63" s="86"/>
      <c r="G63" s="87"/>
      <c r="H63" s="84"/>
      <c r="I63" s="84"/>
      <c r="J63" s="84"/>
      <c r="K63" s="84"/>
      <c r="L63" s="83"/>
      <c r="M63" s="84"/>
      <c r="N63" s="89"/>
      <c r="O63" s="70"/>
      <c r="P63" s="86"/>
      <c r="Q63" s="115"/>
      <c r="U63" s="113"/>
      <c r="V63" s="113"/>
    </row>
    <row r="64" s="42" customFormat="1" ht="12.75" customHeight="1" spans="1:22">
      <c r="A64" s="77"/>
      <c r="B64" s="78">
        <v>3</v>
      </c>
      <c r="C64" s="131"/>
      <c r="D64" s="80"/>
      <c r="E64" s="85"/>
      <c r="F64" s="86"/>
      <c r="G64" s="87"/>
      <c r="H64" s="84"/>
      <c r="I64" s="84"/>
      <c r="J64" s="84"/>
      <c r="K64" s="84"/>
      <c r="L64" s="83"/>
      <c r="M64" s="84"/>
      <c r="N64" s="89"/>
      <c r="O64" s="70"/>
      <c r="P64" s="86"/>
      <c r="Q64" s="115"/>
      <c r="U64" s="113"/>
      <c r="V64" s="113"/>
    </row>
    <row r="65" s="42" customFormat="1" ht="12.75" customHeight="1" spans="1:22">
      <c r="A65" s="77"/>
      <c r="B65" s="78">
        <v>4</v>
      </c>
      <c r="C65" s="132"/>
      <c r="D65" s="86"/>
      <c r="E65" s="86"/>
      <c r="F65" s="86"/>
      <c r="G65" s="87"/>
      <c r="H65" s="89"/>
      <c r="I65" s="107"/>
      <c r="J65" s="89"/>
      <c r="K65" s="89"/>
      <c r="L65" s="70"/>
      <c r="M65" s="89"/>
      <c r="N65" s="89"/>
      <c r="O65" s="70"/>
      <c r="P65" s="86"/>
      <c r="Q65" s="115"/>
      <c r="U65" s="113"/>
      <c r="V65" s="113"/>
    </row>
    <row r="66" s="42" customFormat="1" ht="12.75" customHeight="1" spans="1:22">
      <c r="A66" s="77"/>
      <c r="B66" s="78">
        <v>5</v>
      </c>
      <c r="C66" s="132"/>
      <c r="D66" s="86"/>
      <c r="E66" s="86"/>
      <c r="F66" s="86"/>
      <c r="G66" s="87"/>
      <c r="H66" s="89"/>
      <c r="I66" s="107"/>
      <c r="J66" s="89"/>
      <c r="K66" s="89"/>
      <c r="L66" s="70"/>
      <c r="M66" s="89"/>
      <c r="N66" s="89"/>
      <c r="O66" s="70"/>
      <c r="P66" s="86"/>
      <c r="Q66" s="115"/>
      <c r="U66" s="113"/>
      <c r="V66" s="113"/>
    </row>
    <row r="67" s="42" customFormat="1" ht="12.75" customHeight="1" spans="1:22">
      <c r="A67" s="77"/>
      <c r="B67" s="78">
        <v>6</v>
      </c>
      <c r="C67" s="132"/>
      <c r="D67" s="86"/>
      <c r="E67" s="86"/>
      <c r="F67" s="86"/>
      <c r="G67" s="87"/>
      <c r="H67" s="89"/>
      <c r="I67" s="107"/>
      <c r="J67" s="89"/>
      <c r="K67" s="89"/>
      <c r="L67" s="70"/>
      <c r="M67" s="89"/>
      <c r="N67" s="89"/>
      <c r="O67" s="70"/>
      <c r="P67" s="86"/>
      <c r="Q67" s="115"/>
      <c r="U67" s="113"/>
      <c r="V67" s="113"/>
    </row>
    <row r="68" s="42" customFormat="1" ht="12.75" customHeight="1" spans="1:22">
      <c r="A68" s="90"/>
      <c r="B68" s="91" t="s">
        <v>22</v>
      </c>
      <c r="C68" s="132"/>
      <c r="D68" s="92"/>
      <c r="E68" s="93"/>
      <c r="F68" s="94"/>
      <c r="G68" s="87"/>
      <c r="H68" s="95"/>
      <c r="I68" s="95"/>
      <c r="J68" s="95"/>
      <c r="K68" s="95"/>
      <c r="L68" s="70"/>
      <c r="M68" s="108"/>
      <c r="N68" s="108"/>
      <c r="O68" s="70"/>
      <c r="P68" s="86"/>
      <c r="Q68" s="115"/>
      <c r="U68" s="113"/>
      <c r="V68" s="113"/>
    </row>
    <row r="69" s="41" customFormat="1" ht="24" customHeight="1" spans="1:22">
      <c r="A69" s="68"/>
      <c r="B69" s="68" t="s">
        <v>279</v>
      </c>
      <c r="C69" s="69" t="s">
        <v>280</v>
      </c>
      <c r="D69" s="69"/>
      <c r="E69" s="69"/>
      <c r="F69" s="69"/>
      <c r="G69" s="70"/>
      <c r="H69" s="71"/>
      <c r="I69" s="71"/>
      <c r="J69" s="71"/>
      <c r="K69" s="71"/>
      <c r="L69" s="70"/>
      <c r="M69" s="71"/>
      <c r="N69" s="71"/>
      <c r="O69" s="104"/>
      <c r="P69" s="69"/>
      <c r="Q69" s="112"/>
      <c r="U69" s="113"/>
      <c r="V69" s="113"/>
    </row>
    <row r="70" s="41" customFormat="1" ht="12.75" customHeight="1" spans="1:22">
      <c r="A70" s="72"/>
      <c r="B70" s="73" t="s">
        <v>18</v>
      </c>
      <c r="C70" s="74" t="s">
        <v>281</v>
      </c>
      <c r="D70" s="74"/>
      <c r="E70" s="74"/>
      <c r="F70" s="74"/>
      <c r="G70" s="75"/>
      <c r="H70" s="76"/>
      <c r="I70" s="76"/>
      <c r="J70" s="76"/>
      <c r="K70" s="76"/>
      <c r="L70" s="75"/>
      <c r="M70" s="76"/>
      <c r="N70" s="76"/>
      <c r="O70" s="76"/>
      <c r="P70" s="74"/>
      <c r="Q70" s="114"/>
      <c r="U70" s="113"/>
      <c r="V70" s="113"/>
    </row>
    <row r="71" s="42" customFormat="1" ht="12.75" customHeight="1" spans="1:22">
      <c r="A71" s="77"/>
      <c r="B71" s="78">
        <v>1</v>
      </c>
      <c r="C71" s="131" t="s">
        <v>282</v>
      </c>
      <c r="D71" s="80"/>
      <c r="E71" s="82" t="str">
        <f>HYPERLINK(IF(I71="",IF(J71="",'Documents link'!I28,'Documents link'!F28),'Documents link'!C28),IF(I71="",IF(J71="",'Documents link'!H28,'Documents link'!E28),'Documents link'!B28))</f>
        <v>项目度量数据表(XZSKC-KGQLC-Project Measurement Data Table).xls</v>
      </c>
      <c r="F71" s="82"/>
      <c r="G71" s="83"/>
      <c r="H71" s="84"/>
      <c r="I71" s="105" t="s">
        <v>21</v>
      </c>
      <c r="J71" s="105"/>
      <c r="K71" s="105"/>
      <c r="L71" s="106"/>
      <c r="M71" s="105" t="s">
        <v>21</v>
      </c>
      <c r="N71" s="89"/>
      <c r="O71" s="70"/>
      <c r="P71" s="86"/>
      <c r="Q71" s="115"/>
      <c r="U71" s="113"/>
      <c r="V71" s="113"/>
    </row>
    <row r="72" s="42" customFormat="1" ht="12.75" customHeight="1" spans="1:22">
      <c r="A72" s="77"/>
      <c r="B72" s="78">
        <v>2</v>
      </c>
      <c r="C72" s="131"/>
      <c r="D72" s="80"/>
      <c r="E72" s="120"/>
      <c r="F72" s="120"/>
      <c r="G72" s="87"/>
      <c r="H72" s="84"/>
      <c r="I72" s="105"/>
      <c r="J72" s="84"/>
      <c r="K72" s="84"/>
      <c r="L72" s="106"/>
      <c r="M72" s="105"/>
      <c r="N72" s="89"/>
      <c r="O72" s="70"/>
      <c r="P72" s="86"/>
      <c r="Q72" s="115"/>
      <c r="U72" s="113"/>
      <c r="V72" s="113"/>
    </row>
    <row r="73" s="42" customFormat="1" ht="12.75" customHeight="1" spans="1:22">
      <c r="A73" s="77"/>
      <c r="B73" s="78">
        <v>3</v>
      </c>
      <c r="C73" s="131"/>
      <c r="D73" s="80"/>
      <c r="E73" s="85"/>
      <c r="F73" s="86"/>
      <c r="G73" s="87"/>
      <c r="H73" s="84"/>
      <c r="I73" s="84"/>
      <c r="J73" s="84"/>
      <c r="K73" s="84"/>
      <c r="L73" s="83"/>
      <c r="M73" s="84"/>
      <c r="N73" s="89"/>
      <c r="O73" s="70"/>
      <c r="P73" s="86"/>
      <c r="Q73" s="115"/>
      <c r="U73" s="113"/>
      <c r="V73" s="113"/>
    </row>
    <row r="74" s="42" customFormat="1" ht="12.75" customHeight="1" spans="1:22">
      <c r="A74" s="77"/>
      <c r="B74" s="78">
        <v>4</v>
      </c>
      <c r="C74" s="132"/>
      <c r="D74" s="86"/>
      <c r="E74" s="86"/>
      <c r="F74" s="86"/>
      <c r="G74" s="87"/>
      <c r="H74" s="89"/>
      <c r="I74" s="107"/>
      <c r="J74" s="89"/>
      <c r="K74" s="89"/>
      <c r="L74" s="70"/>
      <c r="M74" s="89"/>
      <c r="N74" s="89"/>
      <c r="O74" s="70"/>
      <c r="P74" s="86"/>
      <c r="Q74" s="115"/>
      <c r="U74" s="113"/>
      <c r="V74" s="113"/>
    </row>
    <row r="75" s="42" customFormat="1" ht="12.75" customHeight="1" spans="1:22">
      <c r="A75" s="77"/>
      <c r="B75" s="78">
        <v>5</v>
      </c>
      <c r="C75" s="132"/>
      <c r="D75" s="86"/>
      <c r="E75" s="86"/>
      <c r="F75" s="86"/>
      <c r="G75" s="87"/>
      <c r="H75" s="89"/>
      <c r="I75" s="107"/>
      <c r="J75" s="89"/>
      <c r="K75" s="89"/>
      <c r="L75" s="70"/>
      <c r="M75" s="89"/>
      <c r="N75" s="89"/>
      <c r="O75" s="70"/>
      <c r="P75" s="86"/>
      <c r="Q75" s="115"/>
      <c r="U75" s="113"/>
      <c r="V75" s="113"/>
    </row>
    <row r="76" s="42" customFormat="1" ht="12.75" customHeight="1" spans="1:22">
      <c r="A76" s="77"/>
      <c r="B76" s="78">
        <v>6</v>
      </c>
      <c r="C76" s="132"/>
      <c r="D76" s="86"/>
      <c r="E76" s="86"/>
      <c r="F76" s="86"/>
      <c r="G76" s="87"/>
      <c r="H76" s="89"/>
      <c r="I76" s="107"/>
      <c r="J76" s="89"/>
      <c r="K76" s="89"/>
      <c r="L76" s="70"/>
      <c r="M76" s="89"/>
      <c r="N76" s="89"/>
      <c r="O76" s="70"/>
      <c r="P76" s="86"/>
      <c r="Q76" s="115"/>
      <c r="U76" s="113"/>
      <c r="V76" s="113"/>
    </row>
    <row r="77" s="42" customFormat="1" ht="12.75" customHeight="1" spans="1:22">
      <c r="A77" s="90"/>
      <c r="B77" s="91" t="s">
        <v>22</v>
      </c>
      <c r="C77" s="132"/>
      <c r="D77" s="92"/>
      <c r="E77" s="93"/>
      <c r="F77" s="94"/>
      <c r="G77" s="87"/>
      <c r="H77" s="95"/>
      <c r="I77" s="95"/>
      <c r="J77" s="95"/>
      <c r="K77" s="95"/>
      <c r="L77" s="70"/>
      <c r="M77" s="108"/>
      <c r="N77" s="108"/>
      <c r="O77" s="70"/>
      <c r="P77" s="86"/>
      <c r="Q77" s="115"/>
      <c r="U77" s="113"/>
      <c r="V77" s="113"/>
    </row>
    <row r="78" s="40" customFormat="1" ht="24" customHeight="1" spans="1:22">
      <c r="A78" s="64"/>
      <c r="B78" s="64"/>
      <c r="C78" s="65" t="s">
        <v>48</v>
      </c>
      <c r="D78" s="66"/>
      <c r="E78" s="66"/>
      <c r="F78" s="66"/>
      <c r="G78" s="67"/>
      <c r="H78" s="67"/>
      <c r="I78" s="67"/>
      <c r="J78" s="67"/>
      <c r="K78" s="67"/>
      <c r="L78" s="67"/>
      <c r="M78" s="67"/>
      <c r="N78" s="67"/>
      <c r="O78" s="67"/>
      <c r="P78" s="66"/>
      <c r="Q78" s="112"/>
      <c r="U78" s="113"/>
      <c r="V78" s="113"/>
    </row>
    <row r="79" s="41" customFormat="1" ht="24" customHeight="1" spans="1:22">
      <c r="A79" s="68"/>
      <c r="B79" s="68" t="s">
        <v>283</v>
      </c>
      <c r="C79" s="69" t="s">
        <v>284</v>
      </c>
      <c r="D79" s="69"/>
      <c r="E79" s="69"/>
      <c r="F79" s="69"/>
      <c r="G79" s="70"/>
      <c r="H79" s="71"/>
      <c r="I79" s="71"/>
      <c r="J79" s="71"/>
      <c r="K79" s="71"/>
      <c r="L79" s="70"/>
      <c r="M79" s="71"/>
      <c r="N79" s="71"/>
      <c r="O79" s="104"/>
      <c r="P79" s="69"/>
      <c r="Q79" s="112"/>
      <c r="U79" s="113"/>
      <c r="V79" s="113"/>
    </row>
    <row r="80" s="41" customFormat="1" ht="12.75" customHeight="1" spans="1:22">
      <c r="A80" s="72"/>
      <c r="B80" s="73" t="s">
        <v>18</v>
      </c>
      <c r="C80" s="74" t="s">
        <v>285</v>
      </c>
      <c r="D80" s="74"/>
      <c r="E80" s="74"/>
      <c r="F80" s="74"/>
      <c r="G80" s="75"/>
      <c r="H80" s="76"/>
      <c r="I80" s="76"/>
      <c r="J80" s="76"/>
      <c r="K80" s="76"/>
      <c r="L80" s="75"/>
      <c r="M80" s="76"/>
      <c r="N80" s="76"/>
      <c r="O80" s="76"/>
      <c r="P80" s="74"/>
      <c r="Q80" s="114"/>
      <c r="U80" s="113"/>
      <c r="V80" s="113"/>
    </row>
    <row r="81" s="42" customFormat="1" ht="12.75" customHeight="1" spans="1:22">
      <c r="A81" s="77"/>
      <c r="B81" s="78">
        <v>1</v>
      </c>
      <c r="C81" s="131" t="s">
        <v>286</v>
      </c>
      <c r="D81" s="80"/>
      <c r="E81" s="81" t="str">
        <f>HYPERLINK('Documents link'!L7,'Documents link'!K7)</f>
        <v>组织度量计划(ORG-MPMPlan)V1.0.xls</v>
      </c>
      <c r="F81" s="82"/>
      <c r="G81" s="83"/>
      <c r="H81" s="105" t="s">
        <v>21</v>
      </c>
      <c r="I81" s="105" t="s">
        <v>21</v>
      </c>
      <c r="J81" s="105"/>
      <c r="K81" s="105"/>
      <c r="L81" s="106"/>
      <c r="M81" s="105" t="s">
        <v>21</v>
      </c>
      <c r="N81" s="89"/>
      <c r="O81" s="70"/>
      <c r="P81" s="86"/>
      <c r="Q81" s="115"/>
      <c r="U81" s="113"/>
      <c r="V81" s="113"/>
    </row>
    <row r="82" s="42" customFormat="1" ht="12.75" customHeight="1" spans="1:22">
      <c r="A82" s="77"/>
      <c r="B82" s="78">
        <v>2</v>
      </c>
      <c r="C82" s="131"/>
      <c r="D82" s="80"/>
      <c r="E82" s="85"/>
      <c r="F82" s="120"/>
      <c r="G82" s="87"/>
      <c r="H82" s="84"/>
      <c r="I82" s="84"/>
      <c r="J82" s="84"/>
      <c r="K82" s="84"/>
      <c r="L82" s="83"/>
      <c r="M82" s="84"/>
      <c r="N82" s="89"/>
      <c r="O82" s="70"/>
      <c r="P82" s="86"/>
      <c r="Q82" s="115"/>
      <c r="U82" s="113"/>
      <c r="V82" s="113"/>
    </row>
    <row r="83" s="42" customFormat="1" ht="12.75" customHeight="1" spans="1:22">
      <c r="A83" s="77"/>
      <c r="B83" s="78">
        <v>3</v>
      </c>
      <c r="C83" s="131"/>
      <c r="D83" s="80"/>
      <c r="E83" s="85"/>
      <c r="F83" s="86"/>
      <c r="G83" s="87"/>
      <c r="H83" s="84"/>
      <c r="I83" s="84"/>
      <c r="J83" s="84"/>
      <c r="K83" s="84"/>
      <c r="L83" s="83"/>
      <c r="M83" s="84"/>
      <c r="N83" s="89"/>
      <c r="O83" s="70"/>
      <c r="P83" s="86"/>
      <c r="Q83" s="115"/>
      <c r="U83" s="113"/>
      <c r="V83" s="113"/>
    </row>
    <row r="84" s="42" customFormat="1" ht="12.75" customHeight="1" spans="1:22">
      <c r="A84" s="77"/>
      <c r="B84" s="78">
        <v>4</v>
      </c>
      <c r="C84" s="132"/>
      <c r="D84" s="86"/>
      <c r="E84" s="86"/>
      <c r="F84" s="86"/>
      <c r="G84" s="87"/>
      <c r="H84" s="89"/>
      <c r="I84" s="107"/>
      <c r="J84" s="89"/>
      <c r="K84" s="89"/>
      <c r="L84" s="70"/>
      <c r="M84" s="89"/>
      <c r="N84" s="89"/>
      <c r="O84" s="70"/>
      <c r="P84" s="86"/>
      <c r="Q84" s="115"/>
      <c r="U84" s="113"/>
      <c r="V84" s="113"/>
    </row>
    <row r="85" s="42" customFormat="1" ht="12.75" customHeight="1" spans="1:22">
      <c r="A85" s="77"/>
      <c r="B85" s="78">
        <v>5</v>
      </c>
      <c r="C85" s="132"/>
      <c r="D85" s="86"/>
      <c r="E85" s="86"/>
      <c r="F85" s="86"/>
      <c r="G85" s="87"/>
      <c r="H85" s="89"/>
      <c r="I85" s="107"/>
      <c r="J85" s="89"/>
      <c r="K85" s="89"/>
      <c r="L85" s="70"/>
      <c r="M85" s="89"/>
      <c r="N85" s="89"/>
      <c r="O85" s="70"/>
      <c r="P85" s="86"/>
      <c r="Q85" s="115"/>
      <c r="U85" s="113"/>
      <c r="V85" s="113"/>
    </row>
    <row r="86" s="42" customFormat="1" ht="12.75" customHeight="1" spans="1:22">
      <c r="A86" s="77"/>
      <c r="B86" s="78">
        <v>6</v>
      </c>
      <c r="C86" s="132"/>
      <c r="D86" s="86"/>
      <c r="E86" s="86"/>
      <c r="F86" s="86"/>
      <c r="G86" s="87"/>
      <c r="H86" s="89"/>
      <c r="I86" s="107"/>
      <c r="J86" s="89"/>
      <c r="K86" s="89"/>
      <c r="L86" s="70"/>
      <c r="M86" s="89"/>
      <c r="N86" s="89"/>
      <c r="O86" s="70"/>
      <c r="P86" s="86"/>
      <c r="Q86" s="115"/>
      <c r="U86" s="113"/>
      <c r="V86" s="113"/>
    </row>
    <row r="87" s="42" customFormat="1" ht="12.75" customHeight="1" spans="1:22">
      <c r="A87" s="90"/>
      <c r="B87" s="91" t="s">
        <v>22</v>
      </c>
      <c r="C87" s="132"/>
      <c r="D87" s="92"/>
      <c r="E87" s="93"/>
      <c r="F87" s="94"/>
      <c r="G87" s="87"/>
      <c r="H87" s="95"/>
      <c r="I87" s="95"/>
      <c r="J87" s="95"/>
      <c r="K87" s="95"/>
      <c r="L87" s="70"/>
      <c r="M87" s="108"/>
      <c r="N87" s="108"/>
      <c r="O87" s="70"/>
      <c r="P87" s="86"/>
      <c r="Q87" s="115"/>
      <c r="U87" s="113"/>
      <c r="V87" s="113"/>
    </row>
    <row r="88" s="41" customFormat="1" ht="24" customHeight="1" spans="1:22">
      <c r="A88" s="68"/>
      <c r="B88" s="68" t="s">
        <v>287</v>
      </c>
      <c r="C88" s="69" t="s">
        <v>288</v>
      </c>
      <c r="D88" s="69"/>
      <c r="E88" s="69"/>
      <c r="F88" s="69"/>
      <c r="G88" s="70"/>
      <c r="H88" s="71"/>
      <c r="I88" s="71"/>
      <c r="J88" s="71"/>
      <c r="K88" s="71"/>
      <c r="L88" s="70"/>
      <c r="M88" s="71"/>
      <c r="N88" s="71"/>
      <c r="O88" s="104"/>
      <c r="P88" s="69"/>
      <c r="Q88" s="112"/>
      <c r="U88" s="113"/>
      <c r="V88" s="113"/>
    </row>
    <row r="89" s="41" customFormat="1" ht="12.75" customHeight="1" spans="1:22">
      <c r="A89" s="72"/>
      <c r="B89" s="73" t="s">
        <v>18</v>
      </c>
      <c r="C89" s="74" t="s">
        <v>289</v>
      </c>
      <c r="D89" s="74"/>
      <c r="E89" s="74"/>
      <c r="F89" s="74"/>
      <c r="G89" s="75"/>
      <c r="H89" s="76"/>
      <c r="I89" s="76"/>
      <c r="J89" s="76"/>
      <c r="K89" s="76"/>
      <c r="L89" s="75"/>
      <c r="M89" s="76"/>
      <c r="N89" s="76"/>
      <c r="O89" s="76"/>
      <c r="P89" s="74"/>
      <c r="Q89" s="114"/>
      <c r="U89" s="113"/>
      <c r="V89" s="113"/>
    </row>
    <row r="90" s="42" customFormat="1" ht="12.75" customHeight="1" spans="1:22">
      <c r="A90" s="77"/>
      <c r="B90" s="78">
        <v>1</v>
      </c>
      <c r="C90" s="131" t="s">
        <v>290</v>
      </c>
      <c r="D90" s="80"/>
      <c r="E90" s="96" t="str">
        <f>HYPERLINK('Documents link'!L7,'Documents link'!K7)</f>
        <v>组织度量计划(ORG-MPMPlan)V1.0.xls</v>
      </c>
      <c r="F90" s="82"/>
      <c r="G90" s="83"/>
      <c r="H90" s="105" t="s">
        <v>21</v>
      </c>
      <c r="I90" s="105"/>
      <c r="J90" s="105"/>
      <c r="K90" s="105"/>
      <c r="L90" s="106"/>
      <c r="M90" s="105" t="s">
        <v>21</v>
      </c>
      <c r="N90" s="89"/>
      <c r="O90" s="70"/>
      <c r="P90" s="86"/>
      <c r="Q90" s="115"/>
      <c r="U90" s="113"/>
      <c r="V90" s="113"/>
    </row>
    <row r="91" s="42" customFormat="1" ht="12.75" customHeight="1" spans="1:22">
      <c r="A91" s="77"/>
      <c r="B91" s="78">
        <v>2</v>
      </c>
      <c r="C91" s="131" t="s">
        <v>290</v>
      </c>
      <c r="D91" s="80"/>
      <c r="E91" s="96" t="str">
        <f>HYPERLINK(IF(I91="",IF(J91="",'Documents link'!I29,'Documents link'!F29),'Documents link'!C29),IF(I91="",IF(J91="",'Documents link'!H29,'Documents link'!E29),'Documents link'!B29))</f>
        <v>项目度量计划(XZSKC-KGQLC-Project Measurement Plan).xls</v>
      </c>
      <c r="F91" s="82"/>
      <c r="G91" s="83"/>
      <c r="H91" s="105"/>
      <c r="I91" s="105" t="s">
        <v>21</v>
      </c>
      <c r="J91" s="105"/>
      <c r="K91" s="105"/>
      <c r="L91" s="106"/>
      <c r="M91" s="105" t="s">
        <v>21</v>
      </c>
      <c r="N91" s="89"/>
      <c r="O91" s="70"/>
      <c r="P91" s="86"/>
      <c r="Q91" s="115"/>
      <c r="U91" s="113"/>
      <c r="V91" s="113"/>
    </row>
    <row r="92" s="42" customFormat="1" ht="12.75" customHeight="1" spans="1:22">
      <c r="A92" s="77"/>
      <c r="B92" s="78">
        <v>3</v>
      </c>
      <c r="C92" s="131" t="s">
        <v>291</v>
      </c>
      <c r="D92" s="80"/>
      <c r="E92" s="96" t="str">
        <f>HYPERLINK(IF(I92="",IF(J92="",'Documents link'!I28,'Documents link'!F28),'Documents link'!C28),IF(I92="",IF(J92="",'Documents link'!H28,'Documents link'!E28),'Documents link'!B28))</f>
        <v>项目度量数据表(XZSKC-KGQLC-Project Measurement Data Table).xls</v>
      </c>
      <c r="F92" s="82"/>
      <c r="G92" s="83"/>
      <c r="H92" s="84"/>
      <c r="I92" s="105" t="s">
        <v>21</v>
      </c>
      <c r="J92" s="105"/>
      <c r="K92" s="105"/>
      <c r="L92" s="106"/>
      <c r="M92" s="105" t="s">
        <v>21</v>
      </c>
      <c r="N92" s="89"/>
      <c r="O92" s="70"/>
      <c r="P92" s="86"/>
      <c r="Q92" s="115"/>
      <c r="U92" s="113"/>
      <c r="V92" s="113"/>
    </row>
    <row r="93" s="42" customFormat="1" ht="12.75" customHeight="1" spans="1:22">
      <c r="A93" s="77"/>
      <c r="B93" s="78">
        <v>4</v>
      </c>
      <c r="C93" s="131"/>
      <c r="D93" s="80"/>
      <c r="E93" s="85"/>
      <c r="F93" s="86"/>
      <c r="G93" s="87"/>
      <c r="H93" s="84"/>
      <c r="I93" s="84"/>
      <c r="J93" s="84"/>
      <c r="K93" s="84"/>
      <c r="L93" s="83"/>
      <c r="M93" s="84"/>
      <c r="N93" s="89"/>
      <c r="O93" s="70"/>
      <c r="P93" s="86"/>
      <c r="Q93" s="115"/>
      <c r="U93" s="113"/>
      <c r="V93" s="113"/>
    </row>
    <row r="94" s="42" customFormat="1" ht="12.75" customHeight="1" spans="1:22">
      <c r="A94" s="77"/>
      <c r="B94" s="78">
        <v>5</v>
      </c>
      <c r="C94" s="132"/>
      <c r="D94" s="86"/>
      <c r="E94" s="86"/>
      <c r="F94" s="86"/>
      <c r="G94" s="87"/>
      <c r="H94" s="89"/>
      <c r="I94" s="107"/>
      <c r="J94" s="89"/>
      <c r="K94" s="89"/>
      <c r="L94" s="70"/>
      <c r="M94" s="89"/>
      <c r="N94" s="89"/>
      <c r="O94" s="70"/>
      <c r="P94" s="86"/>
      <c r="Q94" s="115"/>
      <c r="U94" s="113"/>
      <c r="V94" s="113"/>
    </row>
    <row r="95" s="42" customFormat="1" ht="12.75" customHeight="1" spans="1:22">
      <c r="A95" s="77"/>
      <c r="B95" s="78">
        <v>6</v>
      </c>
      <c r="C95" s="132"/>
      <c r="D95" s="86"/>
      <c r="E95" s="86"/>
      <c r="F95" s="86"/>
      <c r="G95" s="87"/>
      <c r="H95" s="89"/>
      <c r="I95" s="107"/>
      <c r="J95" s="89"/>
      <c r="K95" s="89"/>
      <c r="L95" s="70"/>
      <c r="M95" s="89"/>
      <c r="N95" s="89"/>
      <c r="O95" s="70"/>
      <c r="P95" s="86"/>
      <c r="Q95" s="115"/>
      <c r="U95" s="113"/>
      <c r="V95" s="113"/>
    </row>
    <row r="96" s="42" customFormat="1" ht="12.75" customHeight="1" spans="1:22">
      <c r="A96" s="90"/>
      <c r="B96" s="91" t="s">
        <v>22</v>
      </c>
      <c r="C96" s="132"/>
      <c r="D96" s="92"/>
      <c r="E96" s="93"/>
      <c r="F96" s="94"/>
      <c r="G96" s="87"/>
      <c r="H96" s="95"/>
      <c r="I96" s="95"/>
      <c r="J96" s="95"/>
      <c r="K96" s="95"/>
      <c r="L96" s="70"/>
      <c r="M96" s="108"/>
      <c r="N96" s="108"/>
      <c r="O96" s="70"/>
      <c r="P96" s="86"/>
      <c r="Q96" s="115"/>
      <c r="U96" s="113"/>
      <c r="V96" s="113"/>
    </row>
    <row r="97" s="41" customFormat="1" ht="24" customHeight="1" spans="1:22">
      <c r="A97" s="68"/>
      <c r="B97" s="68" t="s">
        <v>292</v>
      </c>
      <c r="C97" s="69" t="s">
        <v>293</v>
      </c>
      <c r="D97" s="69"/>
      <c r="E97" s="69"/>
      <c r="F97" s="69"/>
      <c r="G97" s="70"/>
      <c r="H97" s="71"/>
      <c r="I97" s="71"/>
      <c r="J97" s="71"/>
      <c r="K97" s="71"/>
      <c r="L97" s="70"/>
      <c r="M97" s="71"/>
      <c r="N97" s="71"/>
      <c r="O97" s="104"/>
      <c r="P97" s="69"/>
      <c r="Q97" s="112"/>
      <c r="U97" s="113"/>
      <c r="V97" s="113"/>
    </row>
    <row r="98" s="41" customFormat="1" ht="12.75" customHeight="1" spans="1:22">
      <c r="A98" s="72"/>
      <c r="B98" s="73" t="s">
        <v>18</v>
      </c>
      <c r="C98" s="74" t="s">
        <v>294</v>
      </c>
      <c r="D98" s="74"/>
      <c r="E98" s="74"/>
      <c r="F98" s="74"/>
      <c r="G98" s="75"/>
      <c r="H98" s="76"/>
      <c r="I98" s="76"/>
      <c r="J98" s="76"/>
      <c r="K98" s="76"/>
      <c r="L98" s="75"/>
      <c r="M98" s="76"/>
      <c r="N98" s="76"/>
      <c r="O98" s="76"/>
      <c r="P98" s="74"/>
      <c r="Q98" s="114"/>
      <c r="U98" s="113"/>
      <c r="V98" s="113"/>
    </row>
    <row r="99" s="42" customFormat="1" ht="12.75" customHeight="1" spans="1:22">
      <c r="A99" s="77"/>
      <c r="B99" s="78">
        <v>1</v>
      </c>
      <c r="C99" s="131" t="s">
        <v>295</v>
      </c>
      <c r="D99" s="80"/>
      <c r="E99" s="81" t="str">
        <f>HYPERLINK('Documents link'!L9,'Documents link'!K9)</f>
        <v>组织度量数据检查单(ORG-Measurement Data Checklist).xlsx</v>
      </c>
      <c r="F99" s="120"/>
      <c r="G99" s="83"/>
      <c r="H99" s="105" t="s">
        <v>21</v>
      </c>
      <c r="I99" s="105" t="s">
        <v>21</v>
      </c>
      <c r="J99" s="105"/>
      <c r="K99" s="105"/>
      <c r="L99" s="106"/>
      <c r="M99" s="105" t="s">
        <v>21</v>
      </c>
      <c r="N99" s="89"/>
      <c r="O99" s="70"/>
      <c r="P99" s="86"/>
      <c r="Q99" s="115"/>
      <c r="U99" s="113"/>
      <c r="V99" s="113"/>
    </row>
    <row r="100" s="42" customFormat="1" ht="12.75" customHeight="1" spans="1:22">
      <c r="A100" s="77"/>
      <c r="B100" s="78">
        <v>2</v>
      </c>
      <c r="C100" s="131"/>
      <c r="D100" s="80"/>
      <c r="E100" s="85"/>
      <c r="F100" s="86"/>
      <c r="G100" s="87"/>
      <c r="H100" s="84"/>
      <c r="I100" s="84"/>
      <c r="J100" s="84"/>
      <c r="K100" s="84"/>
      <c r="L100" s="83"/>
      <c r="M100" s="84"/>
      <c r="N100" s="89"/>
      <c r="O100" s="70"/>
      <c r="P100" s="86"/>
      <c r="Q100" s="115"/>
      <c r="U100" s="113"/>
      <c r="V100" s="113"/>
    </row>
    <row r="101" s="42" customFormat="1" ht="12.75" customHeight="1" spans="1:22">
      <c r="A101" s="77"/>
      <c r="B101" s="78">
        <v>3</v>
      </c>
      <c r="C101" s="131"/>
      <c r="D101" s="80"/>
      <c r="E101" s="85"/>
      <c r="F101" s="86"/>
      <c r="G101" s="87"/>
      <c r="H101" s="84"/>
      <c r="I101" s="84"/>
      <c r="J101" s="84"/>
      <c r="K101" s="84"/>
      <c r="L101" s="83"/>
      <c r="M101" s="84"/>
      <c r="N101" s="89"/>
      <c r="O101" s="70"/>
      <c r="P101" s="86"/>
      <c r="Q101" s="115"/>
      <c r="U101" s="113"/>
      <c r="V101" s="113"/>
    </row>
    <row r="102" s="42" customFormat="1" ht="12.75" customHeight="1" spans="1:22">
      <c r="A102" s="77"/>
      <c r="B102" s="78">
        <v>4</v>
      </c>
      <c r="C102" s="132"/>
      <c r="D102" s="86"/>
      <c r="E102" s="86"/>
      <c r="F102" s="86"/>
      <c r="G102" s="87"/>
      <c r="H102" s="89"/>
      <c r="I102" s="107"/>
      <c r="J102" s="89"/>
      <c r="K102" s="89"/>
      <c r="L102" s="70"/>
      <c r="M102" s="89"/>
      <c r="N102" s="89"/>
      <c r="O102" s="70"/>
      <c r="P102" s="86"/>
      <c r="Q102" s="115"/>
      <c r="U102" s="113"/>
      <c r="V102" s="113"/>
    </row>
    <row r="103" s="42" customFormat="1" ht="12.75" customHeight="1" spans="1:22">
      <c r="A103" s="77"/>
      <c r="B103" s="78">
        <v>5</v>
      </c>
      <c r="C103" s="132"/>
      <c r="D103" s="86"/>
      <c r="E103" s="86"/>
      <c r="F103" s="86"/>
      <c r="G103" s="87"/>
      <c r="H103" s="89"/>
      <c r="I103" s="107"/>
      <c r="J103" s="89"/>
      <c r="K103" s="89"/>
      <c r="L103" s="70"/>
      <c r="M103" s="89"/>
      <c r="N103" s="89"/>
      <c r="O103" s="70"/>
      <c r="P103" s="86"/>
      <c r="Q103" s="115"/>
      <c r="U103" s="113"/>
      <c r="V103" s="113"/>
    </row>
    <row r="104" s="42" customFormat="1" ht="12.75" customHeight="1" spans="1:22">
      <c r="A104" s="77"/>
      <c r="B104" s="78">
        <v>6</v>
      </c>
      <c r="C104" s="132"/>
      <c r="D104" s="86"/>
      <c r="E104" s="86"/>
      <c r="F104" s="86"/>
      <c r="G104" s="87"/>
      <c r="H104" s="89"/>
      <c r="I104" s="107"/>
      <c r="J104" s="89"/>
      <c r="K104" s="89"/>
      <c r="L104" s="70"/>
      <c r="M104" s="89"/>
      <c r="N104" s="89"/>
      <c r="O104" s="70"/>
      <c r="P104" s="86"/>
      <c r="Q104" s="115"/>
      <c r="U104" s="113"/>
      <c r="V104" s="113"/>
    </row>
    <row r="105" s="42" customFormat="1" ht="12.75" customHeight="1" spans="1:22">
      <c r="A105" s="90"/>
      <c r="B105" s="91" t="s">
        <v>22</v>
      </c>
      <c r="C105" s="132"/>
      <c r="D105" s="92"/>
      <c r="E105" s="93"/>
      <c r="F105" s="94"/>
      <c r="G105" s="87"/>
      <c r="H105" s="95"/>
      <c r="I105" s="95"/>
      <c r="J105" s="95"/>
      <c r="K105" s="95"/>
      <c r="L105" s="70"/>
      <c r="M105" s="108"/>
      <c r="N105" s="108"/>
      <c r="O105" s="70"/>
      <c r="P105" s="86"/>
      <c r="Q105" s="115"/>
      <c r="U105" s="113"/>
      <c r="V105" s="113"/>
    </row>
    <row r="106" s="41" customFormat="1" ht="24" customHeight="1" spans="1:22">
      <c r="A106" s="68"/>
      <c r="B106" s="68" t="s">
        <v>296</v>
      </c>
      <c r="C106" s="69" t="s">
        <v>297</v>
      </c>
      <c r="D106" s="69"/>
      <c r="E106" s="69"/>
      <c r="F106" s="69"/>
      <c r="G106" s="70"/>
      <c r="H106" s="71"/>
      <c r="I106" s="71"/>
      <c r="J106" s="71"/>
      <c r="K106" s="71"/>
      <c r="L106" s="70"/>
      <c r="M106" s="71"/>
      <c r="N106" s="71"/>
      <c r="O106" s="104"/>
      <c r="P106" s="69"/>
      <c r="Q106" s="112"/>
      <c r="U106" s="113"/>
      <c r="V106" s="113"/>
    </row>
    <row r="107" s="41" customFormat="1" ht="12.75" customHeight="1" spans="1:22">
      <c r="A107" s="72"/>
      <c r="B107" s="73" t="s">
        <v>18</v>
      </c>
      <c r="C107" s="74" t="s">
        <v>298</v>
      </c>
      <c r="D107" s="74"/>
      <c r="E107" s="74"/>
      <c r="F107" s="74"/>
      <c r="G107" s="75"/>
      <c r="H107" s="76"/>
      <c r="I107" s="76"/>
      <c r="J107" s="76"/>
      <c r="K107" s="76"/>
      <c r="L107" s="75"/>
      <c r="M107" s="76"/>
      <c r="N107" s="76"/>
      <c r="O107" s="76"/>
      <c r="P107" s="74"/>
      <c r="Q107" s="114"/>
      <c r="U107" s="113"/>
      <c r="V107" s="113"/>
    </row>
    <row r="108" s="42" customFormat="1" ht="12.75" customHeight="1" spans="1:22">
      <c r="A108" s="77"/>
      <c r="B108" s="78">
        <v>1</v>
      </c>
      <c r="C108" s="131" t="s">
        <v>299</v>
      </c>
      <c r="D108" s="80"/>
      <c r="E108" s="81" t="str">
        <f>HYPERLINK('Documents link'!L10,'Documents link'!K10)</f>
        <v>02组织度量库</v>
      </c>
      <c r="F108" s="82"/>
      <c r="G108" s="83"/>
      <c r="H108" s="105" t="s">
        <v>21</v>
      </c>
      <c r="I108" s="105" t="s">
        <v>21</v>
      </c>
      <c r="J108" s="105"/>
      <c r="K108" s="105"/>
      <c r="L108" s="106"/>
      <c r="M108" s="105" t="s">
        <v>21</v>
      </c>
      <c r="N108" s="89"/>
      <c r="O108" s="70"/>
      <c r="P108" s="86"/>
      <c r="Q108" s="115"/>
      <c r="U108" s="113"/>
      <c r="V108" s="113"/>
    </row>
    <row r="109" s="42" customFormat="1" ht="12.75" customHeight="1" spans="1:22">
      <c r="A109" s="77"/>
      <c r="B109" s="78">
        <v>2</v>
      </c>
      <c r="C109" s="131"/>
      <c r="D109" s="80"/>
      <c r="E109" s="85"/>
      <c r="F109" s="86"/>
      <c r="G109" s="87"/>
      <c r="H109" s="84"/>
      <c r="I109" s="84"/>
      <c r="J109" s="84"/>
      <c r="K109" s="84"/>
      <c r="L109" s="83"/>
      <c r="M109" s="84"/>
      <c r="N109" s="89"/>
      <c r="O109" s="70"/>
      <c r="P109" s="86"/>
      <c r="Q109" s="115"/>
      <c r="U109" s="113"/>
      <c r="V109" s="113"/>
    </row>
    <row r="110" s="42" customFormat="1" ht="12.75" customHeight="1" spans="1:22">
      <c r="A110" s="77"/>
      <c r="B110" s="78">
        <v>3</v>
      </c>
      <c r="C110" s="131"/>
      <c r="D110" s="80"/>
      <c r="E110" s="85"/>
      <c r="F110" s="86"/>
      <c r="G110" s="87"/>
      <c r="H110" s="84"/>
      <c r="I110" s="84"/>
      <c r="J110" s="84"/>
      <c r="K110" s="84"/>
      <c r="L110" s="83"/>
      <c r="M110" s="84"/>
      <c r="N110" s="89"/>
      <c r="O110" s="70"/>
      <c r="P110" s="86"/>
      <c r="Q110" s="115"/>
      <c r="U110" s="113"/>
      <c r="V110" s="113"/>
    </row>
    <row r="111" s="42" customFormat="1" ht="12.75" customHeight="1" spans="1:22">
      <c r="A111" s="77"/>
      <c r="B111" s="78">
        <v>4</v>
      </c>
      <c r="C111" s="132"/>
      <c r="D111" s="86"/>
      <c r="E111" s="86"/>
      <c r="F111" s="86"/>
      <c r="G111" s="87"/>
      <c r="H111" s="89"/>
      <c r="I111" s="107"/>
      <c r="J111" s="89"/>
      <c r="K111" s="89"/>
      <c r="L111" s="70"/>
      <c r="M111" s="89"/>
      <c r="N111" s="89"/>
      <c r="O111" s="70"/>
      <c r="P111" s="86"/>
      <c r="Q111" s="115"/>
      <c r="U111" s="113"/>
      <c r="V111" s="113"/>
    </row>
    <row r="112" s="42" customFormat="1" ht="12.75" customHeight="1" spans="1:22">
      <c r="A112" s="77"/>
      <c r="B112" s="78">
        <v>5</v>
      </c>
      <c r="C112" s="132"/>
      <c r="D112" s="86"/>
      <c r="E112" s="86"/>
      <c r="F112" s="86"/>
      <c r="G112" s="87"/>
      <c r="H112" s="89"/>
      <c r="I112" s="107"/>
      <c r="J112" s="89"/>
      <c r="K112" s="89"/>
      <c r="L112" s="70"/>
      <c r="M112" s="89"/>
      <c r="N112" s="89"/>
      <c r="O112" s="70"/>
      <c r="P112" s="86"/>
      <c r="Q112" s="115"/>
      <c r="U112" s="113"/>
      <c r="V112" s="113"/>
    </row>
    <row r="113" s="42" customFormat="1" ht="12.75" customHeight="1" spans="1:22">
      <c r="A113" s="77"/>
      <c r="B113" s="78">
        <v>6</v>
      </c>
      <c r="C113" s="132"/>
      <c r="D113" s="86"/>
      <c r="E113" s="86"/>
      <c r="F113" s="86"/>
      <c r="G113" s="87"/>
      <c r="H113" s="89"/>
      <c r="I113" s="107"/>
      <c r="J113" s="89"/>
      <c r="K113" s="89"/>
      <c r="L113" s="70"/>
      <c r="M113" s="89"/>
      <c r="N113" s="89"/>
      <c r="O113" s="70"/>
      <c r="P113" s="86"/>
      <c r="Q113" s="115"/>
      <c r="U113" s="113"/>
      <c r="V113" s="113"/>
    </row>
    <row r="114" s="42" customFormat="1" ht="12.75" customHeight="1" spans="1:22">
      <c r="A114" s="90"/>
      <c r="B114" s="91" t="s">
        <v>22</v>
      </c>
      <c r="C114" s="132"/>
      <c r="D114" s="92"/>
      <c r="E114" s="93"/>
      <c r="F114" s="94"/>
      <c r="G114" s="87"/>
      <c r="H114" s="95"/>
      <c r="I114" s="95"/>
      <c r="J114" s="95"/>
      <c r="K114" s="95"/>
      <c r="L114" s="70"/>
      <c r="M114" s="108"/>
      <c r="N114" s="108"/>
      <c r="O114" s="70"/>
      <c r="P114" s="86"/>
      <c r="Q114" s="115"/>
      <c r="U114" s="113"/>
      <c r="V114" s="113"/>
    </row>
    <row r="115" s="41" customFormat="1" ht="24" customHeight="1" spans="1:22">
      <c r="A115" s="68"/>
      <c r="B115" s="68" t="s">
        <v>300</v>
      </c>
      <c r="C115" s="69" t="s">
        <v>301</v>
      </c>
      <c r="D115" s="69"/>
      <c r="E115" s="69"/>
      <c r="F115" s="69"/>
      <c r="G115" s="70"/>
      <c r="H115" s="71"/>
      <c r="I115" s="71"/>
      <c r="J115" s="71"/>
      <c r="K115" s="71"/>
      <c r="L115" s="70"/>
      <c r="M115" s="71"/>
      <c r="N115" s="71"/>
      <c r="O115" s="104"/>
      <c r="P115" s="69"/>
      <c r="Q115" s="112"/>
      <c r="U115" s="113"/>
      <c r="V115" s="113"/>
    </row>
    <row r="116" s="41" customFormat="1" ht="12.75" customHeight="1" spans="1:22">
      <c r="A116" s="72"/>
      <c r="B116" s="73" t="s">
        <v>18</v>
      </c>
      <c r="C116" s="74" t="s">
        <v>302</v>
      </c>
      <c r="D116" s="74"/>
      <c r="E116" s="74"/>
      <c r="F116" s="74"/>
      <c r="G116" s="75"/>
      <c r="H116" s="76"/>
      <c r="I116" s="76"/>
      <c r="J116" s="76"/>
      <c r="K116" s="76"/>
      <c r="L116" s="75"/>
      <c r="M116" s="76"/>
      <c r="N116" s="76"/>
      <c r="O116" s="76"/>
      <c r="P116" s="74"/>
      <c r="Q116" s="114"/>
      <c r="U116" s="113"/>
      <c r="V116" s="113"/>
    </row>
    <row r="117" s="42" customFormat="1" ht="12.75" customHeight="1" spans="1:22">
      <c r="A117" s="77"/>
      <c r="B117" s="78">
        <v>1</v>
      </c>
      <c r="C117" s="131" t="s">
        <v>303</v>
      </c>
      <c r="D117" s="80"/>
      <c r="E117" s="82" t="str">
        <f>HYPERLINK('Documents link'!L4,'Documents link'!K4)</f>
        <v>过程改进建议汇总表(ORG-Process Improvement Suggestion List)V1.0.xls</v>
      </c>
      <c r="F117" s="82"/>
      <c r="G117" s="83"/>
      <c r="H117" s="105" t="s">
        <v>21</v>
      </c>
      <c r="I117" s="105" t="s">
        <v>21</v>
      </c>
      <c r="J117" s="105"/>
      <c r="K117" s="105"/>
      <c r="L117" s="106"/>
      <c r="M117" s="105" t="s">
        <v>21</v>
      </c>
      <c r="N117" s="89"/>
      <c r="O117" s="70"/>
      <c r="P117" s="86"/>
      <c r="Q117" s="115"/>
      <c r="U117" s="113"/>
      <c r="V117" s="113"/>
    </row>
    <row r="118" s="42" customFormat="1" ht="12.75" customHeight="1" spans="1:22">
      <c r="A118" s="77"/>
      <c r="B118" s="78">
        <v>2</v>
      </c>
      <c r="C118" s="131"/>
      <c r="D118" s="80"/>
      <c r="E118" s="85"/>
      <c r="F118" s="86"/>
      <c r="G118" s="87"/>
      <c r="H118" s="84"/>
      <c r="I118" s="84"/>
      <c r="J118" s="84"/>
      <c r="K118" s="84"/>
      <c r="L118" s="83"/>
      <c r="M118" s="84"/>
      <c r="N118" s="89"/>
      <c r="O118" s="70"/>
      <c r="P118" s="86"/>
      <c r="Q118" s="115"/>
      <c r="U118" s="113"/>
      <c r="V118" s="113"/>
    </row>
    <row r="119" s="42" customFormat="1" ht="12.75" customHeight="1" spans="1:22">
      <c r="A119" s="77"/>
      <c r="B119" s="78">
        <v>3</v>
      </c>
      <c r="C119" s="131"/>
      <c r="D119" s="80"/>
      <c r="E119" s="85"/>
      <c r="F119" s="86"/>
      <c r="G119" s="87"/>
      <c r="H119" s="84"/>
      <c r="I119" s="84"/>
      <c r="J119" s="84"/>
      <c r="K119" s="84"/>
      <c r="L119" s="83"/>
      <c r="M119" s="84"/>
      <c r="N119" s="89"/>
      <c r="O119" s="70"/>
      <c r="P119" s="86"/>
      <c r="Q119" s="115"/>
      <c r="U119" s="113"/>
      <c r="V119" s="113"/>
    </row>
    <row r="120" s="42" customFormat="1" ht="12.75" customHeight="1" spans="1:22">
      <c r="A120" s="77"/>
      <c r="B120" s="78">
        <v>4</v>
      </c>
      <c r="C120" s="132"/>
      <c r="D120" s="86"/>
      <c r="E120" s="86"/>
      <c r="F120" s="86"/>
      <c r="G120" s="87"/>
      <c r="H120" s="89"/>
      <c r="I120" s="107"/>
      <c r="J120" s="89"/>
      <c r="K120" s="89"/>
      <c r="L120" s="70"/>
      <c r="M120" s="89"/>
      <c r="N120" s="89"/>
      <c r="O120" s="70"/>
      <c r="P120" s="86"/>
      <c r="Q120" s="115"/>
      <c r="U120" s="113"/>
      <c r="V120" s="113"/>
    </row>
    <row r="121" s="42" customFormat="1" ht="12.75" customHeight="1" spans="1:22">
      <c r="A121" s="77"/>
      <c r="B121" s="78">
        <v>5</v>
      </c>
      <c r="C121" s="132"/>
      <c r="D121" s="86"/>
      <c r="E121" s="86"/>
      <c r="F121" s="86"/>
      <c r="G121" s="87"/>
      <c r="H121" s="89"/>
      <c r="I121" s="107"/>
      <c r="J121" s="89"/>
      <c r="K121" s="89"/>
      <c r="L121" s="70"/>
      <c r="M121" s="89"/>
      <c r="N121" s="89"/>
      <c r="O121" s="70"/>
      <c r="P121" s="86"/>
      <c r="Q121" s="115"/>
      <c r="U121" s="113"/>
      <c r="V121" s="113"/>
    </row>
    <row r="122" s="42" customFormat="1" ht="12.75" customHeight="1" spans="1:22">
      <c r="A122" s="77"/>
      <c r="B122" s="78">
        <v>6</v>
      </c>
      <c r="C122" s="132"/>
      <c r="D122" s="86"/>
      <c r="E122" s="86"/>
      <c r="F122" s="86"/>
      <c r="G122" s="87"/>
      <c r="H122" s="89"/>
      <c r="I122" s="107"/>
      <c r="J122" s="89"/>
      <c r="K122" s="89"/>
      <c r="L122" s="70"/>
      <c r="M122" s="89"/>
      <c r="N122" s="89"/>
      <c r="O122" s="70"/>
      <c r="P122" s="86"/>
      <c r="Q122" s="115"/>
      <c r="U122" s="113"/>
      <c r="V122" s="113"/>
    </row>
    <row r="123" s="42" customFormat="1" ht="12.75" customHeight="1" spans="1:22">
      <c r="A123" s="90"/>
      <c r="B123" s="91" t="s">
        <v>22</v>
      </c>
      <c r="C123" s="132"/>
      <c r="D123" s="92"/>
      <c r="E123" s="93"/>
      <c r="F123" s="94"/>
      <c r="G123" s="87"/>
      <c r="H123" s="95"/>
      <c r="I123" s="95"/>
      <c r="J123" s="95"/>
      <c r="K123" s="95"/>
      <c r="L123" s="70"/>
      <c r="M123" s="108"/>
      <c r="N123" s="108"/>
      <c r="O123" s="70"/>
      <c r="P123" s="86"/>
      <c r="Q123" s="115"/>
      <c r="U123" s="113"/>
      <c r="V123" s="113"/>
    </row>
    <row r="124" s="41" customFormat="1" ht="24" customHeight="1" spans="1:22">
      <c r="A124" s="68"/>
      <c r="B124" s="68" t="s">
        <v>304</v>
      </c>
      <c r="C124" s="69" t="s">
        <v>305</v>
      </c>
      <c r="D124" s="69"/>
      <c r="E124" s="69"/>
      <c r="F124" s="69"/>
      <c r="G124" s="70"/>
      <c r="H124" s="71"/>
      <c r="I124" s="71"/>
      <c r="J124" s="71"/>
      <c r="K124" s="71"/>
      <c r="L124" s="70"/>
      <c r="M124" s="71"/>
      <c r="N124" s="71"/>
      <c r="O124" s="104"/>
      <c r="P124" s="69"/>
      <c r="Q124" s="112"/>
      <c r="U124" s="113"/>
      <c r="V124" s="113"/>
    </row>
    <row r="125" s="41" customFormat="1" ht="12.75" customHeight="1" spans="1:22">
      <c r="A125" s="72"/>
      <c r="B125" s="73" t="s">
        <v>18</v>
      </c>
      <c r="C125" s="74" t="s">
        <v>306</v>
      </c>
      <c r="D125" s="74"/>
      <c r="E125" s="74"/>
      <c r="F125" s="74"/>
      <c r="G125" s="75"/>
      <c r="H125" s="76"/>
      <c r="I125" s="76"/>
      <c r="J125" s="76"/>
      <c r="K125" s="76"/>
      <c r="L125" s="75"/>
      <c r="M125" s="76"/>
      <c r="N125" s="76"/>
      <c r="O125" s="76"/>
      <c r="P125" s="74"/>
      <c r="Q125" s="114"/>
      <c r="U125" s="113"/>
      <c r="V125" s="113"/>
    </row>
    <row r="126" s="42" customFormat="1" ht="12.75" customHeight="1" spans="1:22">
      <c r="A126" s="77"/>
      <c r="B126" s="78">
        <v>1</v>
      </c>
      <c r="C126" s="131" t="s">
        <v>307</v>
      </c>
      <c r="D126" s="80"/>
      <c r="E126" s="81" t="str">
        <f>HYPERLINK('Documents link'!L11,'Documents link'!K11)</f>
        <v>03EPG会议纪要</v>
      </c>
      <c r="F126" s="82"/>
      <c r="G126" s="83"/>
      <c r="H126" s="105" t="s">
        <v>21</v>
      </c>
      <c r="I126" s="105" t="s">
        <v>21</v>
      </c>
      <c r="J126" s="105"/>
      <c r="K126" s="105"/>
      <c r="L126" s="106"/>
      <c r="M126" s="105" t="s">
        <v>21</v>
      </c>
      <c r="N126" s="89"/>
      <c r="O126" s="70"/>
      <c r="P126" s="86"/>
      <c r="Q126" s="115"/>
      <c r="U126" s="113"/>
      <c r="V126" s="113"/>
    </row>
    <row r="127" s="42" customFormat="1" ht="12.75" customHeight="1" spans="1:22">
      <c r="A127" s="77"/>
      <c r="B127" s="78">
        <v>2</v>
      </c>
      <c r="C127" s="131"/>
      <c r="D127" s="80"/>
      <c r="E127" s="85"/>
      <c r="F127" s="86"/>
      <c r="G127" s="87"/>
      <c r="H127" s="84"/>
      <c r="I127" s="84"/>
      <c r="J127" s="84"/>
      <c r="K127" s="84"/>
      <c r="L127" s="83"/>
      <c r="M127" s="84"/>
      <c r="N127" s="89"/>
      <c r="O127" s="70"/>
      <c r="P127" s="86"/>
      <c r="Q127" s="115"/>
      <c r="U127" s="113"/>
      <c r="V127" s="113"/>
    </row>
    <row r="128" s="42" customFormat="1" ht="12.75" customHeight="1" spans="1:22">
      <c r="A128" s="77"/>
      <c r="B128" s="78">
        <v>3</v>
      </c>
      <c r="C128" s="131"/>
      <c r="D128" s="80"/>
      <c r="E128" s="85"/>
      <c r="F128" s="86"/>
      <c r="G128" s="87"/>
      <c r="H128" s="84"/>
      <c r="I128" s="84"/>
      <c r="J128" s="84"/>
      <c r="K128" s="84"/>
      <c r="L128" s="83"/>
      <c r="M128" s="84"/>
      <c r="N128" s="89"/>
      <c r="O128" s="70"/>
      <c r="P128" s="86"/>
      <c r="Q128" s="115"/>
      <c r="U128" s="113"/>
      <c r="V128" s="113"/>
    </row>
    <row r="129" s="42" customFormat="1" ht="12.75" customHeight="1" spans="1:22">
      <c r="A129" s="77"/>
      <c r="B129" s="78">
        <v>4</v>
      </c>
      <c r="C129" s="132"/>
      <c r="D129" s="86"/>
      <c r="E129" s="86"/>
      <c r="F129" s="86"/>
      <c r="G129" s="87"/>
      <c r="H129" s="89"/>
      <c r="I129" s="107"/>
      <c r="J129" s="89"/>
      <c r="K129" s="89"/>
      <c r="L129" s="70"/>
      <c r="M129" s="89"/>
      <c r="N129" s="89"/>
      <c r="O129" s="70"/>
      <c r="P129" s="86"/>
      <c r="Q129" s="115"/>
      <c r="U129" s="113"/>
      <c r="V129" s="113"/>
    </row>
    <row r="130" s="42" customFormat="1" ht="12.75" customHeight="1" spans="1:22">
      <c r="A130" s="77"/>
      <c r="B130" s="78">
        <v>5</v>
      </c>
      <c r="C130" s="132"/>
      <c r="D130" s="86"/>
      <c r="E130" s="86"/>
      <c r="F130" s="86"/>
      <c r="G130" s="87"/>
      <c r="H130" s="89"/>
      <c r="I130" s="107"/>
      <c r="J130" s="89"/>
      <c r="K130" s="89"/>
      <c r="L130" s="70"/>
      <c r="M130" s="89"/>
      <c r="N130" s="89"/>
      <c r="O130" s="70"/>
      <c r="P130" s="86"/>
      <c r="Q130" s="115"/>
      <c r="U130" s="113"/>
      <c r="V130" s="113"/>
    </row>
    <row r="131" s="42" customFormat="1" ht="12.75" customHeight="1" spans="1:22">
      <c r="A131" s="77"/>
      <c r="B131" s="78">
        <v>6</v>
      </c>
      <c r="C131" s="132"/>
      <c r="D131" s="86"/>
      <c r="E131" s="86"/>
      <c r="F131" s="86"/>
      <c r="G131" s="87"/>
      <c r="H131" s="89"/>
      <c r="I131" s="107"/>
      <c r="J131" s="89"/>
      <c r="K131" s="89"/>
      <c r="L131" s="70"/>
      <c r="M131" s="89"/>
      <c r="N131" s="89"/>
      <c r="O131" s="70"/>
      <c r="P131" s="86"/>
      <c r="Q131" s="115"/>
      <c r="U131" s="113"/>
      <c r="V131" s="113"/>
    </row>
    <row r="132" s="42" customFormat="1" ht="12.75" customHeight="1" spans="1:22">
      <c r="A132" s="90"/>
      <c r="B132" s="91" t="s">
        <v>22</v>
      </c>
      <c r="C132" s="132"/>
      <c r="D132" s="92"/>
      <c r="E132" s="93"/>
      <c r="F132" s="94"/>
      <c r="G132" s="87"/>
      <c r="H132" s="95"/>
      <c r="I132" s="95"/>
      <c r="J132" s="95"/>
      <c r="K132" s="95"/>
      <c r="L132" s="70"/>
      <c r="M132" s="108"/>
      <c r="N132" s="108"/>
      <c r="O132" s="70"/>
      <c r="P132" s="86"/>
      <c r="Q132" s="115"/>
      <c r="U132" s="113"/>
      <c r="V132" s="113"/>
    </row>
    <row r="133" s="40" customFormat="1" spans="1:22">
      <c r="A133" s="43"/>
      <c r="B133" s="43"/>
      <c r="C133" s="123"/>
      <c r="D133" s="45"/>
      <c r="E133" s="46"/>
      <c r="F133" s="45"/>
      <c r="G133" s="47"/>
      <c r="H133" s="47"/>
      <c r="I133" s="43"/>
      <c r="J133" s="47"/>
      <c r="K133" s="47"/>
      <c r="L133" s="123"/>
      <c r="M133" s="45"/>
      <c r="N133" s="45"/>
      <c r="O133" s="45"/>
      <c r="P133" s="47"/>
      <c r="Q133" s="47"/>
      <c r="U133" s="113"/>
      <c r="V133" s="113"/>
    </row>
    <row r="134" s="41" customFormat="1" spans="1:22">
      <c r="A134" s="43"/>
      <c r="B134" s="43"/>
      <c r="C134" s="123"/>
      <c r="D134" s="45"/>
      <c r="E134" s="46"/>
      <c r="F134" s="45"/>
      <c r="G134" s="47"/>
      <c r="H134" s="47"/>
      <c r="I134" s="43"/>
      <c r="J134" s="47"/>
      <c r="K134" s="47"/>
      <c r="L134" s="123"/>
      <c r="M134" s="45"/>
      <c r="N134" s="45"/>
      <c r="O134" s="45"/>
      <c r="P134" s="47"/>
      <c r="Q134" s="47"/>
      <c r="U134" s="113"/>
      <c r="V134" s="113"/>
    </row>
    <row r="135" s="41" customFormat="1" spans="1:22">
      <c r="A135" s="43"/>
      <c r="B135" s="43"/>
      <c r="C135" s="123"/>
      <c r="D135" s="45"/>
      <c r="E135" s="46"/>
      <c r="F135" s="45"/>
      <c r="G135" s="47"/>
      <c r="H135" s="47"/>
      <c r="I135" s="43"/>
      <c r="J135" s="47"/>
      <c r="K135" s="47"/>
      <c r="L135" s="123"/>
      <c r="M135" s="45"/>
      <c r="N135" s="45"/>
      <c r="O135" s="45"/>
      <c r="P135" s="47"/>
      <c r="Q135" s="47"/>
      <c r="U135" s="113"/>
      <c r="V135" s="113"/>
    </row>
    <row r="136" s="42" customFormat="1" spans="1:22">
      <c r="A136" s="43"/>
      <c r="B136" s="43"/>
      <c r="C136" s="123"/>
      <c r="D136" s="45"/>
      <c r="E136" s="46"/>
      <c r="F136" s="45"/>
      <c r="G136" s="47"/>
      <c r="H136" s="47"/>
      <c r="I136" s="43"/>
      <c r="J136" s="47"/>
      <c r="K136" s="47"/>
      <c r="L136" s="123"/>
      <c r="M136" s="45"/>
      <c r="N136" s="45"/>
      <c r="O136" s="45"/>
      <c r="P136" s="47"/>
      <c r="Q136" s="47"/>
      <c r="U136" s="113"/>
      <c r="V136" s="113"/>
    </row>
    <row r="137" s="42" customFormat="1" spans="1:22">
      <c r="A137" s="43"/>
      <c r="B137" s="43"/>
      <c r="C137" s="123"/>
      <c r="D137" s="45"/>
      <c r="E137" s="46"/>
      <c r="F137" s="45"/>
      <c r="G137" s="47"/>
      <c r="H137" s="47"/>
      <c r="I137" s="43"/>
      <c r="J137" s="47"/>
      <c r="K137" s="47"/>
      <c r="L137" s="123"/>
      <c r="M137" s="45"/>
      <c r="N137" s="45"/>
      <c r="O137" s="45"/>
      <c r="P137" s="47"/>
      <c r="Q137" s="47"/>
      <c r="U137" s="113"/>
      <c r="V137" s="113"/>
    </row>
    <row r="138" s="42" customFormat="1" spans="1:22">
      <c r="A138" s="43"/>
      <c r="B138" s="43"/>
      <c r="C138" s="123"/>
      <c r="D138" s="45"/>
      <c r="E138" s="46"/>
      <c r="F138" s="45"/>
      <c r="G138" s="47"/>
      <c r="H138" s="47"/>
      <c r="I138" s="43"/>
      <c r="J138" s="47"/>
      <c r="K138" s="47"/>
      <c r="L138" s="123"/>
      <c r="M138" s="45"/>
      <c r="N138" s="45"/>
      <c r="O138" s="45"/>
      <c r="P138" s="47"/>
      <c r="Q138" s="47"/>
      <c r="U138" s="113"/>
      <c r="V138" s="113"/>
    </row>
    <row r="139" s="42" customFormat="1" spans="1:22">
      <c r="A139" s="43"/>
      <c r="B139" s="43"/>
      <c r="C139" s="123"/>
      <c r="D139" s="45"/>
      <c r="E139" s="46"/>
      <c r="F139" s="45"/>
      <c r="G139" s="47"/>
      <c r="H139" s="47"/>
      <c r="I139" s="43"/>
      <c r="J139" s="47"/>
      <c r="K139" s="47"/>
      <c r="L139" s="123"/>
      <c r="M139" s="45"/>
      <c r="N139" s="45"/>
      <c r="O139" s="45"/>
      <c r="P139" s="47"/>
      <c r="Q139" s="47"/>
      <c r="U139" s="113"/>
      <c r="V139" s="113"/>
    </row>
    <row r="140" s="42" customFormat="1" spans="1:22">
      <c r="A140" s="43"/>
      <c r="B140" s="43"/>
      <c r="C140" s="123"/>
      <c r="D140" s="45"/>
      <c r="E140" s="46"/>
      <c r="F140" s="45"/>
      <c r="G140" s="47"/>
      <c r="H140" s="47"/>
      <c r="I140" s="43"/>
      <c r="J140" s="47"/>
      <c r="K140" s="47"/>
      <c r="L140" s="123"/>
      <c r="M140" s="45"/>
      <c r="N140" s="45"/>
      <c r="O140" s="45"/>
      <c r="P140" s="47"/>
      <c r="Q140" s="47"/>
      <c r="U140" s="113"/>
      <c r="V140" s="113"/>
    </row>
    <row r="141" s="42" customFormat="1" spans="1:22">
      <c r="A141" s="43"/>
      <c r="B141" s="43"/>
      <c r="C141" s="123"/>
      <c r="D141" s="45"/>
      <c r="E141" s="46"/>
      <c r="F141" s="45"/>
      <c r="G141" s="47"/>
      <c r="H141" s="47"/>
      <c r="I141" s="43"/>
      <c r="J141" s="47"/>
      <c r="K141" s="47"/>
      <c r="L141" s="123"/>
      <c r="M141" s="45"/>
      <c r="N141" s="45"/>
      <c r="O141" s="45"/>
      <c r="P141" s="47"/>
      <c r="Q141" s="47"/>
      <c r="U141" s="113"/>
      <c r="V141" s="113"/>
    </row>
    <row r="142" s="42" customFormat="1" spans="1:22">
      <c r="A142" s="43"/>
      <c r="B142" s="43"/>
      <c r="C142" s="123"/>
      <c r="D142" s="45"/>
      <c r="E142" s="46"/>
      <c r="F142" s="45"/>
      <c r="G142" s="47"/>
      <c r="H142" s="47"/>
      <c r="I142" s="43"/>
      <c r="J142" s="47"/>
      <c r="K142" s="47"/>
      <c r="L142" s="123"/>
      <c r="M142" s="45"/>
      <c r="N142" s="45"/>
      <c r="O142" s="45"/>
      <c r="P142" s="47"/>
      <c r="Q142" s="47"/>
      <c r="U142" s="113"/>
      <c r="V142" s="113"/>
    </row>
    <row r="143" s="41" customFormat="1" spans="1:22">
      <c r="A143" s="43"/>
      <c r="B143" s="43"/>
      <c r="C143" s="123"/>
      <c r="D143" s="45"/>
      <c r="E143" s="46"/>
      <c r="F143" s="45"/>
      <c r="G143" s="47"/>
      <c r="H143" s="47"/>
      <c r="I143" s="43"/>
      <c r="J143" s="47"/>
      <c r="K143" s="47"/>
      <c r="L143" s="123"/>
      <c r="M143" s="45"/>
      <c r="N143" s="45"/>
      <c r="O143" s="45"/>
      <c r="P143" s="47"/>
      <c r="Q143" s="47"/>
      <c r="U143" s="113"/>
      <c r="V143" s="113"/>
    </row>
    <row r="144" s="41" customFormat="1" spans="1:22">
      <c r="A144" s="43"/>
      <c r="B144" s="43"/>
      <c r="C144" s="123"/>
      <c r="D144" s="45"/>
      <c r="E144" s="46"/>
      <c r="F144" s="45"/>
      <c r="G144" s="47"/>
      <c r="H144" s="47"/>
      <c r="I144" s="43"/>
      <c r="J144" s="47"/>
      <c r="K144" s="47"/>
      <c r="L144" s="123"/>
      <c r="M144" s="45"/>
      <c r="N144" s="45"/>
      <c r="O144" s="45"/>
      <c r="P144" s="47"/>
      <c r="Q144" s="47"/>
      <c r="U144" s="113"/>
      <c r="V144" s="113"/>
    </row>
    <row r="145" s="42" customFormat="1" spans="1:22">
      <c r="A145" s="43"/>
      <c r="B145" s="43"/>
      <c r="C145" s="123"/>
      <c r="D145" s="45"/>
      <c r="E145" s="46"/>
      <c r="F145" s="45"/>
      <c r="G145" s="47"/>
      <c r="H145" s="47"/>
      <c r="I145" s="43"/>
      <c r="J145" s="47"/>
      <c r="K145" s="47"/>
      <c r="L145" s="123"/>
      <c r="M145" s="45"/>
      <c r="N145" s="45"/>
      <c r="O145" s="45"/>
      <c r="P145" s="47"/>
      <c r="Q145" s="47"/>
      <c r="U145" s="113"/>
      <c r="V145" s="113"/>
    </row>
    <row r="146" s="42" customFormat="1" spans="1:22">
      <c r="A146" s="43"/>
      <c r="B146" s="43"/>
      <c r="C146" s="123"/>
      <c r="D146" s="45"/>
      <c r="E146" s="46"/>
      <c r="F146" s="45"/>
      <c r="G146" s="47"/>
      <c r="H146" s="47"/>
      <c r="I146" s="43"/>
      <c r="J146" s="47"/>
      <c r="K146" s="47"/>
      <c r="L146" s="123"/>
      <c r="M146" s="45"/>
      <c r="N146" s="45"/>
      <c r="O146" s="45"/>
      <c r="P146" s="47"/>
      <c r="Q146" s="47"/>
      <c r="U146" s="113"/>
      <c r="V146" s="113"/>
    </row>
    <row r="147" s="42" customFormat="1" spans="1:22">
      <c r="A147" s="43"/>
      <c r="B147" s="43"/>
      <c r="C147" s="123"/>
      <c r="D147" s="45"/>
      <c r="E147" s="46"/>
      <c r="F147" s="45"/>
      <c r="G147" s="47"/>
      <c r="H147" s="47"/>
      <c r="I147" s="43"/>
      <c r="J147" s="47"/>
      <c r="K147" s="47"/>
      <c r="L147" s="123"/>
      <c r="M147" s="45"/>
      <c r="N147" s="45"/>
      <c r="O147" s="45"/>
      <c r="P147" s="47"/>
      <c r="Q147" s="47"/>
      <c r="U147" s="113"/>
      <c r="V147" s="113"/>
    </row>
    <row r="148" s="42" customFormat="1" spans="1:22">
      <c r="A148" s="43"/>
      <c r="B148" s="43"/>
      <c r="C148" s="123"/>
      <c r="D148" s="45"/>
      <c r="E148" s="46"/>
      <c r="F148" s="45"/>
      <c r="G148" s="47"/>
      <c r="H148" s="47"/>
      <c r="I148" s="43"/>
      <c r="J148" s="47"/>
      <c r="K148" s="47"/>
      <c r="L148" s="123"/>
      <c r="M148" s="45"/>
      <c r="N148" s="45"/>
      <c r="O148" s="45"/>
      <c r="P148" s="47"/>
      <c r="Q148" s="47"/>
      <c r="U148" s="113"/>
      <c r="V148" s="113"/>
    </row>
    <row r="149" s="42" customFormat="1" spans="1:22">
      <c r="A149" s="43"/>
      <c r="B149" s="43"/>
      <c r="C149" s="123"/>
      <c r="D149" s="45"/>
      <c r="E149" s="46"/>
      <c r="F149" s="45"/>
      <c r="G149" s="47"/>
      <c r="H149" s="47"/>
      <c r="I149" s="43"/>
      <c r="J149" s="47"/>
      <c r="K149" s="47"/>
      <c r="L149" s="123"/>
      <c r="M149" s="45"/>
      <c r="N149" s="45"/>
      <c r="O149" s="45"/>
      <c r="P149" s="47"/>
      <c r="Q149" s="47"/>
      <c r="U149" s="113"/>
      <c r="V149" s="113"/>
    </row>
    <row r="150" s="42" customFormat="1" spans="1:22">
      <c r="A150" s="43"/>
      <c r="B150" s="43"/>
      <c r="C150" s="123"/>
      <c r="D150" s="45"/>
      <c r="E150" s="46"/>
      <c r="F150" s="45"/>
      <c r="G150" s="47"/>
      <c r="H150" s="47"/>
      <c r="I150" s="43"/>
      <c r="J150" s="47"/>
      <c r="K150" s="47"/>
      <c r="L150" s="123"/>
      <c r="M150" s="45"/>
      <c r="N150" s="45"/>
      <c r="O150" s="45"/>
      <c r="P150" s="47"/>
      <c r="Q150" s="47"/>
      <c r="U150" s="113"/>
      <c r="V150" s="113"/>
    </row>
    <row r="151" s="42" customFormat="1" spans="1:22">
      <c r="A151" s="43"/>
      <c r="B151" s="43"/>
      <c r="C151" s="123"/>
      <c r="D151" s="45"/>
      <c r="E151" s="46"/>
      <c r="F151" s="45"/>
      <c r="G151" s="47"/>
      <c r="H151" s="47"/>
      <c r="I151" s="43"/>
      <c r="J151" s="47"/>
      <c r="K151" s="47"/>
      <c r="L151" s="123"/>
      <c r="M151" s="45"/>
      <c r="N151" s="45"/>
      <c r="O151" s="45"/>
      <c r="P151" s="47"/>
      <c r="Q151" s="47"/>
      <c r="U151" s="113"/>
      <c r="V151" s="113"/>
    </row>
    <row r="152" s="41" customFormat="1" spans="1:22">
      <c r="A152" s="43"/>
      <c r="B152" s="43"/>
      <c r="C152" s="123"/>
      <c r="D152" s="45"/>
      <c r="E152" s="46"/>
      <c r="F152" s="45"/>
      <c r="G152" s="47"/>
      <c r="H152" s="47"/>
      <c r="I152" s="43"/>
      <c r="J152" s="47"/>
      <c r="K152" s="47"/>
      <c r="L152" s="123"/>
      <c r="M152" s="45"/>
      <c r="N152" s="45"/>
      <c r="O152" s="45"/>
      <c r="P152" s="47"/>
      <c r="Q152" s="47"/>
      <c r="U152" s="113"/>
      <c r="V152" s="113"/>
    </row>
    <row r="153" s="41" customFormat="1" spans="1:22">
      <c r="A153" s="43"/>
      <c r="B153" s="43"/>
      <c r="C153" s="123"/>
      <c r="D153" s="45"/>
      <c r="E153" s="46"/>
      <c r="F153" s="45"/>
      <c r="G153" s="47"/>
      <c r="H153" s="47"/>
      <c r="I153" s="43"/>
      <c r="J153" s="47"/>
      <c r="K153" s="47"/>
      <c r="L153" s="123"/>
      <c r="M153" s="45"/>
      <c r="N153" s="45"/>
      <c r="O153" s="45"/>
      <c r="P153" s="47"/>
      <c r="Q153" s="47"/>
      <c r="U153" s="113"/>
      <c r="V153" s="113"/>
    </row>
    <row r="154" s="42" customFormat="1" spans="1:22">
      <c r="A154" s="43"/>
      <c r="B154" s="43"/>
      <c r="C154" s="123"/>
      <c r="D154" s="45"/>
      <c r="E154" s="46"/>
      <c r="F154" s="45"/>
      <c r="G154" s="47"/>
      <c r="H154" s="47"/>
      <c r="I154" s="43"/>
      <c r="J154" s="47"/>
      <c r="K154" s="47"/>
      <c r="L154" s="123"/>
      <c r="M154" s="45"/>
      <c r="N154" s="45"/>
      <c r="O154" s="45"/>
      <c r="P154" s="47"/>
      <c r="Q154" s="47"/>
      <c r="U154" s="113"/>
      <c r="V154" s="113"/>
    </row>
    <row r="155" s="42" customFormat="1" spans="1:22">
      <c r="A155" s="43"/>
      <c r="B155" s="43"/>
      <c r="C155" s="123"/>
      <c r="D155" s="45"/>
      <c r="E155" s="46"/>
      <c r="F155" s="45"/>
      <c r="G155" s="47"/>
      <c r="H155" s="47"/>
      <c r="I155" s="43"/>
      <c r="J155" s="47"/>
      <c r="K155" s="47"/>
      <c r="L155" s="123"/>
      <c r="M155" s="45"/>
      <c r="N155" s="45"/>
      <c r="O155" s="45"/>
      <c r="P155" s="47"/>
      <c r="Q155" s="47"/>
      <c r="U155" s="113"/>
      <c r="V155" s="113"/>
    </row>
    <row r="156" s="42" customFormat="1" spans="1:22">
      <c r="A156" s="43"/>
      <c r="B156" s="43"/>
      <c r="C156" s="123"/>
      <c r="D156" s="45"/>
      <c r="E156" s="46"/>
      <c r="F156" s="45"/>
      <c r="G156" s="47"/>
      <c r="H156" s="47"/>
      <c r="I156" s="43"/>
      <c r="J156" s="47"/>
      <c r="K156" s="47"/>
      <c r="L156" s="123"/>
      <c r="M156" s="45"/>
      <c r="N156" s="45"/>
      <c r="O156" s="45"/>
      <c r="P156" s="47"/>
      <c r="Q156" s="47"/>
      <c r="U156" s="113"/>
      <c r="V156" s="113"/>
    </row>
    <row r="157" s="42" customFormat="1" spans="1:22">
      <c r="A157" s="43"/>
      <c r="B157" s="43"/>
      <c r="C157" s="123"/>
      <c r="D157" s="45"/>
      <c r="E157" s="46"/>
      <c r="F157" s="45"/>
      <c r="G157" s="47"/>
      <c r="H157" s="47"/>
      <c r="I157" s="43"/>
      <c r="J157" s="47"/>
      <c r="K157" s="47"/>
      <c r="L157" s="123"/>
      <c r="M157" s="45"/>
      <c r="N157" s="45"/>
      <c r="O157" s="45"/>
      <c r="P157" s="47"/>
      <c r="Q157" s="47"/>
      <c r="U157" s="113"/>
      <c r="V157" s="113"/>
    </row>
    <row r="158" s="42" customFormat="1" spans="1:22">
      <c r="A158" s="43"/>
      <c r="B158" s="43"/>
      <c r="C158" s="123"/>
      <c r="D158" s="45"/>
      <c r="E158" s="46"/>
      <c r="F158" s="45"/>
      <c r="G158" s="47"/>
      <c r="H158" s="47"/>
      <c r="I158" s="43"/>
      <c r="J158" s="47"/>
      <c r="K158" s="47"/>
      <c r="L158" s="123"/>
      <c r="M158" s="45"/>
      <c r="N158" s="45"/>
      <c r="O158" s="45"/>
      <c r="P158" s="47"/>
      <c r="Q158" s="47"/>
      <c r="U158" s="113"/>
      <c r="V158" s="113"/>
    </row>
    <row r="159" s="42" customFormat="1" spans="1:22">
      <c r="A159" s="43"/>
      <c r="B159" s="43"/>
      <c r="C159" s="123"/>
      <c r="D159" s="45"/>
      <c r="E159" s="46"/>
      <c r="F159" s="45"/>
      <c r="G159" s="47"/>
      <c r="H159" s="47"/>
      <c r="I159" s="43"/>
      <c r="J159" s="47"/>
      <c r="K159" s="47"/>
      <c r="L159" s="123"/>
      <c r="M159" s="45"/>
      <c r="N159" s="45"/>
      <c r="O159" s="45"/>
      <c r="P159" s="47"/>
      <c r="Q159" s="47"/>
      <c r="U159" s="113"/>
      <c r="V159" s="113"/>
    </row>
    <row r="160" s="42" customFormat="1" spans="1:22">
      <c r="A160" s="43"/>
      <c r="B160" s="43"/>
      <c r="C160" s="123"/>
      <c r="D160" s="45"/>
      <c r="E160" s="46"/>
      <c r="F160" s="45"/>
      <c r="G160" s="47"/>
      <c r="H160" s="47"/>
      <c r="I160" s="43"/>
      <c r="J160" s="47"/>
      <c r="K160" s="47"/>
      <c r="L160" s="123"/>
      <c r="M160" s="45"/>
      <c r="N160" s="45"/>
      <c r="O160" s="45"/>
      <c r="P160" s="47"/>
      <c r="Q160" s="47"/>
      <c r="U160" s="113"/>
      <c r="V160" s="113"/>
    </row>
    <row r="161" s="41" customFormat="1" spans="1:22">
      <c r="A161" s="43"/>
      <c r="B161" s="43"/>
      <c r="C161" s="123"/>
      <c r="D161" s="45"/>
      <c r="E161" s="46"/>
      <c r="F161" s="45"/>
      <c r="G161" s="47"/>
      <c r="H161" s="47"/>
      <c r="I161" s="43"/>
      <c r="J161" s="47"/>
      <c r="K161" s="47"/>
      <c r="L161" s="123"/>
      <c r="M161" s="45"/>
      <c r="N161" s="45"/>
      <c r="O161" s="45"/>
      <c r="P161" s="47"/>
      <c r="Q161" s="47"/>
      <c r="U161" s="113"/>
      <c r="V161" s="113"/>
    </row>
    <row r="162" s="41" customFormat="1" spans="1:22">
      <c r="A162" s="43"/>
      <c r="B162" s="43"/>
      <c r="C162" s="123"/>
      <c r="D162" s="45"/>
      <c r="E162" s="46"/>
      <c r="F162" s="45"/>
      <c r="G162" s="47"/>
      <c r="H162" s="47"/>
      <c r="I162" s="43"/>
      <c r="J162" s="47"/>
      <c r="K162" s="47"/>
      <c r="L162" s="123"/>
      <c r="M162" s="45"/>
      <c r="N162" s="45"/>
      <c r="O162" s="45"/>
      <c r="P162" s="47"/>
      <c r="Q162" s="47"/>
      <c r="U162" s="113"/>
      <c r="V162" s="113"/>
    </row>
    <row r="163" s="42" customFormat="1" spans="1:22">
      <c r="A163" s="43"/>
      <c r="B163" s="43"/>
      <c r="C163" s="123"/>
      <c r="D163" s="45"/>
      <c r="E163" s="46"/>
      <c r="F163" s="45"/>
      <c r="G163" s="47"/>
      <c r="H163" s="47"/>
      <c r="I163" s="43"/>
      <c r="J163" s="47"/>
      <c r="K163" s="47"/>
      <c r="L163" s="123"/>
      <c r="M163" s="45"/>
      <c r="N163" s="45"/>
      <c r="O163" s="45"/>
      <c r="P163" s="47"/>
      <c r="Q163" s="47"/>
      <c r="U163" s="113"/>
      <c r="V163" s="113"/>
    </row>
    <row r="164" s="42" customFormat="1" spans="1:22">
      <c r="A164" s="43"/>
      <c r="B164" s="43"/>
      <c r="C164" s="123"/>
      <c r="D164" s="45"/>
      <c r="E164" s="46"/>
      <c r="F164" s="45"/>
      <c r="G164" s="47"/>
      <c r="H164" s="47"/>
      <c r="I164" s="43"/>
      <c r="J164" s="47"/>
      <c r="K164" s="47"/>
      <c r="L164" s="123"/>
      <c r="M164" s="45"/>
      <c r="N164" s="45"/>
      <c r="O164" s="45"/>
      <c r="P164" s="47"/>
      <c r="Q164" s="47"/>
      <c r="U164" s="113"/>
      <c r="V164" s="113"/>
    </row>
    <row r="165" s="42" customFormat="1" spans="1:22">
      <c r="A165" s="43"/>
      <c r="B165" s="43"/>
      <c r="C165" s="123"/>
      <c r="D165" s="45"/>
      <c r="E165" s="46"/>
      <c r="F165" s="45"/>
      <c r="G165" s="47"/>
      <c r="H165" s="47"/>
      <c r="I165" s="43"/>
      <c r="J165" s="47"/>
      <c r="K165" s="47"/>
      <c r="L165" s="123"/>
      <c r="M165" s="45"/>
      <c r="N165" s="45"/>
      <c r="O165" s="45"/>
      <c r="P165" s="47"/>
      <c r="Q165" s="47"/>
      <c r="U165" s="113"/>
      <c r="V165" s="113"/>
    </row>
    <row r="166" s="42" customFormat="1" spans="1:22">
      <c r="A166" s="43"/>
      <c r="B166" s="43"/>
      <c r="C166" s="123"/>
      <c r="D166" s="45"/>
      <c r="E166" s="46"/>
      <c r="F166" s="45"/>
      <c r="G166" s="47"/>
      <c r="H166" s="47"/>
      <c r="I166" s="43"/>
      <c r="J166" s="47"/>
      <c r="K166" s="47"/>
      <c r="L166" s="123"/>
      <c r="M166" s="45"/>
      <c r="N166" s="45"/>
      <c r="O166" s="45"/>
      <c r="P166" s="47"/>
      <c r="Q166" s="47"/>
      <c r="U166" s="113"/>
      <c r="V166" s="113"/>
    </row>
    <row r="167" s="42" customFormat="1" spans="1:22">
      <c r="A167" s="43"/>
      <c r="B167" s="43"/>
      <c r="C167" s="123"/>
      <c r="D167" s="45"/>
      <c r="E167" s="46"/>
      <c r="F167" s="45"/>
      <c r="G167" s="47"/>
      <c r="H167" s="47"/>
      <c r="I167" s="43"/>
      <c r="J167" s="47"/>
      <c r="K167" s="47"/>
      <c r="L167" s="123"/>
      <c r="M167" s="45"/>
      <c r="N167" s="45"/>
      <c r="O167" s="45"/>
      <c r="P167" s="47"/>
      <c r="Q167" s="47"/>
      <c r="U167" s="113"/>
      <c r="V167" s="113"/>
    </row>
    <row r="168" s="42" customFormat="1" spans="1:22">
      <c r="A168" s="43"/>
      <c r="B168" s="43"/>
      <c r="C168" s="123"/>
      <c r="D168" s="45"/>
      <c r="E168" s="46"/>
      <c r="F168" s="45"/>
      <c r="G168" s="47"/>
      <c r="H168" s="47"/>
      <c r="I168" s="43"/>
      <c r="J168" s="47"/>
      <c r="K168" s="47"/>
      <c r="L168" s="123"/>
      <c r="M168" s="45"/>
      <c r="N168" s="45"/>
      <c r="O168" s="45"/>
      <c r="P168" s="47"/>
      <c r="Q168" s="47"/>
      <c r="U168" s="113"/>
      <c r="V168" s="113"/>
    </row>
    <row r="169" s="42" customFormat="1" spans="1:22">
      <c r="A169" s="43"/>
      <c r="B169" s="43"/>
      <c r="C169" s="123"/>
      <c r="D169" s="45"/>
      <c r="E169" s="46"/>
      <c r="F169" s="45"/>
      <c r="G169" s="47"/>
      <c r="H169" s="47"/>
      <c r="I169" s="43"/>
      <c r="J169" s="47"/>
      <c r="K169" s="47"/>
      <c r="L169" s="123"/>
      <c r="M169" s="45"/>
      <c r="N169" s="45"/>
      <c r="O169" s="45"/>
      <c r="P169" s="47"/>
      <c r="Q169" s="47"/>
      <c r="U169" s="113"/>
      <c r="V169" s="113"/>
    </row>
    <row r="170" s="41" customFormat="1" spans="1:22">
      <c r="A170" s="43"/>
      <c r="B170" s="43"/>
      <c r="C170" s="123"/>
      <c r="D170" s="45"/>
      <c r="E170" s="46"/>
      <c r="F170" s="45"/>
      <c r="G170" s="47"/>
      <c r="H170" s="47"/>
      <c r="I170" s="43"/>
      <c r="J170" s="47"/>
      <c r="K170" s="47"/>
      <c r="L170" s="123"/>
      <c r="M170" s="45"/>
      <c r="N170" s="45"/>
      <c r="O170" s="45"/>
      <c r="P170" s="47"/>
      <c r="Q170" s="47"/>
      <c r="U170" s="113"/>
      <c r="V170" s="113"/>
    </row>
    <row r="171" s="41" customFormat="1" spans="1:22">
      <c r="A171" s="43"/>
      <c r="B171" s="43"/>
      <c r="C171" s="123"/>
      <c r="D171" s="45"/>
      <c r="E171" s="46"/>
      <c r="F171" s="45"/>
      <c r="G171" s="47"/>
      <c r="H171" s="47"/>
      <c r="I171" s="43"/>
      <c r="J171" s="47"/>
      <c r="K171" s="47"/>
      <c r="L171" s="123"/>
      <c r="M171" s="45"/>
      <c r="N171" s="45"/>
      <c r="O171" s="45"/>
      <c r="P171" s="47"/>
      <c r="Q171" s="47"/>
      <c r="U171" s="113"/>
      <c r="V171" s="113"/>
    </row>
    <row r="172" s="42" customFormat="1" spans="1:22">
      <c r="A172" s="43"/>
      <c r="B172" s="43"/>
      <c r="C172" s="123"/>
      <c r="D172" s="45"/>
      <c r="E172" s="46"/>
      <c r="F172" s="45"/>
      <c r="G172" s="47"/>
      <c r="H172" s="47"/>
      <c r="I172" s="43"/>
      <c r="J172" s="47"/>
      <c r="K172" s="47"/>
      <c r="L172" s="123"/>
      <c r="M172" s="45"/>
      <c r="N172" s="45"/>
      <c r="O172" s="45"/>
      <c r="P172" s="47"/>
      <c r="Q172" s="47"/>
      <c r="U172" s="113"/>
      <c r="V172" s="113"/>
    </row>
    <row r="173" s="42" customFormat="1" spans="1:22">
      <c r="A173" s="43"/>
      <c r="B173" s="43"/>
      <c r="C173" s="123"/>
      <c r="D173" s="45"/>
      <c r="E173" s="46"/>
      <c r="F173" s="45"/>
      <c r="G173" s="47"/>
      <c r="H173" s="47"/>
      <c r="I173" s="43"/>
      <c r="J173" s="47"/>
      <c r="K173" s="47"/>
      <c r="L173" s="123"/>
      <c r="M173" s="45"/>
      <c r="N173" s="45"/>
      <c r="O173" s="45"/>
      <c r="P173" s="47"/>
      <c r="Q173" s="47"/>
      <c r="U173" s="113"/>
      <c r="V173" s="113"/>
    </row>
    <row r="174" s="42" customFormat="1" spans="1:22">
      <c r="A174" s="43"/>
      <c r="B174" s="43"/>
      <c r="C174" s="123"/>
      <c r="D174" s="45"/>
      <c r="E174" s="46"/>
      <c r="F174" s="45"/>
      <c r="G174" s="47"/>
      <c r="H174" s="47"/>
      <c r="I174" s="43"/>
      <c r="J174" s="47"/>
      <c r="K174" s="47"/>
      <c r="L174" s="123"/>
      <c r="M174" s="45"/>
      <c r="N174" s="45"/>
      <c r="O174" s="45"/>
      <c r="P174" s="47"/>
      <c r="Q174" s="47"/>
      <c r="U174" s="113"/>
      <c r="V174" s="113"/>
    </row>
    <row r="175" s="42" customFormat="1" spans="1:22">
      <c r="A175" s="43"/>
      <c r="B175" s="43"/>
      <c r="C175" s="123"/>
      <c r="D175" s="45"/>
      <c r="E175" s="46"/>
      <c r="F175" s="45"/>
      <c r="G175" s="47"/>
      <c r="H175" s="47"/>
      <c r="I175" s="43"/>
      <c r="J175" s="47"/>
      <c r="K175" s="47"/>
      <c r="L175" s="123"/>
      <c r="M175" s="45"/>
      <c r="N175" s="45"/>
      <c r="O175" s="45"/>
      <c r="P175" s="47"/>
      <c r="Q175" s="47"/>
      <c r="U175" s="113"/>
      <c r="V175" s="113"/>
    </row>
    <row r="176" s="42" customFormat="1" spans="1:22">
      <c r="A176" s="43"/>
      <c r="B176" s="43"/>
      <c r="C176" s="123"/>
      <c r="D176" s="45"/>
      <c r="E176" s="46"/>
      <c r="F176" s="45"/>
      <c r="G176" s="47"/>
      <c r="H176" s="47"/>
      <c r="I176" s="43"/>
      <c r="J176" s="47"/>
      <c r="K176" s="47"/>
      <c r="L176" s="123"/>
      <c r="M176" s="45"/>
      <c r="N176" s="45"/>
      <c r="O176" s="45"/>
      <c r="P176" s="47"/>
      <c r="Q176" s="47"/>
      <c r="U176" s="113"/>
      <c r="V176" s="113"/>
    </row>
    <row r="177" s="42" customFormat="1" spans="1:22">
      <c r="A177" s="43"/>
      <c r="B177" s="43"/>
      <c r="C177" s="123"/>
      <c r="D177" s="45"/>
      <c r="E177" s="46"/>
      <c r="F177" s="45"/>
      <c r="G177" s="47"/>
      <c r="H177" s="47"/>
      <c r="I177" s="43"/>
      <c r="J177" s="47"/>
      <c r="K177" s="47"/>
      <c r="L177" s="123"/>
      <c r="M177" s="45"/>
      <c r="N177" s="45"/>
      <c r="O177" s="45"/>
      <c r="P177" s="47"/>
      <c r="Q177" s="47"/>
      <c r="U177" s="113"/>
      <c r="V177" s="113"/>
    </row>
    <row r="178" s="42" customFormat="1" spans="1:22">
      <c r="A178" s="43"/>
      <c r="B178" s="43"/>
      <c r="C178" s="123"/>
      <c r="D178" s="45"/>
      <c r="E178" s="46"/>
      <c r="F178" s="45"/>
      <c r="G178" s="47"/>
      <c r="H178" s="47"/>
      <c r="I178" s="43"/>
      <c r="J178" s="47"/>
      <c r="K178" s="47"/>
      <c r="L178" s="123"/>
      <c r="M178" s="45"/>
      <c r="N178" s="45"/>
      <c r="O178" s="45"/>
      <c r="P178" s="47"/>
      <c r="Q178" s="47"/>
      <c r="U178" s="113"/>
      <c r="V178" s="113"/>
    </row>
    <row r="179" s="40" customFormat="1" spans="1:22">
      <c r="A179" s="43"/>
      <c r="B179" s="43"/>
      <c r="C179" s="123"/>
      <c r="D179" s="45"/>
      <c r="E179" s="46"/>
      <c r="F179" s="45"/>
      <c r="G179" s="47"/>
      <c r="H179" s="47"/>
      <c r="I179" s="43"/>
      <c r="J179" s="47"/>
      <c r="K179" s="47"/>
      <c r="L179" s="123"/>
      <c r="M179" s="45"/>
      <c r="N179" s="45"/>
      <c r="O179" s="45"/>
      <c r="P179" s="47"/>
      <c r="Q179" s="47"/>
      <c r="U179" s="113"/>
      <c r="V179" s="113"/>
    </row>
    <row r="180" s="41" customFormat="1" spans="1:22">
      <c r="A180" s="43"/>
      <c r="B180" s="43"/>
      <c r="C180" s="123"/>
      <c r="D180" s="45"/>
      <c r="E180" s="46"/>
      <c r="F180" s="45"/>
      <c r="G180" s="47"/>
      <c r="H180" s="47"/>
      <c r="I180" s="43"/>
      <c r="J180" s="47"/>
      <c r="K180" s="47"/>
      <c r="L180" s="123"/>
      <c r="M180" s="45"/>
      <c r="N180" s="45"/>
      <c r="O180" s="45"/>
      <c r="P180" s="47"/>
      <c r="Q180" s="47"/>
      <c r="U180" s="113"/>
      <c r="V180" s="113"/>
    </row>
    <row r="181" s="41" customFormat="1" spans="1:22">
      <c r="A181" s="43"/>
      <c r="B181" s="43"/>
      <c r="C181" s="123"/>
      <c r="D181" s="45"/>
      <c r="E181" s="46"/>
      <c r="F181" s="45"/>
      <c r="G181" s="47"/>
      <c r="H181" s="47"/>
      <c r="I181" s="43"/>
      <c r="J181" s="47"/>
      <c r="K181" s="47"/>
      <c r="L181" s="123"/>
      <c r="M181" s="45"/>
      <c r="N181" s="45"/>
      <c r="O181" s="45"/>
      <c r="P181" s="47"/>
      <c r="Q181" s="47"/>
      <c r="U181" s="113"/>
      <c r="V181" s="113"/>
    </row>
    <row r="182" s="42" customFormat="1" spans="1:22">
      <c r="A182" s="43"/>
      <c r="B182" s="43"/>
      <c r="C182" s="123"/>
      <c r="D182" s="45"/>
      <c r="E182" s="46"/>
      <c r="F182" s="45"/>
      <c r="G182" s="47"/>
      <c r="H182" s="47"/>
      <c r="I182" s="43"/>
      <c r="J182" s="47"/>
      <c r="K182" s="47"/>
      <c r="L182" s="123"/>
      <c r="M182" s="45"/>
      <c r="N182" s="45"/>
      <c r="O182" s="45"/>
      <c r="P182" s="47"/>
      <c r="Q182" s="47"/>
      <c r="U182" s="113"/>
      <c r="V182" s="113"/>
    </row>
    <row r="183" s="42" customFormat="1" spans="1:22">
      <c r="A183" s="43"/>
      <c r="B183" s="43"/>
      <c r="C183" s="123"/>
      <c r="D183" s="45"/>
      <c r="E183" s="46"/>
      <c r="F183" s="45"/>
      <c r="G183" s="47"/>
      <c r="H183" s="47"/>
      <c r="I183" s="43"/>
      <c r="J183" s="47"/>
      <c r="K183" s="47"/>
      <c r="L183" s="123"/>
      <c r="M183" s="45"/>
      <c r="N183" s="45"/>
      <c r="O183" s="45"/>
      <c r="P183" s="47"/>
      <c r="Q183" s="47"/>
      <c r="U183" s="113"/>
      <c r="V183" s="113"/>
    </row>
    <row r="184" s="42" customFormat="1" spans="1:22">
      <c r="A184" s="43"/>
      <c r="B184" s="43"/>
      <c r="C184" s="123"/>
      <c r="D184" s="45"/>
      <c r="E184" s="46"/>
      <c r="F184" s="45"/>
      <c r="G184" s="47"/>
      <c r="H184" s="47"/>
      <c r="I184" s="43"/>
      <c r="J184" s="47"/>
      <c r="K184" s="47"/>
      <c r="L184" s="123"/>
      <c r="M184" s="45"/>
      <c r="N184" s="45"/>
      <c r="O184" s="45"/>
      <c r="P184" s="47"/>
      <c r="Q184" s="47"/>
      <c r="U184" s="113"/>
      <c r="V184" s="113"/>
    </row>
    <row r="185" s="42" customFormat="1" spans="1:22">
      <c r="A185" s="43"/>
      <c r="B185" s="43"/>
      <c r="C185" s="123"/>
      <c r="D185" s="45"/>
      <c r="E185" s="46"/>
      <c r="F185" s="45"/>
      <c r="G185" s="47"/>
      <c r="H185" s="47"/>
      <c r="I185" s="43"/>
      <c r="J185" s="47"/>
      <c r="K185" s="47"/>
      <c r="L185" s="123"/>
      <c r="M185" s="45"/>
      <c r="N185" s="45"/>
      <c r="O185" s="45"/>
      <c r="P185" s="47"/>
      <c r="Q185" s="47"/>
      <c r="U185" s="113"/>
      <c r="V185" s="113"/>
    </row>
    <row r="186" s="42" customFormat="1" spans="1:22">
      <c r="A186" s="43"/>
      <c r="B186" s="43"/>
      <c r="C186" s="123"/>
      <c r="D186" s="45"/>
      <c r="E186" s="46"/>
      <c r="F186" s="45"/>
      <c r="G186" s="47"/>
      <c r="H186" s="47"/>
      <c r="I186" s="43"/>
      <c r="J186" s="47"/>
      <c r="K186" s="47"/>
      <c r="L186" s="123"/>
      <c r="M186" s="45"/>
      <c r="N186" s="45"/>
      <c r="O186" s="45"/>
      <c r="P186" s="47"/>
      <c r="Q186" s="47"/>
      <c r="U186" s="113"/>
      <c r="V186" s="113"/>
    </row>
    <row r="187" s="42" customFormat="1" spans="1:22">
      <c r="A187" s="43"/>
      <c r="B187" s="43"/>
      <c r="C187" s="123"/>
      <c r="D187" s="45"/>
      <c r="E187" s="46"/>
      <c r="F187" s="45"/>
      <c r="G187" s="47"/>
      <c r="H187" s="47"/>
      <c r="I187" s="43"/>
      <c r="J187" s="47"/>
      <c r="K187" s="47"/>
      <c r="L187" s="123"/>
      <c r="M187" s="45"/>
      <c r="N187" s="45"/>
      <c r="O187" s="45"/>
      <c r="P187" s="47"/>
      <c r="Q187" s="47"/>
      <c r="U187" s="113"/>
      <c r="V187" s="113"/>
    </row>
    <row r="188" s="42" customFormat="1" spans="1:22">
      <c r="A188" s="43"/>
      <c r="B188" s="43"/>
      <c r="C188" s="123"/>
      <c r="D188" s="45"/>
      <c r="E188" s="46"/>
      <c r="F188" s="45"/>
      <c r="G188" s="47"/>
      <c r="H188" s="47"/>
      <c r="I188" s="43"/>
      <c r="J188" s="47"/>
      <c r="K188" s="47"/>
      <c r="L188" s="123"/>
      <c r="M188" s="45"/>
      <c r="N188" s="45"/>
      <c r="O188" s="45"/>
      <c r="P188" s="47"/>
      <c r="Q188" s="47"/>
      <c r="U188" s="113"/>
      <c r="V188" s="113"/>
    </row>
    <row r="189" s="41" customFormat="1" spans="1:22">
      <c r="A189" s="43"/>
      <c r="B189" s="43"/>
      <c r="C189" s="123"/>
      <c r="D189" s="45"/>
      <c r="E189" s="46"/>
      <c r="F189" s="45"/>
      <c r="G189" s="47"/>
      <c r="H189" s="47"/>
      <c r="I189" s="43"/>
      <c r="J189" s="47"/>
      <c r="K189" s="47"/>
      <c r="L189" s="123"/>
      <c r="M189" s="45"/>
      <c r="N189" s="45"/>
      <c r="O189" s="45"/>
      <c r="P189" s="47"/>
      <c r="Q189" s="47"/>
      <c r="U189" s="113"/>
      <c r="V189" s="113"/>
    </row>
    <row r="190" s="41" customFormat="1" spans="1:22">
      <c r="A190" s="43"/>
      <c r="B190" s="43"/>
      <c r="C190" s="123"/>
      <c r="D190" s="45"/>
      <c r="E190" s="46"/>
      <c r="F190" s="45"/>
      <c r="G190" s="47"/>
      <c r="H190" s="47"/>
      <c r="I190" s="43"/>
      <c r="J190" s="47"/>
      <c r="K190" s="47"/>
      <c r="L190" s="123"/>
      <c r="M190" s="45"/>
      <c r="N190" s="45"/>
      <c r="O190" s="45"/>
      <c r="P190" s="47"/>
      <c r="Q190" s="47"/>
      <c r="U190" s="113"/>
      <c r="V190" s="113"/>
    </row>
    <row r="191" s="42" customFormat="1" spans="1:22">
      <c r="A191" s="43"/>
      <c r="B191" s="43"/>
      <c r="C191" s="123"/>
      <c r="D191" s="45"/>
      <c r="E191" s="46"/>
      <c r="F191" s="45"/>
      <c r="G191" s="47"/>
      <c r="H191" s="47"/>
      <c r="I191" s="43"/>
      <c r="J191" s="47"/>
      <c r="K191" s="47"/>
      <c r="L191" s="123"/>
      <c r="M191" s="45"/>
      <c r="N191" s="45"/>
      <c r="O191" s="45"/>
      <c r="P191" s="47"/>
      <c r="Q191" s="47"/>
      <c r="U191" s="113"/>
      <c r="V191" s="113"/>
    </row>
    <row r="192" s="42" customFormat="1" spans="1:22">
      <c r="A192" s="43"/>
      <c r="B192" s="43"/>
      <c r="C192" s="123"/>
      <c r="D192" s="45"/>
      <c r="E192" s="46"/>
      <c r="F192" s="45"/>
      <c r="G192" s="47"/>
      <c r="H192" s="47"/>
      <c r="I192" s="43"/>
      <c r="J192" s="47"/>
      <c r="K192" s="47"/>
      <c r="L192" s="123"/>
      <c r="M192" s="45"/>
      <c r="N192" s="45"/>
      <c r="O192" s="45"/>
      <c r="P192" s="47"/>
      <c r="Q192" s="47"/>
      <c r="U192" s="113"/>
      <c r="V192" s="113"/>
    </row>
    <row r="193" s="42" customFormat="1" spans="1:22">
      <c r="A193" s="43"/>
      <c r="B193" s="43"/>
      <c r="C193" s="123"/>
      <c r="D193" s="45"/>
      <c r="E193" s="46"/>
      <c r="F193" s="45"/>
      <c r="G193" s="47"/>
      <c r="H193" s="47"/>
      <c r="I193" s="43"/>
      <c r="J193" s="47"/>
      <c r="K193" s="47"/>
      <c r="L193" s="123"/>
      <c r="M193" s="45"/>
      <c r="N193" s="45"/>
      <c r="O193" s="45"/>
      <c r="P193" s="47"/>
      <c r="Q193" s="47"/>
      <c r="U193" s="113"/>
      <c r="V193" s="113"/>
    </row>
    <row r="194" s="42" customFormat="1" spans="1:22">
      <c r="A194" s="43"/>
      <c r="B194" s="43"/>
      <c r="C194" s="123"/>
      <c r="D194" s="45"/>
      <c r="E194" s="46"/>
      <c r="F194" s="45"/>
      <c r="G194" s="47"/>
      <c r="H194" s="47"/>
      <c r="I194" s="43"/>
      <c r="J194" s="47"/>
      <c r="K194" s="47"/>
      <c r="L194" s="123"/>
      <c r="M194" s="45"/>
      <c r="N194" s="45"/>
      <c r="O194" s="45"/>
      <c r="P194" s="47"/>
      <c r="Q194" s="47"/>
      <c r="U194" s="113"/>
      <c r="V194" s="113"/>
    </row>
    <row r="195" s="42" customFormat="1" spans="1:22">
      <c r="A195" s="43"/>
      <c r="B195" s="43"/>
      <c r="C195" s="123"/>
      <c r="D195" s="45"/>
      <c r="E195" s="46"/>
      <c r="F195" s="45"/>
      <c r="G195" s="47"/>
      <c r="H195" s="47"/>
      <c r="I195" s="43"/>
      <c r="J195" s="47"/>
      <c r="K195" s="47"/>
      <c r="L195" s="123"/>
      <c r="M195" s="45"/>
      <c r="N195" s="45"/>
      <c r="O195" s="45"/>
      <c r="P195" s="47"/>
      <c r="Q195" s="47"/>
      <c r="U195" s="113"/>
      <c r="V195" s="113"/>
    </row>
    <row r="196" s="42" customFormat="1" spans="1:22">
      <c r="A196" s="43"/>
      <c r="B196" s="43"/>
      <c r="C196" s="123"/>
      <c r="D196" s="45"/>
      <c r="E196" s="46"/>
      <c r="F196" s="45"/>
      <c r="G196" s="47"/>
      <c r="H196" s="47"/>
      <c r="I196" s="43"/>
      <c r="J196" s="47"/>
      <c r="K196" s="47"/>
      <c r="L196" s="123"/>
      <c r="M196" s="45"/>
      <c r="N196" s="45"/>
      <c r="O196" s="45"/>
      <c r="P196" s="47"/>
      <c r="Q196" s="47"/>
      <c r="U196" s="113"/>
      <c r="V196" s="113"/>
    </row>
    <row r="197" s="42" customFormat="1" spans="1:22">
      <c r="A197" s="43"/>
      <c r="B197" s="43"/>
      <c r="C197" s="123"/>
      <c r="D197" s="45"/>
      <c r="E197" s="46"/>
      <c r="F197" s="45"/>
      <c r="G197" s="47"/>
      <c r="H197" s="47"/>
      <c r="I197" s="43"/>
      <c r="J197" s="47"/>
      <c r="K197" s="47"/>
      <c r="L197" s="123"/>
      <c r="M197" s="45"/>
      <c r="N197" s="45"/>
      <c r="O197" s="45"/>
      <c r="P197" s="47"/>
      <c r="Q197" s="47"/>
      <c r="U197" s="113"/>
      <c r="V197" s="113"/>
    </row>
    <row r="198" s="41" customFormat="1" spans="1:22">
      <c r="A198" s="43"/>
      <c r="B198" s="43"/>
      <c r="C198" s="123"/>
      <c r="D198" s="45"/>
      <c r="E198" s="46"/>
      <c r="F198" s="45"/>
      <c r="G198" s="47"/>
      <c r="H198" s="47"/>
      <c r="I198" s="43"/>
      <c r="J198" s="47"/>
      <c r="K198" s="47"/>
      <c r="L198" s="123"/>
      <c r="M198" s="45"/>
      <c r="N198" s="45"/>
      <c r="O198" s="45"/>
      <c r="P198" s="47"/>
      <c r="Q198" s="47"/>
      <c r="U198" s="113"/>
      <c r="V198" s="113"/>
    </row>
    <row r="199" s="41" customFormat="1" spans="1:22">
      <c r="A199" s="43"/>
      <c r="B199" s="43"/>
      <c r="C199" s="123"/>
      <c r="D199" s="45"/>
      <c r="E199" s="46"/>
      <c r="F199" s="45"/>
      <c r="G199" s="47"/>
      <c r="H199" s="47"/>
      <c r="I199" s="43"/>
      <c r="J199" s="47"/>
      <c r="K199" s="47"/>
      <c r="L199" s="123"/>
      <c r="M199" s="45"/>
      <c r="N199" s="45"/>
      <c r="O199" s="45"/>
      <c r="P199" s="47"/>
      <c r="Q199" s="47"/>
      <c r="U199" s="113"/>
      <c r="V199" s="113"/>
    </row>
    <row r="200" s="42" customFormat="1" spans="1:22">
      <c r="A200" s="43"/>
      <c r="B200" s="43"/>
      <c r="C200" s="123"/>
      <c r="D200" s="45"/>
      <c r="E200" s="46"/>
      <c r="F200" s="45"/>
      <c r="G200" s="47"/>
      <c r="H200" s="47"/>
      <c r="I200" s="43"/>
      <c r="J200" s="47"/>
      <c r="K200" s="47"/>
      <c r="L200" s="123"/>
      <c r="M200" s="45"/>
      <c r="N200" s="45"/>
      <c r="O200" s="45"/>
      <c r="P200" s="47"/>
      <c r="Q200" s="47"/>
      <c r="U200" s="113"/>
      <c r="V200" s="113"/>
    </row>
    <row r="201" s="42" customFormat="1" spans="1:22">
      <c r="A201" s="43"/>
      <c r="B201" s="43"/>
      <c r="C201" s="123"/>
      <c r="D201" s="45"/>
      <c r="E201" s="46"/>
      <c r="F201" s="45"/>
      <c r="G201" s="47"/>
      <c r="H201" s="47"/>
      <c r="I201" s="43"/>
      <c r="J201" s="47"/>
      <c r="K201" s="47"/>
      <c r="L201" s="123"/>
      <c r="M201" s="45"/>
      <c r="N201" s="45"/>
      <c r="O201" s="45"/>
      <c r="P201" s="47"/>
      <c r="Q201" s="47"/>
      <c r="U201" s="113"/>
      <c r="V201" s="113"/>
    </row>
    <row r="202" s="42" customFormat="1" spans="1:22">
      <c r="A202" s="43"/>
      <c r="B202" s="43"/>
      <c r="C202" s="123"/>
      <c r="D202" s="45"/>
      <c r="E202" s="46"/>
      <c r="F202" s="45"/>
      <c r="G202" s="47"/>
      <c r="H202" s="47"/>
      <c r="I202" s="43"/>
      <c r="J202" s="47"/>
      <c r="K202" s="47"/>
      <c r="L202" s="123"/>
      <c r="M202" s="45"/>
      <c r="N202" s="45"/>
      <c r="O202" s="45"/>
      <c r="P202" s="47"/>
      <c r="Q202" s="47"/>
      <c r="U202" s="113"/>
      <c r="V202" s="113"/>
    </row>
    <row r="203" s="42" customFormat="1" spans="1:22">
      <c r="A203" s="43"/>
      <c r="B203" s="43"/>
      <c r="C203" s="123"/>
      <c r="D203" s="45"/>
      <c r="E203" s="46"/>
      <c r="F203" s="45"/>
      <c r="G203" s="47"/>
      <c r="H203" s="47"/>
      <c r="I203" s="43"/>
      <c r="J203" s="47"/>
      <c r="K203" s="47"/>
      <c r="L203" s="123"/>
      <c r="M203" s="45"/>
      <c r="N203" s="45"/>
      <c r="O203" s="45"/>
      <c r="P203" s="47"/>
      <c r="Q203" s="47"/>
      <c r="U203" s="113"/>
      <c r="V203" s="113"/>
    </row>
    <row r="204" s="42" customFormat="1" spans="1:22">
      <c r="A204" s="43"/>
      <c r="B204" s="43"/>
      <c r="C204" s="123"/>
      <c r="D204" s="45"/>
      <c r="E204" s="46"/>
      <c r="F204" s="45"/>
      <c r="G204" s="47"/>
      <c r="H204" s="47"/>
      <c r="I204" s="43"/>
      <c r="J204" s="47"/>
      <c r="K204" s="47"/>
      <c r="L204" s="123"/>
      <c r="M204" s="45"/>
      <c r="N204" s="45"/>
      <c r="O204" s="45"/>
      <c r="P204" s="47"/>
      <c r="Q204" s="47"/>
      <c r="U204" s="113"/>
      <c r="V204" s="113"/>
    </row>
    <row r="205" s="42" customFormat="1" spans="1:22">
      <c r="A205" s="43"/>
      <c r="B205" s="43"/>
      <c r="C205" s="123"/>
      <c r="D205" s="45"/>
      <c r="E205" s="46"/>
      <c r="F205" s="45"/>
      <c r="G205" s="47"/>
      <c r="H205" s="47"/>
      <c r="I205" s="43"/>
      <c r="J205" s="47"/>
      <c r="K205" s="47"/>
      <c r="L205" s="123"/>
      <c r="M205" s="45"/>
      <c r="N205" s="45"/>
      <c r="O205" s="45"/>
      <c r="P205" s="47"/>
      <c r="Q205" s="47"/>
      <c r="U205" s="113"/>
      <c r="V205" s="113"/>
    </row>
    <row r="206" s="42" customFormat="1" spans="1:22">
      <c r="A206" s="43"/>
      <c r="B206" s="43"/>
      <c r="C206" s="123"/>
      <c r="D206" s="45"/>
      <c r="E206" s="46"/>
      <c r="F206" s="45"/>
      <c r="G206" s="47"/>
      <c r="H206" s="47"/>
      <c r="I206" s="43"/>
      <c r="J206" s="47"/>
      <c r="K206" s="47"/>
      <c r="L206" s="123"/>
      <c r="M206" s="45"/>
      <c r="N206" s="45"/>
      <c r="O206" s="45"/>
      <c r="P206" s="47"/>
      <c r="Q206" s="47"/>
      <c r="U206" s="113"/>
      <c r="V206" s="113"/>
    </row>
    <row r="207" spans="22:22">
      <c r="V207" s="113"/>
    </row>
    <row r="208" spans="22:22">
      <c r="V208" s="113"/>
    </row>
    <row r="209" spans="22:22">
      <c r="V209" s="113"/>
    </row>
    <row r="210" spans="22:22">
      <c r="V210" s="113"/>
    </row>
    <row r="211" spans="22:22">
      <c r="V211" s="113"/>
    </row>
  </sheetData>
  <autoFilter ref="A3:F132">
    <extLst/>
  </autoFilter>
  <mergeCells count="1">
    <mergeCell ref="B1:Q1"/>
  </mergeCells>
  <conditionalFormatting sqref="A1">
    <cfRule type="cellIs" dxfId="0" priority="1243" stopIfTrue="1" operator="equal">
      <formula>"U"</formula>
    </cfRule>
    <cfRule type="cellIs" dxfId="1" priority="1244" stopIfTrue="1" operator="equal">
      <formula>"S"</formula>
    </cfRule>
  </conditionalFormatting>
  <conditionalFormatting sqref="I7">
    <cfRule type="cellIs" dxfId="2" priority="180" stopIfTrue="1" operator="notEqual">
      <formula>0</formula>
    </cfRule>
    <cfRule type="cellIs" dxfId="3" priority="179" stopIfTrue="1" operator="equal">
      <formula>"ny"</formula>
    </cfRule>
    <cfRule type="cellIs" dxfId="4" priority="178" stopIfTrue="1" operator="equal">
      <formula>"pf"</formula>
    </cfRule>
    <cfRule type="cellIs" dxfId="0" priority="177" stopIfTrue="1" operator="equal">
      <formula>"dm"</formula>
    </cfRule>
    <cfRule type="cellIs" dxfId="0" priority="176" stopIfTrue="1" operator="equal">
      <formula>"pm"</formula>
    </cfRule>
    <cfRule type="cellIs" dxfId="5" priority="175" stopIfTrue="1" operator="equal">
      <formula>"lm"</formula>
    </cfRule>
    <cfRule type="cellIs" dxfId="1" priority="174" stopIfTrue="1" operator="equal">
      <formula>"fm"</formula>
    </cfRule>
    <cfRule type="cellIs" dxfId="6" priority="173" stopIfTrue="1" operator="equal">
      <formula>0</formula>
    </cfRule>
    <cfRule type="cellIs" priority="172" stopIfTrue="1" operator="equal">
      <formula>""</formula>
    </cfRule>
  </conditionalFormatting>
  <conditionalFormatting sqref="I16">
    <cfRule type="cellIs" dxfId="2" priority="171" stopIfTrue="1" operator="notEqual">
      <formula>0</formula>
    </cfRule>
    <cfRule type="cellIs" dxfId="3" priority="170" stopIfTrue="1" operator="equal">
      <formula>"ny"</formula>
    </cfRule>
    <cfRule type="cellIs" dxfId="4" priority="169" stopIfTrue="1" operator="equal">
      <formula>"pf"</formula>
    </cfRule>
    <cfRule type="cellIs" dxfId="0" priority="168" stopIfTrue="1" operator="equal">
      <formula>"dm"</formula>
    </cfRule>
    <cfRule type="cellIs" dxfId="0" priority="167" stopIfTrue="1" operator="equal">
      <formula>"pm"</formula>
    </cfRule>
    <cfRule type="cellIs" dxfId="5" priority="166" stopIfTrue="1" operator="equal">
      <formula>"lm"</formula>
    </cfRule>
    <cfRule type="cellIs" dxfId="1" priority="165" stopIfTrue="1" operator="equal">
      <formula>"fm"</formula>
    </cfRule>
    <cfRule type="cellIs" dxfId="6" priority="164" stopIfTrue="1" operator="equal">
      <formula>0</formula>
    </cfRule>
    <cfRule type="cellIs" priority="163" stopIfTrue="1" operator="equal">
      <formula>""</formula>
    </cfRule>
  </conditionalFormatting>
  <conditionalFormatting sqref="L16:M16">
    <cfRule type="cellIs" dxfId="2" priority="1209" stopIfTrue="1" operator="notEqual">
      <formula>0</formula>
    </cfRule>
    <cfRule type="cellIs" dxfId="3" priority="1208" stopIfTrue="1" operator="equal">
      <formula>"ny"</formula>
    </cfRule>
    <cfRule type="cellIs" dxfId="4" priority="1207" stopIfTrue="1" operator="equal">
      <formula>"pf"</formula>
    </cfRule>
    <cfRule type="cellIs" dxfId="0" priority="1206" stopIfTrue="1" operator="equal">
      <formula>"dm"</formula>
    </cfRule>
    <cfRule type="cellIs" dxfId="0" priority="1205" stopIfTrue="1" operator="equal">
      <formula>"pm"</formula>
    </cfRule>
    <cfRule type="cellIs" dxfId="5" priority="1204" stopIfTrue="1" operator="equal">
      <formula>"lm"</formula>
    </cfRule>
    <cfRule type="cellIs" dxfId="1" priority="1203" stopIfTrue="1" operator="equal">
      <formula>"fm"</formula>
    </cfRule>
    <cfRule type="cellIs" dxfId="6" priority="1202" stopIfTrue="1" operator="equal">
      <formula>0</formula>
    </cfRule>
    <cfRule type="cellIs" priority="1201" stopIfTrue="1" operator="equal">
      <formula>""</formula>
    </cfRule>
  </conditionalFormatting>
  <conditionalFormatting sqref="I26">
    <cfRule type="cellIs" dxfId="2" priority="162" stopIfTrue="1" operator="notEqual">
      <formula>0</formula>
    </cfRule>
    <cfRule type="cellIs" dxfId="3" priority="161" stopIfTrue="1" operator="equal">
      <formula>"ny"</formula>
    </cfRule>
    <cfRule type="cellIs" dxfId="4" priority="160" stopIfTrue="1" operator="equal">
      <formula>"pf"</formula>
    </cfRule>
    <cfRule type="cellIs" dxfId="0" priority="159" stopIfTrue="1" operator="equal">
      <formula>"dm"</formula>
    </cfRule>
    <cfRule type="cellIs" dxfId="0" priority="158" stopIfTrue="1" operator="equal">
      <formula>"pm"</formula>
    </cfRule>
    <cfRule type="cellIs" dxfId="5" priority="157" stopIfTrue="1" operator="equal">
      <formula>"lm"</formula>
    </cfRule>
    <cfRule type="cellIs" dxfId="1" priority="156" stopIfTrue="1" operator="equal">
      <formula>"fm"</formula>
    </cfRule>
    <cfRule type="cellIs" dxfId="6" priority="155" stopIfTrue="1" operator="equal">
      <formula>0</formula>
    </cfRule>
    <cfRule type="cellIs" priority="154" stopIfTrue="1" operator="equal">
      <formula>""</formula>
    </cfRule>
  </conditionalFormatting>
  <conditionalFormatting sqref="L26:M26">
    <cfRule type="cellIs" dxfId="2" priority="1191" stopIfTrue="1" operator="notEqual">
      <formula>0</formula>
    </cfRule>
    <cfRule type="cellIs" dxfId="3" priority="1190" stopIfTrue="1" operator="equal">
      <formula>"ny"</formula>
    </cfRule>
    <cfRule type="cellIs" dxfId="4" priority="1189" stopIfTrue="1" operator="equal">
      <formula>"pf"</formula>
    </cfRule>
    <cfRule type="cellIs" dxfId="0" priority="1188" stopIfTrue="1" operator="equal">
      <formula>"dm"</formula>
    </cfRule>
    <cfRule type="cellIs" dxfId="0" priority="1187" stopIfTrue="1" operator="equal">
      <formula>"pm"</formula>
    </cfRule>
    <cfRule type="cellIs" dxfId="5" priority="1186" stopIfTrue="1" operator="equal">
      <formula>"lm"</formula>
    </cfRule>
    <cfRule type="cellIs" dxfId="1" priority="1185" stopIfTrue="1" operator="equal">
      <formula>"fm"</formula>
    </cfRule>
    <cfRule type="cellIs" dxfId="6" priority="1184" stopIfTrue="1" operator="equal">
      <formula>0</formula>
    </cfRule>
    <cfRule type="cellIs" priority="1183" stopIfTrue="1" operator="equal">
      <formula>""</formula>
    </cfRule>
  </conditionalFormatting>
  <conditionalFormatting sqref="I35">
    <cfRule type="cellIs" dxfId="2" priority="153" stopIfTrue="1" operator="notEqual">
      <formula>0</formula>
    </cfRule>
    <cfRule type="cellIs" dxfId="3" priority="152" stopIfTrue="1" operator="equal">
      <formula>"ny"</formula>
    </cfRule>
    <cfRule type="cellIs" dxfId="4" priority="151" stopIfTrue="1" operator="equal">
      <formula>"pf"</formula>
    </cfRule>
    <cfRule type="cellIs" dxfId="0" priority="150" stopIfTrue="1" operator="equal">
      <formula>"dm"</formula>
    </cfRule>
    <cfRule type="cellIs" dxfId="0" priority="149" stopIfTrue="1" operator="equal">
      <formula>"pm"</formula>
    </cfRule>
    <cfRule type="cellIs" dxfId="5" priority="148" stopIfTrue="1" operator="equal">
      <formula>"lm"</formula>
    </cfRule>
    <cfRule type="cellIs" dxfId="1" priority="147" stopIfTrue="1" operator="equal">
      <formula>"fm"</formula>
    </cfRule>
    <cfRule type="cellIs" dxfId="6" priority="146" stopIfTrue="1" operator="equal">
      <formula>0</formula>
    </cfRule>
    <cfRule type="cellIs" priority="145" stopIfTrue="1" operator="equal">
      <formula>""</formula>
    </cfRule>
  </conditionalFormatting>
  <conditionalFormatting sqref="L35:M35">
    <cfRule type="cellIs" dxfId="2" priority="1173" stopIfTrue="1" operator="notEqual">
      <formula>0</formula>
    </cfRule>
    <cfRule type="cellIs" dxfId="3" priority="1172" stopIfTrue="1" operator="equal">
      <formula>"ny"</formula>
    </cfRule>
    <cfRule type="cellIs" dxfId="4" priority="1171" stopIfTrue="1" operator="equal">
      <formula>"pf"</formula>
    </cfRule>
    <cfRule type="cellIs" dxfId="0" priority="1170" stopIfTrue="1" operator="equal">
      <formula>"dm"</formula>
    </cfRule>
    <cfRule type="cellIs" dxfId="0" priority="1169" stopIfTrue="1" operator="equal">
      <formula>"pm"</formula>
    </cfRule>
    <cfRule type="cellIs" dxfId="5" priority="1168" stopIfTrue="1" operator="equal">
      <formula>"lm"</formula>
    </cfRule>
    <cfRule type="cellIs" dxfId="1" priority="1167" stopIfTrue="1" operator="equal">
      <formula>"fm"</formula>
    </cfRule>
    <cfRule type="cellIs" dxfId="6" priority="1166" stopIfTrue="1" operator="equal">
      <formula>0</formula>
    </cfRule>
    <cfRule type="cellIs" priority="1165" stopIfTrue="1" operator="equal">
      <formula>""</formula>
    </cfRule>
  </conditionalFormatting>
  <conditionalFormatting sqref="I44">
    <cfRule type="cellIs" dxfId="2" priority="144" stopIfTrue="1" operator="notEqual">
      <formula>0</formula>
    </cfRule>
    <cfRule type="cellIs" dxfId="3" priority="143" stopIfTrue="1" operator="equal">
      <formula>"ny"</formula>
    </cfRule>
    <cfRule type="cellIs" dxfId="4" priority="142" stopIfTrue="1" operator="equal">
      <formula>"pf"</formula>
    </cfRule>
    <cfRule type="cellIs" dxfId="0" priority="141" stopIfTrue="1" operator="equal">
      <formula>"dm"</formula>
    </cfRule>
    <cfRule type="cellIs" dxfId="0" priority="140" stopIfTrue="1" operator="equal">
      <formula>"pm"</formula>
    </cfRule>
    <cfRule type="cellIs" dxfId="5" priority="139" stopIfTrue="1" operator="equal">
      <formula>"lm"</formula>
    </cfRule>
    <cfRule type="cellIs" dxfId="1" priority="138" stopIfTrue="1" operator="equal">
      <formula>"fm"</formula>
    </cfRule>
    <cfRule type="cellIs" dxfId="6" priority="137" stopIfTrue="1" operator="equal">
      <formula>0</formula>
    </cfRule>
    <cfRule type="cellIs" priority="136" stopIfTrue="1" operator="equal">
      <formula>""</formula>
    </cfRule>
  </conditionalFormatting>
  <conditionalFormatting sqref="L44:M44">
    <cfRule type="cellIs" dxfId="2" priority="1155" stopIfTrue="1" operator="notEqual">
      <formula>0</formula>
    </cfRule>
    <cfRule type="cellIs" dxfId="3" priority="1154" stopIfTrue="1" operator="equal">
      <formula>"ny"</formula>
    </cfRule>
    <cfRule type="cellIs" dxfId="4" priority="1153" stopIfTrue="1" operator="equal">
      <formula>"pf"</formula>
    </cfRule>
    <cfRule type="cellIs" dxfId="0" priority="1152" stopIfTrue="1" operator="equal">
      <formula>"dm"</formula>
    </cfRule>
    <cfRule type="cellIs" dxfId="0" priority="1151" stopIfTrue="1" operator="equal">
      <formula>"pm"</formula>
    </cfRule>
    <cfRule type="cellIs" dxfId="5" priority="1150" stopIfTrue="1" operator="equal">
      <formula>"lm"</formula>
    </cfRule>
    <cfRule type="cellIs" dxfId="1" priority="1149" stopIfTrue="1" operator="equal">
      <formula>"fm"</formula>
    </cfRule>
    <cfRule type="cellIs" dxfId="6" priority="1148" stopIfTrue="1" operator="equal">
      <formula>0</formula>
    </cfRule>
    <cfRule type="cellIs" priority="1147" stopIfTrue="1" operator="equal">
      <formula>""</formula>
    </cfRule>
  </conditionalFormatting>
  <conditionalFormatting sqref="I53">
    <cfRule type="cellIs" dxfId="2" priority="135" stopIfTrue="1" operator="notEqual">
      <formula>0</formula>
    </cfRule>
    <cfRule type="cellIs" dxfId="3" priority="134" stopIfTrue="1" operator="equal">
      <formula>"ny"</formula>
    </cfRule>
    <cfRule type="cellIs" dxfId="4" priority="133" stopIfTrue="1" operator="equal">
      <formula>"pf"</formula>
    </cfRule>
    <cfRule type="cellIs" dxfId="0" priority="132" stopIfTrue="1" operator="equal">
      <formula>"dm"</formula>
    </cfRule>
    <cfRule type="cellIs" dxfId="0" priority="131" stopIfTrue="1" operator="equal">
      <formula>"pm"</formula>
    </cfRule>
    <cfRule type="cellIs" dxfId="5" priority="130" stopIfTrue="1" operator="equal">
      <formula>"lm"</formula>
    </cfRule>
    <cfRule type="cellIs" dxfId="1" priority="129" stopIfTrue="1" operator="equal">
      <formula>"fm"</formula>
    </cfRule>
    <cfRule type="cellIs" dxfId="6" priority="128" stopIfTrue="1" operator="equal">
      <formula>0</formula>
    </cfRule>
    <cfRule type="cellIs" priority="127" stopIfTrue="1" operator="equal">
      <formula>""</formula>
    </cfRule>
  </conditionalFormatting>
  <conditionalFormatting sqref="L53:M53">
    <cfRule type="cellIs" dxfId="2" priority="1137" stopIfTrue="1" operator="notEqual">
      <formula>0</formula>
    </cfRule>
    <cfRule type="cellIs" dxfId="3" priority="1136" stopIfTrue="1" operator="equal">
      <formula>"ny"</formula>
    </cfRule>
    <cfRule type="cellIs" dxfId="4" priority="1135" stopIfTrue="1" operator="equal">
      <formula>"pf"</formula>
    </cfRule>
    <cfRule type="cellIs" dxfId="0" priority="1134" stopIfTrue="1" operator="equal">
      <formula>"dm"</formula>
    </cfRule>
    <cfRule type="cellIs" dxfId="0" priority="1133" stopIfTrue="1" operator="equal">
      <formula>"pm"</formula>
    </cfRule>
    <cfRule type="cellIs" dxfId="5" priority="1132" stopIfTrue="1" operator="equal">
      <formula>"lm"</formula>
    </cfRule>
    <cfRule type="cellIs" dxfId="1" priority="1131" stopIfTrue="1" operator="equal">
      <formula>"fm"</formula>
    </cfRule>
    <cfRule type="cellIs" dxfId="6" priority="1130" stopIfTrue="1" operator="equal">
      <formula>0</formula>
    </cfRule>
    <cfRule type="cellIs" priority="1129" stopIfTrue="1" operator="equal">
      <formula>""</formula>
    </cfRule>
  </conditionalFormatting>
  <conditionalFormatting sqref="I62">
    <cfRule type="cellIs" dxfId="2" priority="126" stopIfTrue="1" operator="notEqual">
      <formula>0</formula>
    </cfRule>
    <cfRule type="cellIs" dxfId="3" priority="125" stopIfTrue="1" operator="equal">
      <formula>"ny"</formula>
    </cfRule>
    <cfRule type="cellIs" dxfId="4" priority="124" stopIfTrue="1" operator="equal">
      <formula>"pf"</formula>
    </cfRule>
    <cfRule type="cellIs" dxfId="0" priority="123" stopIfTrue="1" operator="equal">
      <formula>"dm"</formula>
    </cfRule>
    <cfRule type="cellIs" dxfId="0" priority="122" stopIfTrue="1" operator="equal">
      <formula>"pm"</formula>
    </cfRule>
    <cfRule type="cellIs" dxfId="5" priority="121" stopIfTrue="1" operator="equal">
      <formula>"lm"</formula>
    </cfRule>
    <cfRule type="cellIs" dxfId="1" priority="120" stopIfTrue="1" operator="equal">
      <formula>"fm"</formula>
    </cfRule>
    <cfRule type="cellIs" dxfId="6" priority="119" stopIfTrue="1" operator="equal">
      <formula>0</formula>
    </cfRule>
    <cfRule type="cellIs" priority="118" stopIfTrue="1" operator="equal">
      <formula>""</formula>
    </cfRule>
  </conditionalFormatting>
  <conditionalFormatting sqref="L62:M62">
    <cfRule type="cellIs" dxfId="2" priority="1119" stopIfTrue="1" operator="notEqual">
      <formula>0</formula>
    </cfRule>
    <cfRule type="cellIs" dxfId="3" priority="1118" stopIfTrue="1" operator="equal">
      <formula>"ny"</formula>
    </cfRule>
    <cfRule type="cellIs" dxfId="4" priority="1117" stopIfTrue="1" operator="equal">
      <formula>"pf"</formula>
    </cfRule>
    <cfRule type="cellIs" dxfId="0" priority="1116" stopIfTrue="1" operator="equal">
      <formula>"dm"</formula>
    </cfRule>
    <cfRule type="cellIs" dxfId="0" priority="1115" stopIfTrue="1" operator="equal">
      <formula>"pm"</formula>
    </cfRule>
    <cfRule type="cellIs" dxfId="5" priority="1114" stopIfTrue="1" operator="equal">
      <formula>"lm"</formula>
    </cfRule>
    <cfRule type="cellIs" dxfId="1" priority="1113" stopIfTrue="1" operator="equal">
      <formula>"fm"</formula>
    </cfRule>
    <cfRule type="cellIs" dxfId="6" priority="1112" stopIfTrue="1" operator="equal">
      <formula>0</formula>
    </cfRule>
    <cfRule type="cellIs" priority="1111" stopIfTrue="1" operator="equal">
      <formula>""</formula>
    </cfRule>
  </conditionalFormatting>
  <conditionalFormatting sqref="I71">
    <cfRule type="cellIs" dxfId="2" priority="117" stopIfTrue="1" operator="notEqual">
      <formula>0</formula>
    </cfRule>
    <cfRule type="cellIs" dxfId="3" priority="116" stopIfTrue="1" operator="equal">
      <formula>"ny"</formula>
    </cfRule>
    <cfRule type="cellIs" dxfId="4" priority="115" stopIfTrue="1" operator="equal">
      <formula>"pf"</formula>
    </cfRule>
    <cfRule type="cellIs" dxfId="0" priority="114" stopIfTrue="1" operator="equal">
      <formula>"dm"</formula>
    </cfRule>
    <cfRule type="cellIs" dxfId="0" priority="113" stopIfTrue="1" operator="equal">
      <formula>"pm"</formula>
    </cfRule>
    <cfRule type="cellIs" dxfId="5" priority="112" stopIfTrue="1" operator="equal">
      <formula>"lm"</formula>
    </cfRule>
    <cfRule type="cellIs" dxfId="1" priority="111" stopIfTrue="1" operator="equal">
      <formula>"fm"</formula>
    </cfRule>
    <cfRule type="cellIs" dxfId="6" priority="110" stopIfTrue="1" operator="equal">
      <formula>0</formula>
    </cfRule>
    <cfRule type="cellIs" priority="109" stopIfTrue="1" operator="equal">
      <formula>""</formula>
    </cfRule>
  </conditionalFormatting>
  <conditionalFormatting sqref="L71:M71">
    <cfRule type="cellIs" dxfId="2" priority="1101" stopIfTrue="1" operator="notEqual">
      <formula>0</formula>
    </cfRule>
    <cfRule type="cellIs" dxfId="3" priority="1100" stopIfTrue="1" operator="equal">
      <formula>"ny"</formula>
    </cfRule>
    <cfRule type="cellIs" dxfId="4" priority="1099" stopIfTrue="1" operator="equal">
      <formula>"pf"</formula>
    </cfRule>
    <cfRule type="cellIs" dxfId="0" priority="1098" stopIfTrue="1" operator="equal">
      <formula>"dm"</formula>
    </cfRule>
    <cfRule type="cellIs" dxfId="0" priority="1097" stopIfTrue="1" operator="equal">
      <formula>"pm"</formula>
    </cfRule>
    <cfRule type="cellIs" dxfId="5" priority="1096" stopIfTrue="1" operator="equal">
      <formula>"lm"</formula>
    </cfRule>
    <cfRule type="cellIs" dxfId="1" priority="1095" stopIfTrue="1" operator="equal">
      <formula>"fm"</formula>
    </cfRule>
    <cfRule type="cellIs" dxfId="6" priority="1094" stopIfTrue="1" operator="equal">
      <formula>0</formula>
    </cfRule>
    <cfRule type="cellIs" priority="1093" stopIfTrue="1" operator="equal">
      <formula>""</formula>
    </cfRule>
  </conditionalFormatting>
  <conditionalFormatting sqref="I72">
    <cfRule type="cellIs" dxfId="2" priority="108" stopIfTrue="1" operator="notEqual">
      <formula>0</formula>
    </cfRule>
    <cfRule type="cellIs" dxfId="3" priority="107" stopIfTrue="1" operator="equal">
      <formula>"ny"</formula>
    </cfRule>
    <cfRule type="cellIs" dxfId="4" priority="106" stopIfTrue="1" operator="equal">
      <formula>"pf"</formula>
    </cfRule>
    <cfRule type="cellIs" dxfId="0" priority="105" stopIfTrue="1" operator="equal">
      <formula>"dm"</formula>
    </cfRule>
    <cfRule type="cellIs" dxfId="0" priority="104" stopIfTrue="1" operator="equal">
      <formula>"pm"</formula>
    </cfRule>
    <cfRule type="cellIs" dxfId="5" priority="103" stopIfTrue="1" operator="equal">
      <formula>"lm"</formula>
    </cfRule>
    <cfRule type="cellIs" dxfId="1" priority="102" stopIfTrue="1" operator="equal">
      <formula>"fm"</formula>
    </cfRule>
    <cfRule type="cellIs" dxfId="6" priority="101" stopIfTrue="1" operator="equal">
      <formula>0</formula>
    </cfRule>
    <cfRule type="cellIs" priority="100" stopIfTrue="1" operator="equal">
      <formula>""</formula>
    </cfRule>
  </conditionalFormatting>
  <conditionalFormatting sqref="L72:M72">
    <cfRule type="cellIs" dxfId="2" priority="1083" stopIfTrue="1" operator="notEqual">
      <formula>0</formula>
    </cfRule>
    <cfRule type="cellIs" dxfId="3" priority="1082" stopIfTrue="1" operator="equal">
      <formula>"ny"</formula>
    </cfRule>
    <cfRule type="cellIs" dxfId="4" priority="1081" stopIfTrue="1" operator="equal">
      <formula>"pf"</formula>
    </cfRule>
    <cfRule type="cellIs" dxfId="0" priority="1080" stopIfTrue="1" operator="equal">
      <formula>"dm"</formula>
    </cfRule>
    <cfRule type="cellIs" dxfId="0" priority="1079" stopIfTrue="1" operator="equal">
      <formula>"pm"</formula>
    </cfRule>
    <cfRule type="cellIs" dxfId="5" priority="1078" stopIfTrue="1" operator="equal">
      <formula>"lm"</formula>
    </cfRule>
    <cfRule type="cellIs" dxfId="1" priority="1077" stopIfTrue="1" operator="equal">
      <formula>"fm"</formula>
    </cfRule>
    <cfRule type="cellIs" dxfId="6" priority="1076" stopIfTrue="1" operator="equal">
      <formula>0</formula>
    </cfRule>
    <cfRule type="cellIs" priority="1075" stopIfTrue="1" operator="equal">
      <formula>""</formula>
    </cfRule>
  </conditionalFormatting>
  <conditionalFormatting sqref="H81">
    <cfRule type="cellIs" dxfId="2" priority="939" stopIfTrue="1" operator="notEqual">
      <formula>0</formula>
    </cfRule>
    <cfRule type="cellIs" dxfId="3" priority="938" stopIfTrue="1" operator="equal">
      <formula>"ny"</formula>
    </cfRule>
    <cfRule type="cellIs" dxfId="4" priority="937" stopIfTrue="1" operator="equal">
      <formula>"pf"</formula>
    </cfRule>
    <cfRule type="cellIs" dxfId="0" priority="936" stopIfTrue="1" operator="equal">
      <formula>"dm"</formula>
    </cfRule>
    <cfRule type="cellIs" dxfId="0" priority="935" stopIfTrue="1" operator="equal">
      <formula>"pm"</formula>
    </cfRule>
    <cfRule type="cellIs" dxfId="5" priority="934" stopIfTrue="1" operator="equal">
      <formula>"lm"</formula>
    </cfRule>
    <cfRule type="cellIs" dxfId="1" priority="933" stopIfTrue="1" operator="equal">
      <formula>"fm"</formula>
    </cfRule>
    <cfRule type="cellIs" dxfId="6" priority="932" stopIfTrue="1" operator="equal">
      <formula>0</formula>
    </cfRule>
    <cfRule type="cellIs" priority="931" stopIfTrue="1" operator="equal">
      <formula>""</formula>
    </cfRule>
  </conditionalFormatting>
  <conditionalFormatting sqref="I81">
    <cfRule type="cellIs" dxfId="2" priority="90" stopIfTrue="1" operator="notEqual">
      <formula>0</formula>
    </cfRule>
    <cfRule type="cellIs" dxfId="3" priority="89" stopIfTrue="1" operator="equal">
      <formula>"ny"</formula>
    </cfRule>
    <cfRule type="cellIs" dxfId="4" priority="88" stopIfTrue="1" operator="equal">
      <formula>"pf"</formula>
    </cfRule>
    <cfRule type="cellIs" dxfId="0" priority="87" stopIfTrue="1" operator="equal">
      <formula>"dm"</formula>
    </cfRule>
    <cfRule type="cellIs" dxfId="0" priority="86" stopIfTrue="1" operator="equal">
      <formula>"pm"</formula>
    </cfRule>
    <cfRule type="cellIs" dxfId="5" priority="85" stopIfTrue="1" operator="equal">
      <formula>"lm"</formula>
    </cfRule>
    <cfRule type="cellIs" dxfId="1" priority="84" stopIfTrue="1" operator="equal">
      <formula>"fm"</formula>
    </cfRule>
    <cfRule type="cellIs" dxfId="6" priority="83" stopIfTrue="1" operator="equal">
      <formula>0</formula>
    </cfRule>
    <cfRule type="cellIs" priority="82" stopIfTrue="1" operator="equal">
      <formula>""</formula>
    </cfRule>
  </conditionalFormatting>
  <conditionalFormatting sqref="L81:M81">
    <cfRule type="cellIs" dxfId="2" priority="1065" stopIfTrue="1" operator="notEqual">
      <formula>0</formula>
    </cfRule>
    <cfRule type="cellIs" dxfId="3" priority="1064" stopIfTrue="1" operator="equal">
      <formula>"ny"</formula>
    </cfRule>
    <cfRule type="cellIs" dxfId="4" priority="1063" stopIfTrue="1" operator="equal">
      <formula>"pf"</formula>
    </cfRule>
    <cfRule type="cellIs" dxfId="0" priority="1062" stopIfTrue="1" operator="equal">
      <formula>"dm"</formula>
    </cfRule>
    <cfRule type="cellIs" dxfId="0" priority="1061" stopIfTrue="1" operator="equal">
      <formula>"pm"</formula>
    </cfRule>
    <cfRule type="cellIs" dxfId="5" priority="1060" stopIfTrue="1" operator="equal">
      <formula>"lm"</formula>
    </cfRule>
    <cfRule type="cellIs" dxfId="1" priority="1059" stopIfTrue="1" operator="equal">
      <formula>"fm"</formula>
    </cfRule>
    <cfRule type="cellIs" dxfId="6" priority="1058" stopIfTrue="1" operator="equal">
      <formula>0</formula>
    </cfRule>
    <cfRule type="cellIs" priority="1057" stopIfTrue="1" operator="equal">
      <formula>""</formula>
    </cfRule>
  </conditionalFormatting>
  <conditionalFormatting sqref="Q88">
    <cfRule type="cellIs" dxfId="0" priority="781" stopIfTrue="1" operator="equal">
      <formula>"u"</formula>
    </cfRule>
    <cfRule type="cellIs" dxfId="1" priority="780" stopIfTrue="1" operator="equal">
      <formula>"fm"</formula>
    </cfRule>
    <cfRule type="cellIs" dxfId="3" priority="779" stopIfTrue="1" operator="equal">
      <formula>"ny"</formula>
    </cfRule>
    <cfRule type="cellIs" dxfId="4" priority="778" stopIfTrue="1" operator="equal">
      <formula>"pf"</formula>
    </cfRule>
    <cfRule type="cellIs" dxfId="0" priority="777" stopIfTrue="1" operator="equal">
      <formula>"dm"</formula>
    </cfRule>
    <cfRule type="cellIs" dxfId="0" priority="776" stopIfTrue="1" operator="equal">
      <formula>"pm"</formula>
    </cfRule>
    <cfRule type="cellIs" dxfId="5" priority="775" stopIfTrue="1" operator="equal">
      <formula>"lm"</formula>
    </cfRule>
    <cfRule type="cellIs" dxfId="1" priority="774" stopIfTrue="1" operator="equal">
      <formula>"s"</formula>
    </cfRule>
  </conditionalFormatting>
  <conditionalFormatting sqref="I90">
    <cfRule type="cellIs" dxfId="2" priority="81" stopIfTrue="1" operator="notEqual">
      <formula>0</formula>
    </cfRule>
    <cfRule type="cellIs" dxfId="3" priority="80" stopIfTrue="1" operator="equal">
      <formula>"ny"</formula>
    </cfRule>
    <cfRule type="cellIs" dxfId="4" priority="79" stopIfTrue="1" operator="equal">
      <formula>"pf"</formula>
    </cfRule>
    <cfRule type="cellIs" dxfId="0" priority="78" stopIfTrue="1" operator="equal">
      <formula>"dm"</formula>
    </cfRule>
    <cfRule type="cellIs" dxfId="0" priority="77" stopIfTrue="1" operator="equal">
      <formula>"pm"</formula>
    </cfRule>
    <cfRule type="cellIs" dxfId="5" priority="76" stopIfTrue="1" operator="equal">
      <formula>"lm"</formula>
    </cfRule>
    <cfRule type="cellIs" dxfId="1" priority="75" stopIfTrue="1" operator="equal">
      <formula>"fm"</formula>
    </cfRule>
    <cfRule type="cellIs" dxfId="6" priority="74" stopIfTrue="1" operator="equal">
      <formula>0</formula>
    </cfRule>
    <cfRule type="cellIs" priority="73" stopIfTrue="1" operator="equal">
      <formula>""</formula>
    </cfRule>
  </conditionalFormatting>
  <conditionalFormatting sqref="I91">
    <cfRule type="cellIs" dxfId="2" priority="36" stopIfTrue="1" operator="notEqual">
      <formula>0</formula>
    </cfRule>
    <cfRule type="cellIs" dxfId="3" priority="35" stopIfTrue="1" operator="equal">
      <formula>"ny"</formula>
    </cfRule>
    <cfRule type="cellIs" dxfId="4" priority="34" stopIfTrue="1" operator="equal">
      <formula>"pf"</formula>
    </cfRule>
    <cfRule type="cellIs" dxfId="0" priority="33" stopIfTrue="1" operator="equal">
      <formula>"dm"</formula>
    </cfRule>
    <cfRule type="cellIs" dxfId="0" priority="32" stopIfTrue="1" operator="equal">
      <formula>"pm"</formula>
    </cfRule>
    <cfRule type="cellIs" dxfId="5" priority="31" stopIfTrue="1" operator="equal">
      <formula>"lm"</formula>
    </cfRule>
    <cfRule type="cellIs" dxfId="1" priority="30" stopIfTrue="1" operator="equal">
      <formula>"fm"</formula>
    </cfRule>
    <cfRule type="cellIs" dxfId="6" priority="29" stopIfTrue="1" operator="equal">
      <formula>0</formula>
    </cfRule>
    <cfRule type="cellIs" priority="28" stopIfTrue="1" operator="equal">
      <formula>""</formula>
    </cfRule>
  </conditionalFormatting>
  <conditionalFormatting sqref="M91">
    <cfRule type="cellIs" dxfId="2" priority="576" stopIfTrue="1" operator="notEqual">
      <formula>0</formula>
    </cfRule>
    <cfRule type="cellIs" dxfId="3" priority="575" stopIfTrue="1" operator="equal">
      <formula>"ny"</formula>
    </cfRule>
    <cfRule type="cellIs" dxfId="4" priority="574" stopIfTrue="1" operator="equal">
      <formula>"pf"</formula>
    </cfRule>
    <cfRule type="cellIs" dxfId="0" priority="573" stopIfTrue="1" operator="equal">
      <formula>"dm"</formula>
    </cfRule>
    <cfRule type="cellIs" dxfId="0" priority="572" stopIfTrue="1" operator="equal">
      <formula>"pm"</formula>
    </cfRule>
    <cfRule type="cellIs" dxfId="5" priority="571" stopIfTrue="1" operator="equal">
      <formula>"lm"</formula>
    </cfRule>
    <cfRule type="cellIs" dxfId="1" priority="570" stopIfTrue="1" operator="equal">
      <formula>"fm"</formula>
    </cfRule>
    <cfRule type="cellIs" dxfId="6" priority="569" stopIfTrue="1" operator="equal">
      <formula>0</formula>
    </cfRule>
    <cfRule type="cellIs" priority="568" stopIfTrue="1" operator="equal">
      <formula>""</formula>
    </cfRule>
  </conditionalFormatting>
  <conditionalFormatting sqref="I92">
    <cfRule type="cellIs" dxfId="2" priority="99" stopIfTrue="1" operator="notEqual">
      <formula>0</formula>
    </cfRule>
    <cfRule type="cellIs" dxfId="3" priority="98" stopIfTrue="1" operator="equal">
      <formula>"ny"</formula>
    </cfRule>
    <cfRule type="cellIs" dxfId="4" priority="97" stopIfTrue="1" operator="equal">
      <formula>"pf"</formula>
    </cfRule>
    <cfRule type="cellIs" dxfId="0" priority="96" stopIfTrue="1" operator="equal">
      <formula>"dm"</formula>
    </cfRule>
    <cfRule type="cellIs" dxfId="0" priority="95" stopIfTrue="1" operator="equal">
      <formula>"pm"</formula>
    </cfRule>
    <cfRule type="cellIs" dxfId="5" priority="94" stopIfTrue="1" operator="equal">
      <formula>"lm"</formula>
    </cfRule>
    <cfRule type="cellIs" dxfId="1" priority="93" stopIfTrue="1" operator="equal">
      <formula>"fm"</formula>
    </cfRule>
    <cfRule type="cellIs" dxfId="6" priority="92" stopIfTrue="1" operator="equal">
      <formula>0</formula>
    </cfRule>
    <cfRule type="cellIs" priority="91" stopIfTrue="1" operator="equal">
      <formula>""</formula>
    </cfRule>
  </conditionalFormatting>
  <conditionalFormatting sqref="J92">
    <cfRule type="cellIs" dxfId="2" priority="9" stopIfTrue="1" operator="notEqual">
      <formula>0</formula>
    </cfRule>
    <cfRule type="cellIs" dxfId="3" priority="8" stopIfTrue="1" operator="equal">
      <formula>"ny"</formula>
    </cfRule>
    <cfRule type="cellIs" dxfId="4" priority="7" stopIfTrue="1" operator="equal">
      <formula>"pf"</formula>
    </cfRule>
    <cfRule type="cellIs" dxfId="0" priority="6" stopIfTrue="1" operator="equal">
      <formula>"dm"</formula>
    </cfRule>
    <cfRule type="cellIs" dxfId="0" priority="5" stopIfTrue="1" operator="equal">
      <formula>"pm"</formula>
    </cfRule>
    <cfRule type="cellIs" dxfId="5" priority="4" stopIfTrue="1" operator="equal">
      <formula>"lm"</formula>
    </cfRule>
    <cfRule type="cellIs" dxfId="1" priority="3" stopIfTrue="1" operator="equal">
      <formula>"fm"</formula>
    </cfRule>
    <cfRule type="cellIs" dxfId="6" priority="2" stopIfTrue="1" operator="equal">
      <formula>0</formula>
    </cfRule>
    <cfRule type="cellIs" priority="1" stopIfTrue="1" operator="equal">
      <formula>""</formula>
    </cfRule>
  </conditionalFormatting>
  <conditionalFormatting sqref="K92">
    <cfRule type="cellIs" priority="586" stopIfTrue="1" operator="equal">
      <formula>""</formula>
    </cfRule>
    <cfRule type="cellIs" dxfId="6" priority="587" stopIfTrue="1" operator="equal">
      <formula>0</formula>
    </cfRule>
    <cfRule type="cellIs" dxfId="1" priority="588" stopIfTrue="1" operator="equal">
      <formula>"fm"</formula>
    </cfRule>
    <cfRule type="cellIs" dxfId="5" priority="589" stopIfTrue="1" operator="equal">
      <formula>"lm"</formula>
    </cfRule>
    <cfRule type="cellIs" dxfId="0" priority="590" stopIfTrue="1" operator="equal">
      <formula>"pm"</formula>
    </cfRule>
    <cfRule type="cellIs" dxfId="0" priority="591" stopIfTrue="1" operator="equal">
      <formula>"dm"</formula>
    </cfRule>
    <cfRule type="cellIs" dxfId="4" priority="592" stopIfTrue="1" operator="equal">
      <formula>"pf"</formula>
    </cfRule>
    <cfRule type="cellIs" dxfId="3" priority="593" stopIfTrue="1" operator="equal">
      <formula>"ny"</formula>
    </cfRule>
    <cfRule type="cellIs" dxfId="2" priority="594" stopIfTrue="1" operator="notEqual">
      <formula>0</formula>
    </cfRule>
  </conditionalFormatting>
  <conditionalFormatting sqref="Q97">
    <cfRule type="cellIs" dxfId="1" priority="782" stopIfTrue="1" operator="equal">
      <formula>"s"</formula>
    </cfRule>
    <cfRule type="cellIs" dxfId="5" priority="783" stopIfTrue="1" operator="equal">
      <formula>"lm"</formula>
    </cfRule>
    <cfRule type="cellIs" dxfId="0" priority="784" stopIfTrue="1" operator="equal">
      <formula>"pm"</formula>
    </cfRule>
    <cfRule type="cellIs" dxfId="0" priority="785" stopIfTrue="1" operator="equal">
      <formula>"dm"</formula>
    </cfRule>
    <cfRule type="cellIs" dxfId="4" priority="786" stopIfTrue="1" operator="equal">
      <formula>"pf"</formula>
    </cfRule>
    <cfRule type="cellIs" dxfId="3" priority="787" stopIfTrue="1" operator="equal">
      <formula>"ny"</formula>
    </cfRule>
    <cfRule type="cellIs" dxfId="1" priority="788" stopIfTrue="1" operator="equal">
      <formula>"fm"</formula>
    </cfRule>
    <cfRule type="cellIs" dxfId="0" priority="789" stopIfTrue="1" operator="equal">
      <formula>"u"</formula>
    </cfRule>
  </conditionalFormatting>
  <conditionalFormatting sqref="H99">
    <cfRule type="cellIs" priority="895" stopIfTrue="1" operator="equal">
      <formula>""</formula>
    </cfRule>
    <cfRule type="cellIs" dxfId="6" priority="896" stopIfTrue="1" operator="equal">
      <formula>0</formula>
    </cfRule>
    <cfRule type="cellIs" dxfId="1" priority="897" stopIfTrue="1" operator="equal">
      <formula>"fm"</formula>
    </cfRule>
    <cfRule type="cellIs" dxfId="5" priority="898" stopIfTrue="1" operator="equal">
      <formula>"lm"</formula>
    </cfRule>
    <cfRule type="cellIs" dxfId="0" priority="899" stopIfTrue="1" operator="equal">
      <formula>"pm"</formula>
    </cfRule>
    <cfRule type="cellIs" dxfId="0" priority="900" stopIfTrue="1" operator="equal">
      <formula>"dm"</formula>
    </cfRule>
    <cfRule type="cellIs" dxfId="4" priority="901" stopIfTrue="1" operator="equal">
      <formula>"pf"</formula>
    </cfRule>
    <cfRule type="cellIs" dxfId="3" priority="902" stopIfTrue="1" operator="equal">
      <formula>"ny"</formula>
    </cfRule>
    <cfRule type="cellIs" dxfId="2" priority="903" stopIfTrue="1" operator="notEqual">
      <formula>0</formula>
    </cfRule>
  </conditionalFormatting>
  <conditionalFormatting sqref="I99">
    <cfRule type="cellIs" dxfId="2" priority="72" stopIfTrue="1" operator="notEqual">
      <formula>0</formula>
    </cfRule>
    <cfRule type="cellIs" dxfId="3" priority="71" stopIfTrue="1" operator="equal">
      <formula>"ny"</formula>
    </cfRule>
    <cfRule type="cellIs" dxfId="4" priority="70" stopIfTrue="1" operator="equal">
      <formula>"pf"</formula>
    </cfRule>
    <cfRule type="cellIs" dxfId="0" priority="69" stopIfTrue="1" operator="equal">
      <formula>"dm"</formula>
    </cfRule>
    <cfRule type="cellIs" dxfId="0" priority="68" stopIfTrue="1" operator="equal">
      <formula>"pm"</formula>
    </cfRule>
    <cfRule type="cellIs" dxfId="5" priority="67" stopIfTrue="1" operator="equal">
      <formula>"lm"</formula>
    </cfRule>
    <cfRule type="cellIs" dxfId="1" priority="66" stopIfTrue="1" operator="equal">
      <formula>"fm"</formula>
    </cfRule>
    <cfRule type="cellIs" dxfId="6" priority="65" stopIfTrue="1" operator="equal">
      <formula>0</formula>
    </cfRule>
    <cfRule type="cellIs" priority="64" stopIfTrue="1" operator="equal">
      <formula>""</formula>
    </cfRule>
  </conditionalFormatting>
  <conditionalFormatting sqref="L99:M99">
    <cfRule type="cellIs" priority="1003" stopIfTrue="1" operator="equal">
      <formula>""</formula>
    </cfRule>
    <cfRule type="cellIs" dxfId="6" priority="1004" stopIfTrue="1" operator="equal">
      <formula>0</formula>
    </cfRule>
    <cfRule type="cellIs" dxfId="1" priority="1005" stopIfTrue="1" operator="equal">
      <formula>"fm"</formula>
    </cfRule>
    <cfRule type="cellIs" dxfId="5" priority="1006" stopIfTrue="1" operator="equal">
      <formula>"lm"</formula>
    </cfRule>
    <cfRule type="cellIs" dxfId="0" priority="1007" stopIfTrue="1" operator="equal">
      <formula>"pm"</formula>
    </cfRule>
    <cfRule type="cellIs" dxfId="0" priority="1008" stopIfTrue="1" operator="equal">
      <formula>"dm"</formula>
    </cfRule>
    <cfRule type="cellIs" dxfId="4" priority="1009" stopIfTrue="1" operator="equal">
      <formula>"pf"</formula>
    </cfRule>
    <cfRule type="cellIs" dxfId="3" priority="1010" stopIfTrue="1" operator="equal">
      <formula>"ny"</formula>
    </cfRule>
    <cfRule type="cellIs" dxfId="2" priority="1011" stopIfTrue="1" operator="notEqual">
      <formula>0</formula>
    </cfRule>
  </conditionalFormatting>
  <conditionalFormatting sqref="Q106">
    <cfRule type="cellIs" dxfId="1" priority="790" stopIfTrue="1" operator="equal">
      <formula>"s"</formula>
    </cfRule>
    <cfRule type="cellIs" dxfId="5" priority="791" stopIfTrue="1" operator="equal">
      <formula>"lm"</formula>
    </cfRule>
    <cfRule type="cellIs" dxfId="0" priority="792" stopIfTrue="1" operator="equal">
      <formula>"pm"</formula>
    </cfRule>
    <cfRule type="cellIs" dxfId="0" priority="793" stopIfTrue="1" operator="equal">
      <formula>"dm"</formula>
    </cfRule>
    <cfRule type="cellIs" dxfId="4" priority="794" stopIfTrue="1" operator="equal">
      <formula>"pf"</formula>
    </cfRule>
    <cfRule type="cellIs" dxfId="3" priority="795" stopIfTrue="1" operator="equal">
      <formula>"ny"</formula>
    </cfRule>
    <cfRule type="cellIs" dxfId="1" priority="796" stopIfTrue="1" operator="equal">
      <formula>"fm"</formula>
    </cfRule>
    <cfRule type="cellIs" dxfId="0" priority="797" stopIfTrue="1" operator="equal">
      <formula>"u"</formula>
    </cfRule>
  </conditionalFormatting>
  <conditionalFormatting sqref="H108">
    <cfRule type="cellIs" priority="886" stopIfTrue="1" operator="equal">
      <formula>""</formula>
    </cfRule>
    <cfRule type="cellIs" dxfId="6" priority="887" stopIfTrue="1" operator="equal">
      <formula>0</formula>
    </cfRule>
    <cfRule type="cellIs" dxfId="1" priority="888" stopIfTrue="1" operator="equal">
      <formula>"fm"</formula>
    </cfRule>
    <cfRule type="cellIs" dxfId="5" priority="889" stopIfTrue="1" operator="equal">
      <formula>"lm"</formula>
    </cfRule>
    <cfRule type="cellIs" dxfId="0" priority="890" stopIfTrue="1" operator="equal">
      <formula>"pm"</formula>
    </cfRule>
    <cfRule type="cellIs" dxfId="0" priority="891" stopIfTrue="1" operator="equal">
      <formula>"dm"</formula>
    </cfRule>
    <cfRule type="cellIs" dxfId="4" priority="892" stopIfTrue="1" operator="equal">
      <formula>"pf"</formula>
    </cfRule>
    <cfRule type="cellIs" dxfId="3" priority="893" stopIfTrue="1" operator="equal">
      <formula>"ny"</formula>
    </cfRule>
    <cfRule type="cellIs" dxfId="2" priority="894" stopIfTrue="1" operator="notEqual">
      <formula>0</formula>
    </cfRule>
  </conditionalFormatting>
  <conditionalFormatting sqref="I108">
    <cfRule type="cellIs" dxfId="2" priority="63" stopIfTrue="1" operator="notEqual">
      <formula>0</formula>
    </cfRule>
    <cfRule type="cellIs" dxfId="3" priority="62" stopIfTrue="1" operator="equal">
      <formula>"ny"</formula>
    </cfRule>
    <cfRule type="cellIs" dxfId="4" priority="61" stopIfTrue="1" operator="equal">
      <formula>"pf"</formula>
    </cfRule>
    <cfRule type="cellIs" dxfId="0" priority="60" stopIfTrue="1" operator="equal">
      <formula>"dm"</formula>
    </cfRule>
    <cfRule type="cellIs" dxfId="0" priority="59" stopIfTrue="1" operator="equal">
      <formula>"pm"</formula>
    </cfRule>
    <cfRule type="cellIs" dxfId="5" priority="58" stopIfTrue="1" operator="equal">
      <formula>"lm"</formula>
    </cfRule>
    <cfRule type="cellIs" dxfId="1" priority="57" stopIfTrue="1" operator="equal">
      <formula>"fm"</formula>
    </cfRule>
    <cfRule type="cellIs" dxfId="6" priority="56" stopIfTrue="1" operator="equal">
      <formula>0</formula>
    </cfRule>
    <cfRule type="cellIs" priority="55" stopIfTrue="1" operator="equal">
      <formula>""</formula>
    </cfRule>
  </conditionalFormatting>
  <conditionalFormatting sqref="L108:M108">
    <cfRule type="cellIs" priority="985" stopIfTrue="1" operator="equal">
      <formula>""</formula>
    </cfRule>
    <cfRule type="cellIs" dxfId="6" priority="986" stopIfTrue="1" operator="equal">
      <formula>0</formula>
    </cfRule>
    <cfRule type="cellIs" dxfId="1" priority="987" stopIfTrue="1" operator="equal">
      <formula>"fm"</formula>
    </cfRule>
    <cfRule type="cellIs" dxfId="5" priority="988" stopIfTrue="1" operator="equal">
      <formula>"lm"</formula>
    </cfRule>
    <cfRule type="cellIs" dxfId="0" priority="989" stopIfTrue="1" operator="equal">
      <formula>"pm"</formula>
    </cfRule>
    <cfRule type="cellIs" dxfId="0" priority="990" stopIfTrue="1" operator="equal">
      <formula>"dm"</formula>
    </cfRule>
    <cfRule type="cellIs" dxfId="4" priority="991" stopIfTrue="1" operator="equal">
      <formula>"pf"</formula>
    </cfRule>
    <cfRule type="cellIs" dxfId="3" priority="992" stopIfTrue="1" operator="equal">
      <formula>"ny"</formula>
    </cfRule>
    <cfRule type="cellIs" dxfId="2" priority="993" stopIfTrue="1" operator="notEqual">
      <formula>0</formula>
    </cfRule>
  </conditionalFormatting>
  <conditionalFormatting sqref="Q115">
    <cfRule type="cellIs" dxfId="1" priority="798" stopIfTrue="1" operator="equal">
      <formula>"s"</formula>
    </cfRule>
    <cfRule type="cellIs" dxfId="5" priority="799" stopIfTrue="1" operator="equal">
      <formula>"lm"</formula>
    </cfRule>
    <cfRule type="cellIs" dxfId="0" priority="800" stopIfTrue="1" operator="equal">
      <formula>"pm"</formula>
    </cfRule>
    <cfRule type="cellIs" dxfId="0" priority="801" stopIfTrue="1" operator="equal">
      <formula>"dm"</formula>
    </cfRule>
    <cfRule type="cellIs" dxfId="4" priority="802" stopIfTrue="1" operator="equal">
      <formula>"pf"</formula>
    </cfRule>
    <cfRule type="cellIs" dxfId="3" priority="803" stopIfTrue="1" operator="equal">
      <formula>"ny"</formula>
    </cfRule>
    <cfRule type="cellIs" dxfId="1" priority="804" stopIfTrue="1" operator="equal">
      <formula>"fm"</formula>
    </cfRule>
    <cfRule type="cellIs" dxfId="0" priority="805" stopIfTrue="1" operator="equal">
      <formula>"u"</formula>
    </cfRule>
  </conditionalFormatting>
  <conditionalFormatting sqref="H117">
    <cfRule type="cellIs" priority="877" stopIfTrue="1" operator="equal">
      <formula>""</formula>
    </cfRule>
    <cfRule type="cellIs" dxfId="6" priority="878" stopIfTrue="1" operator="equal">
      <formula>0</formula>
    </cfRule>
    <cfRule type="cellIs" dxfId="1" priority="879" stopIfTrue="1" operator="equal">
      <formula>"fm"</formula>
    </cfRule>
    <cfRule type="cellIs" dxfId="5" priority="880" stopIfTrue="1" operator="equal">
      <formula>"lm"</formula>
    </cfRule>
    <cfRule type="cellIs" dxfId="0" priority="881" stopIfTrue="1" operator="equal">
      <formula>"pm"</formula>
    </cfRule>
    <cfRule type="cellIs" dxfId="0" priority="882" stopIfTrue="1" operator="equal">
      <formula>"dm"</formula>
    </cfRule>
    <cfRule type="cellIs" dxfId="4" priority="883" stopIfTrue="1" operator="equal">
      <formula>"pf"</formula>
    </cfRule>
    <cfRule type="cellIs" dxfId="3" priority="884" stopIfTrue="1" operator="equal">
      <formula>"ny"</formula>
    </cfRule>
    <cfRule type="cellIs" dxfId="2" priority="885" stopIfTrue="1" operator="notEqual">
      <formula>0</formula>
    </cfRule>
  </conditionalFormatting>
  <conditionalFormatting sqref="I117">
    <cfRule type="cellIs" dxfId="2" priority="54" stopIfTrue="1" operator="notEqual">
      <formula>0</formula>
    </cfRule>
    <cfRule type="cellIs" dxfId="3" priority="53" stopIfTrue="1" operator="equal">
      <formula>"ny"</formula>
    </cfRule>
    <cfRule type="cellIs" dxfId="4" priority="52" stopIfTrue="1" operator="equal">
      <formula>"pf"</formula>
    </cfRule>
    <cfRule type="cellIs" dxfId="0" priority="51" stopIfTrue="1" operator="equal">
      <formula>"dm"</formula>
    </cfRule>
    <cfRule type="cellIs" dxfId="0" priority="50" stopIfTrue="1" operator="equal">
      <formula>"pm"</formula>
    </cfRule>
    <cfRule type="cellIs" dxfId="5" priority="49" stopIfTrue="1" operator="equal">
      <formula>"lm"</formula>
    </cfRule>
    <cfRule type="cellIs" dxfId="1" priority="48" stopIfTrue="1" operator="equal">
      <formula>"fm"</formula>
    </cfRule>
    <cfRule type="cellIs" dxfId="6" priority="47" stopIfTrue="1" operator="equal">
      <formula>0</formula>
    </cfRule>
    <cfRule type="cellIs" priority="46" stopIfTrue="1" operator="equal">
      <formula>""</formula>
    </cfRule>
  </conditionalFormatting>
  <conditionalFormatting sqref="L117:M117">
    <cfRule type="cellIs" priority="967" stopIfTrue="1" operator="equal">
      <formula>""</formula>
    </cfRule>
    <cfRule type="cellIs" dxfId="6" priority="968" stopIfTrue="1" operator="equal">
      <formula>0</formula>
    </cfRule>
    <cfRule type="cellIs" dxfId="1" priority="969" stopIfTrue="1" operator="equal">
      <formula>"fm"</formula>
    </cfRule>
    <cfRule type="cellIs" dxfId="5" priority="970" stopIfTrue="1" operator="equal">
      <formula>"lm"</formula>
    </cfRule>
    <cfRule type="cellIs" dxfId="0" priority="971" stopIfTrue="1" operator="equal">
      <formula>"pm"</formula>
    </cfRule>
    <cfRule type="cellIs" dxfId="0" priority="972" stopIfTrue="1" operator="equal">
      <formula>"dm"</formula>
    </cfRule>
    <cfRule type="cellIs" dxfId="4" priority="973" stopIfTrue="1" operator="equal">
      <formula>"pf"</formula>
    </cfRule>
    <cfRule type="cellIs" dxfId="3" priority="974" stopIfTrue="1" operator="equal">
      <formula>"ny"</formula>
    </cfRule>
    <cfRule type="cellIs" dxfId="2" priority="975" stopIfTrue="1" operator="notEqual">
      <formula>0</formula>
    </cfRule>
  </conditionalFormatting>
  <conditionalFormatting sqref="Q124">
    <cfRule type="cellIs" dxfId="1" priority="806" stopIfTrue="1" operator="equal">
      <formula>"s"</formula>
    </cfRule>
    <cfRule type="cellIs" dxfId="5" priority="807" stopIfTrue="1" operator="equal">
      <formula>"lm"</formula>
    </cfRule>
    <cfRule type="cellIs" dxfId="0" priority="808" stopIfTrue="1" operator="equal">
      <formula>"pm"</formula>
    </cfRule>
    <cfRule type="cellIs" dxfId="0" priority="809" stopIfTrue="1" operator="equal">
      <formula>"dm"</formula>
    </cfRule>
    <cfRule type="cellIs" dxfId="4" priority="810" stopIfTrue="1" operator="equal">
      <formula>"pf"</formula>
    </cfRule>
    <cfRule type="cellIs" dxfId="3" priority="811" stopIfTrue="1" operator="equal">
      <formula>"ny"</formula>
    </cfRule>
    <cfRule type="cellIs" dxfId="1" priority="812" stopIfTrue="1" operator="equal">
      <formula>"fm"</formula>
    </cfRule>
    <cfRule type="cellIs" dxfId="0" priority="813" stopIfTrue="1" operator="equal">
      <formula>"u"</formula>
    </cfRule>
  </conditionalFormatting>
  <conditionalFormatting sqref="H126">
    <cfRule type="cellIs" priority="868" stopIfTrue="1" operator="equal">
      <formula>""</formula>
    </cfRule>
    <cfRule type="cellIs" dxfId="6" priority="869" stopIfTrue="1" operator="equal">
      <formula>0</formula>
    </cfRule>
    <cfRule type="cellIs" dxfId="1" priority="870" stopIfTrue="1" operator="equal">
      <formula>"fm"</formula>
    </cfRule>
    <cfRule type="cellIs" dxfId="5" priority="871" stopIfTrue="1" operator="equal">
      <formula>"lm"</formula>
    </cfRule>
    <cfRule type="cellIs" dxfId="0" priority="872" stopIfTrue="1" operator="equal">
      <formula>"pm"</formula>
    </cfRule>
    <cfRule type="cellIs" dxfId="0" priority="873" stopIfTrue="1" operator="equal">
      <formula>"dm"</formula>
    </cfRule>
    <cfRule type="cellIs" dxfId="4" priority="874" stopIfTrue="1" operator="equal">
      <formula>"pf"</formula>
    </cfRule>
    <cfRule type="cellIs" dxfId="3" priority="875" stopIfTrue="1" operator="equal">
      <formula>"ny"</formula>
    </cfRule>
    <cfRule type="cellIs" dxfId="2" priority="876" stopIfTrue="1" operator="notEqual">
      <formula>0</formula>
    </cfRule>
  </conditionalFormatting>
  <conditionalFormatting sqref="I126">
    <cfRule type="cellIs" dxfId="2" priority="45" stopIfTrue="1" operator="notEqual">
      <formula>0</formula>
    </cfRule>
    <cfRule type="cellIs" dxfId="3" priority="44" stopIfTrue="1" operator="equal">
      <formula>"ny"</formula>
    </cfRule>
    <cfRule type="cellIs" dxfId="4" priority="43" stopIfTrue="1" operator="equal">
      <formula>"pf"</formula>
    </cfRule>
    <cfRule type="cellIs" dxfId="0" priority="42" stopIfTrue="1" operator="equal">
      <formula>"dm"</formula>
    </cfRule>
    <cfRule type="cellIs" dxfId="0" priority="41" stopIfTrue="1" operator="equal">
      <formula>"pm"</formula>
    </cfRule>
    <cfRule type="cellIs" dxfId="5" priority="40" stopIfTrue="1" operator="equal">
      <formula>"lm"</formula>
    </cfRule>
    <cfRule type="cellIs" dxfId="1" priority="39" stopIfTrue="1" operator="equal">
      <formula>"fm"</formula>
    </cfRule>
    <cfRule type="cellIs" dxfId="6" priority="38" stopIfTrue="1" operator="equal">
      <formula>0</formula>
    </cfRule>
    <cfRule type="cellIs" priority="37" stopIfTrue="1" operator="equal">
      <formula>""</formula>
    </cfRule>
  </conditionalFormatting>
  <conditionalFormatting sqref="L126:M126">
    <cfRule type="cellIs" priority="949" stopIfTrue="1" operator="equal">
      <formula>""</formula>
    </cfRule>
    <cfRule type="cellIs" dxfId="6" priority="950" stopIfTrue="1" operator="equal">
      <formula>0</formula>
    </cfRule>
    <cfRule type="cellIs" dxfId="1" priority="951" stopIfTrue="1" operator="equal">
      <formula>"fm"</formula>
    </cfRule>
    <cfRule type="cellIs" dxfId="5" priority="952" stopIfTrue="1" operator="equal">
      <formula>"lm"</formula>
    </cfRule>
    <cfRule type="cellIs" dxfId="0" priority="953" stopIfTrue="1" operator="equal">
      <formula>"pm"</formula>
    </cfRule>
    <cfRule type="cellIs" dxfId="0" priority="954" stopIfTrue="1" operator="equal">
      <formula>"dm"</formula>
    </cfRule>
    <cfRule type="cellIs" dxfId="4" priority="955" stopIfTrue="1" operator="equal">
      <formula>"pf"</formula>
    </cfRule>
    <cfRule type="cellIs" dxfId="3" priority="956" stopIfTrue="1" operator="equal">
      <formula>"ny"</formula>
    </cfRule>
    <cfRule type="cellIs" dxfId="2" priority="957" stopIfTrue="1" operator="notEqual">
      <formula>0</formula>
    </cfRule>
  </conditionalFormatting>
  <conditionalFormatting sqref="H90:H91">
    <cfRule type="cellIs" priority="922" stopIfTrue="1" operator="equal">
      <formula>""</formula>
    </cfRule>
    <cfRule type="cellIs" dxfId="6" priority="923" stopIfTrue="1" operator="equal">
      <formula>0</formula>
    </cfRule>
    <cfRule type="cellIs" dxfId="1" priority="924" stopIfTrue="1" operator="equal">
      <formula>"fm"</formula>
    </cfRule>
    <cfRule type="cellIs" dxfId="5" priority="925" stopIfTrue="1" operator="equal">
      <formula>"lm"</formula>
    </cfRule>
    <cfRule type="cellIs" dxfId="0" priority="926" stopIfTrue="1" operator="equal">
      <formula>"pm"</formula>
    </cfRule>
    <cfRule type="cellIs" dxfId="0" priority="927" stopIfTrue="1" operator="equal">
      <formula>"dm"</formula>
    </cfRule>
    <cfRule type="cellIs" dxfId="4" priority="928" stopIfTrue="1" operator="equal">
      <formula>"pf"</formula>
    </cfRule>
    <cfRule type="cellIs" dxfId="3" priority="929" stopIfTrue="1" operator="equal">
      <formula>"ny"</formula>
    </cfRule>
    <cfRule type="cellIs" dxfId="2" priority="930" stopIfTrue="1" operator="notEqual">
      <formula>0</formula>
    </cfRule>
  </conditionalFormatting>
  <conditionalFormatting sqref="J133:J206">
    <cfRule type="cellIs" dxfId="2" priority="18" stopIfTrue="1" operator="notEqual">
      <formula>0</formula>
    </cfRule>
    <cfRule type="cellIs" dxfId="3" priority="17" stopIfTrue="1" operator="equal">
      <formula>"ny"</formula>
    </cfRule>
    <cfRule type="cellIs" dxfId="4" priority="16" stopIfTrue="1" operator="equal">
      <formula>"pf"</formula>
    </cfRule>
    <cfRule type="cellIs" dxfId="0" priority="15" stopIfTrue="1" operator="equal">
      <formula>"dm"</formula>
    </cfRule>
    <cfRule type="cellIs" dxfId="0" priority="14" stopIfTrue="1" operator="equal">
      <formula>"pm"</formula>
    </cfRule>
    <cfRule type="cellIs" dxfId="5" priority="13" stopIfTrue="1" operator="equal">
      <formula>"lm"</formula>
    </cfRule>
    <cfRule type="cellIs" dxfId="1" priority="12" stopIfTrue="1" operator="equal">
      <formula>"fm"</formula>
    </cfRule>
    <cfRule type="cellIs" dxfId="6" priority="11" stopIfTrue="1" operator="equal">
      <formula>0</formula>
    </cfRule>
    <cfRule type="cellIs" priority="10" stopIfTrue="1" operator="equal">
      <formula>""</formula>
    </cfRule>
  </conditionalFormatting>
  <conditionalFormatting sqref="K133:K206">
    <cfRule type="cellIs" priority="595" stopIfTrue="1" operator="equal">
      <formula>""</formula>
    </cfRule>
    <cfRule type="cellIs" dxfId="6" priority="596" stopIfTrue="1" operator="equal">
      <formula>0</formula>
    </cfRule>
    <cfRule type="cellIs" dxfId="1" priority="597" stopIfTrue="1" operator="equal">
      <formula>"fm"</formula>
    </cfRule>
    <cfRule type="cellIs" dxfId="5" priority="598" stopIfTrue="1" operator="equal">
      <formula>"lm"</formula>
    </cfRule>
    <cfRule type="cellIs" dxfId="0" priority="599" stopIfTrue="1" operator="equal">
      <formula>"pm"</formula>
    </cfRule>
    <cfRule type="cellIs" dxfId="0" priority="600" stopIfTrue="1" operator="equal">
      <formula>"dm"</formula>
    </cfRule>
    <cfRule type="cellIs" dxfId="4" priority="601" stopIfTrue="1" operator="equal">
      <formula>"pf"</formula>
    </cfRule>
    <cfRule type="cellIs" dxfId="3" priority="602" stopIfTrue="1" operator="equal">
      <formula>"ny"</formula>
    </cfRule>
    <cfRule type="cellIs" dxfId="2" priority="603" stopIfTrue="1" operator="notEqual">
      <formula>0</formula>
    </cfRule>
  </conditionalFormatting>
  <conditionalFormatting sqref="Q78:Q79">
    <cfRule type="cellIs" dxfId="0" priority="773" stopIfTrue="1" operator="equal">
      <formula>"u"</formula>
    </cfRule>
    <cfRule type="cellIs" dxfId="1" priority="772" stopIfTrue="1" operator="equal">
      <formula>"fm"</formula>
    </cfRule>
    <cfRule type="cellIs" dxfId="3" priority="771" stopIfTrue="1" operator="equal">
      <formula>"ny"</formula>
    </cfRule>
    <cfRule type="cellIs" dxfId="4" priority="770" stopIfTrue="1" operator="equal">
      <formula>"pf"</formula>
    </cfRule>
    <cfRule type="cellIs" dxfId="0" priority="769" stopIfTrue="1" operator="equal">
      <formula>"dm"</formula>
    </cfRule>
    <cfRule type="cellIs" dxfId="0" priority="768" stopIfTrue="1" operator="equal">
      <formula>"pm"</formula>
    </cfRule>
    <cfRule type="cellIs" dxfId="5" priority="767" stopIfTrue="1" operator="equal">
      <formula>"lm"</formula>
    </cfRule>
    <cfRule type="cellIs" dxfId="1" priority="766" stopIfTrue="1" operator="equal">
      <formula>"s"</formula>
    </cfRule>
  </conditionalFormatting>
  <conditionalFormatting sqref="H4:H80 L4:N15 N16 L17:N25 N26 L27:N34 N35 L36:N43 N44 L45:N52 N53 L54:N61 N62 L63:N70 N71:N72 L73:N80 N81 H82:H89 L82:N89 N90:N92 H93:H98 L93:N98 L207:N65367 H207:H65367 L127:N132 N99 H100:H107 L100:N107 N108 H109:H116 L109:N116 N117 H118:H125 L118:N125 N126 H127:H132">
    <cfRule type="cellIs" priority="1228" stopIfTrue="1" operator="equal">
      <formula>""</formula>
    </cfRule>
    <cfRule type="cellIs" dxfId="6" priority="1229" stopIfTrue="1" operator="equal">
      <formula>0</formula>
    </cfRule>
    <cfRule type="cellIs" dxfId="1" priority="1230" stopIfTrue="1" operator="equal">
      <formula>"fm"</formula>
    </cfRule>
    <cfRule type="cellIs" dxfId="5" priority="1231" stopIfTrue="1" operator="equal">
      <formula>"lm"</formula>
    </cfRule>
    <cfRule type="cellIs" dxfId="0" priority="1232" stopIfTrue="1" operator="equal">
      <formula>"pm"</formula>
    </cfRule>
    <cfRule type="cellIs" dxfId="0" priority="1233" stopIfTrue="1" operator="equal">
      <formula>"dm"</formula>
    </cfRule>
    <cfRule type="cellIs" dxfId="4" priority="1234" stopIfTrue="1" operator="equal">
      <formula>"pf"</formula>
    </cfRule>
    <cfRule type="cellIs" dxfId="3" priority="1235" stopIfTrue="1" operator="equal">
      <formula>"ny"</formula>
    </cfRule>
    <cfRule type="cellIs" dxfId="2" priority="1236" stopIfTrue="1" operator="notEqual">
      <formula>0</formula>
    </cfRule>
  </conditionalFormatting>
  <conditionalFormatting sqref="I4:I6 I8:I15 I17:I25 I27:I34 I36:I43 I45:I52 I54:I61 I63:I70 I73:I80 I82:I89 I93:I98 I100:I107 I109:I116 I118:I125 I127:I132 I207:I65367">
    <cfRule type="cellIs" dxfId="2" priority="189" stopIfTrue="1" operator="notEqual">
      <formula>0</formula>
    </cfRule>
    <cfRule type="cellIs" dxfId="3" priority="188" stopIfTrue="1" operator="equal">
      <formula>"ny"</formula>
    </cfRule>
    <cfRule type="cellIs" dxfId="4" priority="187" stopIfTrue="1" operator="equal">
      <formula>"pf"</formula>
    </cfRule>
    <cfRule type="cellIs" dxfId="0" priority="186" stopIfTrue="1" operator="equal">
      <formula>"dm"</formula>
    </cfRule>
    <cfRule type="cellIs" dxfId="0" priority="185" stopIfTrue="1" operator="equal">
      <formula>"pm"</formula>
    </cfRule>
    <cfRule type="cellIs" dxfId="5" priority="184" stopIfTrue="1" operator="equal">
      <formula>"lm"</formula>
    </cfRule>
    <cfRule type="cellIs" dxfId="1" priority="183" stopIfTrue="1" operator="equal">
      <formula>"fm"</formula>
    </cfRule>
    <cfRule type="cellIs" dxfId="6" priority="182" stopIfTrue="1" operator="equal">
      <formula>0</formula>
    </cfRule>
    <cfRule type="cellIs" priority="181" stopIfTrue="1" operator="equal">
      <formula>""</formula>
    </cfRule>
  </conditionalFormatting>
  <conditionalFormatting sqref="J4:J91 J93:J132 J207:J65367">
    <cfRule type="cellIs" dxfId="2" priority="27" stopIfTrue="1" operator="notEqual">
      <formula>0</formula>
    </cfRule>
    <cfRule type="cellIs" dxfId="3" priority="26" stopIfTrue="1" operator="equal">
      <formula>"ny"</formula>
    </cfRule>
    <cfRule type="cellIs" dxfId="4" priority="25" stopIfTrue="1" operator="equal">
      <formula>"pf"</formula>
    </cfRule>
    <cfRule type="cellIs" dxfId="0" priority="24" stopIfTrue="1" operator="equal">
      <formula>"dm"</formula>
    </cfRule>
    <cfRule type="cellIs" dxfId="0" priority="23" stopIfTrue="1" operator="equal">
      <formula>"pm"</formula>
    </cfRule>
    <cfRule type="cellIs" dxfId="5" priority="22" stopIfTrue="1" operator="equal">
      <formula>"lm"</formula>
    </cfRule>
    <cfRule type="cellIs" dxfId="1" priority="21" stopIfTrue="1" operator="equal">
      <formula>"fm"</formula>
    </cfRule>
    <cfRule type="cellIs" dxfId="6" priority="20" stopIfTrue="1" operator="equal">
      <formula>0</formula>
    </cfRule>
    <cfRule type="cellIs" priority="19" stopIfTrue="1" operator="equal">
      <formula>""</formula>
    </cfRule>
  </conditionalFormatting>
  <conditionalFormatting sqref="K4:K91 K93:K132 K207:K65367">
    <cfRule type="cellIs" priority="604" stopIfTrue="1" operator="equal">
      <formula>""</formula>
    </cfRule>
    <cfRule type="cellIs" dxfId="6" priority="605" stopIfTrue="1" operator="equal">
      <formula>0</formula>
    </cfRule>
    <cfRule type="cellIs" dxfId="1" priority="606" stopIfTrue="1" operator="equal">
      <formula>"fm"</formula>
    </cfRule>
    <cfRule type="cellIs" dxfId="5" priority="607" stopIfTrue="1" operator="equal">
      <formula>"lm"</formula>
    </cfRule>
    <cfRule type="cellIs" dxfId="0" priority="608" stopIfTrue="1" operator="equal">
      <formula>"pm"</formula>
    </cfRule>
    <cfRule type="cellIs" dxfId="0" priority="609" stopIfTrue="1" operator="equal">
      <formula>"dm"</formula>
    </cfRule>
    <cfRule type="cellIs" dxfId="4" priority="610" stopIfTrue="1" operator="equal">
      <formula>"pf"</formula>
    </cfRule>
    <cfRule type="cellIs" dxfId="3" priority="611" stopIfTrue="1" operator="equal">
      <formula>"ny"</formula>
    </cfRule>
    <cfRule type="cellIs" dxfId="2" priority="612" stopIfTrue="1" operator="notEqual">
      <formula>0</formula>
    </cfRule>
  </conditionalFormatting>
  <conditionalFormatting sqref="Q4:Q77 Q80:Q87 Q89:Q96 Q98:Q105 Q107:Q114 Q116:Q123 Q125:Q132 Q207:Q65367">
    <cfRule type="cellIs" dxfId="1" priority="1237" stopIfTrue="1" operator="equal">
      <formula>"s"</formula>
    </cfRule>
    <cfRule type="cellIs" dxfId="5" priority="1238" stopIfTrue="1" operator="equal">
      <formula>"lm"</formula>
    </cfRule>
    <cfRule type="cellIs" dxfId="0" priority="1239" stopIfTrue="1" operator="equal">
      <formula>"pm"</formula>
    </cfRule>
    <cfRule type="cellIs" dxfId="0" priority="1240" stopIfTrue="1" operator="equal">
      <formula>"dm"</formula>
    </cfRule>
    <cfRule type="cellIs" dxfId="4" priority="1241" stopIfTrue="1" operator="equal">
      <formula>"pf"</formula>
    </cfRule>
    <cfRule type="cellIs" dxfId="3" priority="1242" stopIfTrue="1" operator="equal">
      <formula>"ny"</formula>
    </cfRule>
    <cfRule type="cellIs" dxfId="7" priority="1245" stopIfTrue="1" operator="equal">
      <formula>"s"</formula>
    </cfRule>
    <cfRule type="cellIs" dxfId="0" priority="1246" stopIfTrue="1" operator="equal">
      <formula>"u"</formula>
    </cfRule>
  </conditionalFormatting>
  <conditionalFormatting sqref="L90:M90 L91">
    <cfRule type="cellIs" priority="1039" stopIfTrue="1" operator="equal">
      <formula>""</formula>
    </cfRule>
    <cfRule type="cellIs" dxfId="6" priority="1040" stopIfTrue="1" operator="equal">
      <formula>0</formula>
    </cfRule>
    <cfRule type="cellIs" dxfId="1" priority="1041" stopIfTrue="1" operator="equal">
      <formula>"fm"</formula>
    </cfRule>
    <cfRule type="cellIs" dxfId="5" priority="1042" stopIfTrue="1" operator="equal">
      <formula>"lm"</formula>
    </cfRule>
    <cfRule type="cellIs" dxfId="0" priority="1043" stopIfTrue="1" operator="equal">
      <formula>"pm"</formula>
    </cfRule>
    <cfRule type="cellIs" dxfId="0" priority="1044" stopIfTrue="1" operator="equal">
      <formula>"dm"</formula>
    </cfRule>
    <cfRule type="cellIs" dxfId="4" priority="1045" stopIfTrue="1" operator="equal">
      <formula>"pf"</formula>
    </cfRule>
    <cfRule type="cellIs" dxfId="3" priority="1046" stopIfTrue="1" operator="equal">
      <formula>"ny"</formula>
    </cfRule>
    <cfRule type="cellIs" dxfId="2" priority="1047" stopIfTrue="1" operator="notEqual">
      <formula>0</formula>
    </cfRule>
  </conditionalFormatting>
  <conditionalFormatting sqref="H92 L92:M92">
    <cfRule type="cellIs" priority="913" stopIfTrue="1" operator="equal">
      <formula>""</formula>
    </cfRule>
    <cfRule type="cellIs" dxfId="6" priority="914" stopIfTrue="1" operator="equal">
      <formula>0</formula>
    </cfRule>
    <cfRule type="cellIs" dxfId="1" priority="915" stopIfTrue="1" operator="equal">
      <formula>"fm"</formula>
    </cfRule>
    <cfRule type="cellIs" dxfId="5" priority="916" stopIfTrue="1" operator="equal">
      <formula>"lm"</formula>
    </cfRule>
    <cfRule type="cellIs" dxfId="0" priority="917" stopIfTrue="1" operator="equal">
      <formula>"pm"</formula>
    </cfRule>
    <cfRule type="cellIs" dxfId="0" priority="918" stopIfTrue="1" operator="equal">
      <formula>"dm"</formula>
    </cfRule>
    <cfRule type="cellIs" dxfId="4" priority="919" stopIfTrue="1" operator="equal">
      <formula>"pf"</formula>
    </cfRule>
    <cfRule type="cellIs" dxfId="3" priority="920" stopIfTrue="1" operator="equal">
      <formula>"ny"</formula>
    </cfRule>
    <cfRule type="cellIs" dxfId="2" priority="921" stopIfTrue="1" operator="notEqual">
      <formula>0</formula>
    </cfRule>
  </conditionalFormatting>
  <conditionalFormatting sqref="H133:H206 Q133:Q206">
    <cfRule type="cellIs" priority="1219" stopIfTrue="1" operator="equal">
      <formula>""</formula>
    </cfRule>
    <cfRule type="cellIs" dxfId="6" priority="1220" stopIfTrue="1" operator="equal">
      <formula>0</formula>
    </cfRule>
    <cfRule type="cellIs" dxfId="1" priority="1221" stopIfTrue="1" operator="equal">
      <formula>"fm"</formula>
    </cfRule>
    <cfRule type="cellIs" dxfId="5" priority="1222" stopIfTrue="1" operator="equal">
      <formula>"lm"</formula>
    </cfRule>
    <cfRule type="cellIs" dxfId="0" priority="1223" stopIfTrue="1" operator="equal">
      <formula>"pm"</formula>
    </cfRule>
    <cfRule type="cellIs" dxfId="0" priority="1224" stopIfTrue="1" operator="equal">
      <formula>"dm"</formula>
    </cfRule>
    <cfRule type="cellIs" dxfId="4" priority="1225" stopIfTrue="1" operator="equal">
      <formula>"pf"</formula>
    </cfRule>
    <cfRule type="cellIs" dxfId="3" priority="1226" stopIfTrue="1" operator="equal">
      <formula>"ny"</formula>
    </cfRule>
    <cfRule type="cellIs" dxfId="2" priority="1227" stopIfTrue="1" operator="notEqual">
      <formula>0</formula>
    </cfRule>
  </conditionalFormatting>
  <pageMargins left="0.7" right="0.7" top="0.75" bottom="0.75" header="0.3" footer="0.3"/>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12"/>
  <sheetViews>
    <sheetView topLeftCell="A71" workbookViewId="0">
      <selection activeCell="E100" sqref="E100"/>
    </sheetView>
  </sheetViews>
  <sheetFormatPr defaultColWidth="12.6083333333333" defaultRowHeight="14.25"/>
  <cols>
    <col min="1" max="1" width="6.875" style="43" customWidth="1"/>
    <col min="2" max="2" width="10.75" style="43" customWidth="1"/>
    <col min="3" max="3" width="55.75" style="123" customWidth="1"/>
    <col min="4" max="4" width="14" style="45" customWidth="1"/>
    <col min="5" max="5" width="15.625" style="46" customWidth="1"/>
    <col min="6" max="6" width="19.25" style="45" customWidth="1"/>
    <col min="7" max="7" width="0.75" style="47" customWidth="1"/>
    <col min="8" max="11" width="4.625" style="47" customWidth="1"/>
    <col min="12" max="12" width="1.375" style="47" customWidth="1"/>
    <col min="13" max="13" width="4.625" style="47" customWidth="1"/>
    <col min="14" max="14" width="5.25" style="47" customWidth="1"/>
    <col min="15" max="15" width="0.875" style="47" customWidth="1"/>
    <col min="16" max="16" width="16.25" style="45" customWidth="1"/>
    <col min="17" max="17" width="16.625" style="48" customWidth="1"/>
    <col min="18" max="20" width="12.625" style="49"/>
    <col min="21" max="21" width="12.625" style="50"/>
    <col min="22" max="22" width="16.625" style="50" customWidth="1"/>
    <col min="23" max="16384" width="12.625" style="49"/>
  </cols>
  <sheetData>
    <row r="1" s="38" customFormat="1" ht="42" spans="1:22">
      <c r="A1" s="51"/>
      <c r="B1" s="52" t="s">
        <v>308</v>
      </c>
      <c r="C1" s="52"/>
      <c r="D1" s="52"/>
      <c r="E1" s="53"/>
      <c r="F1" s="52"/>
      <c r="G1" s="52"/>
      <c r="H1" s="52"/>
      <c r="I1" s="52"/>
      <c r="J1" s="52"/>
      <c r="K1" s="52"/>
      <c r="L1" s="52"/>
      <c r="M1" s="52"/>
      <c r="N1" s="52"/>
      <c r="O1" s="52"/>
      <c r="P1" s="52"/>
      <c r="Q1" s="52"/>
      <c r="R1" s="109" t="s">
        <v>1</v>
      </c>
      <c r="S1" s="109" t="s">
        <v>2</v>
      </c>
      <c r="T1" s="109" t="s">
        <v>3</v>
      </c>
      <c r="U1" s="50"/>
      <c r="V1" s="50"/>
    </row>
    <row r="2" s="38" customFormat="1" ht="30" spans="1:22">
      <c r="A2" s="54"/>
      <c r="B2" s="54"/>
      <c r="C2" s="130"/>
      <c r="D2" s="56"/>
      <c r="E2" s="57"/>
      <c r="F2" s="58"/>
      <c r="H2" s="54"/>
      <c r="I2" s="100"/>
      <c r="J2" s="100"/>
      <c r="K2" s="100"/>
      <c r="M2" s="100"/>
      <c r="N2" s="100"/>
      <c r="P2" s="56"/>
      <c r="Q2" s="100"/>
      <c r="U2" s="50"/>
      <c r="V2" s="50"/>
    </row>
    <row r="3" s="39" customFormat="1" ht="60" customHeight="1" spans="1:22">
      <c r="A3" s="59" t="s">
        <v>4</v>
      </c>
      <c r="B3" s="59" t="s">
        <v>5</v>
      </c>
      <c r="C3" s="59" t="s">
        <v>309</v>
      </c>
      <c r="D3" s="61" t="s">
        <v>7</v>
      </c>
      <c r="E3" s="61" t="s">
        <v>8</v>
      </c>
      <c r="F3" s="61" t="s">
        <v>9</v>
      </c>
      <c r="G3" s="62"/>
      <c r="H3" s="102" t="s">
        <v>10</v>
      </c>
      <c r="I3" s="119" t="str">
        <f t="shared" ref="I3:K3" si="0">R1</f>
        <v>徐州市控规全流程信息化管理平台建设及控规成果质量分析前期研究项目</v>
      </c>
      <c r="J3" s="119" t="str">
        <f t="shared" si="0"/>
        <v>徐州市城市体检项目</v>
      </c>
      <c r="K3" s="119" t="str">
        <f t="shared" si="0"/>
        <v>徐州市三维基础地理信息系统平台项目</v>
      </c>
      <c r="L3" s="101"/>
      <c r="M3" s="102" t="s">
        <v>11</v>
      </c>
      <c r="N3" s="102" t="s">
        <v>12</v>
      </c>
      <c r="O3" s="103"/>
      <c r="P3" s="61" t="s">
        <v>13</v>
      </c>
      <c r="Q3" s="110" t="s">
        <v>14</v>
      </c>
      <c r="U3" s="111"/>
      <c r="V3" s="111"/>
    </row>
    <row r="4" s="40" customFormat="1" ht="24" customHeight="1" spans="1:22">
      <c r="A4" s="64"/>
      <c r="B4" s="64"/>
      <c r="C4" s="65" t="s">
        <v>15</v>
      </c>
      <c r="D4" s="66"/>
      <c r="E4" s="66"/>
      <c r="F4" s="66"/>
      <c r="G4" s="67"/>
      <c r="H4" s="67"/>
      <c r="I4" s="67"/>
      <c r="J4" s="67"/>
      <c r="K4" s="67"/>
      <c r="L4" s="67"/>
      <c r="M4" s="67"/>
      <c r="N4" s="67"/>
      <c r="O4" s="67"/>
      <c r="P4" s="66"/>
      <c r="Q4" s="112"/>
      <c r="U4" s="113"/>
      <c r="V4" s="113"/>
    </row>
    <row r="5" s="41" customFormat="1" ht="24" customHeight="1" spans="1:22">
      <c r="A5" s="68"/>
      <c r="B5" s="68" t="s">
        <v>310</v>
      </c>
      <c r="C5" s="69" t="s">
        <v>311</v>
      </c>
      <c r="D5" s="69"/>
      <c r="E5" s="69"/>
      <c r="F5" s="69"/>
      <c r="G5" s="70"/>
      <c r="H5" s="71"/>
      <c r="I5" s="71"/>
      <c r="J5" s="71"/>
      <c r="K5" s="71"/>
      <c r="L5" s="70"/>
      <c r="M5" s="71"/>
      <c r="N5" s="71"/>
      <c r="O5" s="104"/>
      <c r="P5" s="69"/>
      <c r="Q5" s="112"/>
      <c r="U5" s="113"/>
      <c r="V5" s="113"/>
    </row>
    <row r="6" s="41" customFormat="1" ht="12.75" customHeight="1" spans="1:22">
      <c r="A6" s="72"/>
      <c r="B6" s="73" t="s">
        <v>18</v>
      </c>
      <c r="C6" s="74" t="s">
        <v>312</v>
      </c>
      <c r="D6" s="74"/>
      <c r="E6" s="74"/>
      <c r="F6" s="74"/>
      <c r="G6" s="75"/>
      <c r="H6" s="76"/>
      <c r="I6" s="76"/>
      <c r="J6" s="76"/>
      <c r="K6" s="76"/>
      <c r="L6" s="75"/>
      <c r="M6" s="76"/>
      <c r="N6" s="76"/>
      <c r="O6" s="76"/>
      <c r="P6" s="74"/>
      <c r="Q6" s="114"/>
      <c r="U6" s="113"/>
      <c r="V6" s="113"/>
    </row>
    <row r="7" s="138" customFormat="1" ht="12.75" customHeight="1" spans="1:22">
      <c r="A7" s="139"/>
      <c r="B7" s="140">
        <v>1</v>
      </c>
      <c r="C7" s="79" t="s">
        <v>313</v>
      </c>
      <c r="D7" s="141"/>
      <c r="E7" s="81" t="str">
        <f>HYPERLINK('Documents link'!L12,'Documents link'!K12)</f>
        <v>01组织资产库</v>
      </c>
      <c r="F7" s="142"/>
      <c r="G7" s="83"/>
      <c r="H7" s="134" t="s">
        <v>21</v>
      </c>
      <c r="I7" s="137"/>
      <c r="J7" s="137"/>
      <c r="K7" s="137"/>
      <c r="L7" s="106"/>
      <c r="M7" s="137" t="s">
        <v>21</v>
      </c>
      <c r="N7" s="144"/>
      <c r="O7" s="70"/>
      <c r="P7" s="145"/>
      <c r="Q7" s="115"/>
      <c r="U7" s="146"/>
      <c r="V7" s="146"/>
    </row>
    <row r="8" s="42" customFormat="1" ht="12.75" customHeight="1" spans="1:22">
      <c r="A8" s="77"/>
      <c r="B8" s="78">
        <v>2</v>
      </c>
      <c r="D8" s="143"/>
      <c r="E8" s="85"/>
      <c r="F8" s="86"/>
      <c r="G8" s="87"/>
      <c r="H8" s="84"/>
      <c r="I8" s="84"/>
      <c r="J8" s="84"/>
      <c r="K8" s="84"/>
      <c r="L8" s="83"/>
      <c r="M8" s="84"/>
      <c r="N8" s="89"/>
      <c r="O8" s="70"/>
      <c r="P8" s="86"/>
      <c r="Q8" s="115"/>
      <c r="U8" s="113"/>
      <c r="V8" s="113"/>
    </row>
    <row r="9" s="42" customFormat="1" ht="12.75" customHeight="1" spans="1:22">
      <c r="A9" s="77"/>
      <c r="B9" s="78">
        <v>3</v>
      </c>
      <c r="C9" s="131"/>
      <c r="D9" s="80"/>
      <c r="E9" s="85"/>
      <c r="F9" s="86"/>
      <c r="G9" s="87"/>
      <c r="H9" s="84"/>
      <c r="I9" s="84"/>
      <c r="J9" s="84"/>
      <c r="K9" s="84"/>
      <c r="L9" s="83"/>
      <c r="M9" s="84"/>
      <c r="N9" s="89"/>
      <c r="O9" s="70"/>
      <c r="P9" s="86"/>
      <c r="Q9" s="115"/>
      <c r="U9" s="113"/>
      <c r="V9" s="113"/>
    </row>
    <row r="10" s="42" customFormat="1" ht="12.75" customHeight="1" spans="1:22">
      <c r="A10" s="77"/>
      <c r="B10" s="78">
        <v>4</v>
      </c>
      <c r="C10" s="132"/>
      <c r="D10" s="86"/>
      <c r="E10" s="86"/>
      <c r="F10" s="86"/>
      <c r="G10" s="87"/>
      <c r="H10" s="89"/>
      <c r="I10" s="89"/>
      <c r="J10" s="107"/>
      <c r="K10" s="107"/>
      <c r="L10" s="70"/>
      <c r="M10" s="89"/>
      <c r="N10" s="89"/>
      <c r="O10" s="70"/>
      <c r="P10" s="86"/>
      <c r="Q10" s="115"/>
      <c r="U10" s="113"/>
      <c r="V10" s="113"/>
    </row>
    <row r="11" s="42" customFormat="1" ht="12.75" customHeight="1" spans="1:22">
      <c r="A11" s="77"/>
      <c r="B11" s="78">
        <v>5</v>
      </c>
      <c r="C11" s="132"/>
      <c r="D11" s="86"/>
      <c r="E11" s="86"/>
      <c r="F11" s="86"/>
      <c r="G11" s="87"/>
      <c r="H11" s="89"/>
      <c r="I11" s="89"/>
      <c r="J11" s="107"/>
      <c r="K11" s="107"/>
      <c r="L11" s="70"/>
      <c r="M11" s="89"/>
      <c r="N11" s="89"/>
      <c r="O11" s="70"/>
      <c r="P11" s="86"/>
      <c r="Q11" s="115"/>
      <c r="U11" s="113"/>
      <c r="V11" s="113"/>
    </row>
    <row r="12" s="42" customFormat="1" ht="12.75" customHeight="1" spans="1:22">
      <c r="A12" s="77"/>
      <c r="B12" s="78">
        <v>6</v>
      </c>
      <c r="C12" s="132"/>
      <c r="D12" s="86"/>
      <c r="E12" s="86"/>
      <c r="F12" s="86"/>
      <c r="G12" s="87"/>
      <c r="H12" s="89"/>
      <c r="I12" s="89"/>
      <c r="J12" s="107"/>
      <c r="K12" s="107"/>
      <c r="L12" s="70"/>
      <c r="M12" s="89"/>
      <c r="N12" s="89"/>
      <c r="O12" s="70"/>
      <c r="P12" s="86"/>
      <c r="Q12" s="115"/>
      <c r="U12" s="113"/>
      <c r="V12" s="113"/>
    </row>
    <row r="13" s="42" customFormat="1" ht="12.75" customHeight="1" spans="1:22">
      <c r="A13" s="90"/>
      <c r="B13" s="91" t="s">
        <v>22</v>
      </c>
      <c r="C13" s="132"/>
      <c r="D13" s="92"/>
      <c r="E13" s="93"/>
      <c r="F13" s="94"/>
      <c r="G13" s="87"/>
      <c r="H13" s="95"/>
      <c r="I13" s="95"/>
      <c r="J13" s="95"/>
      <c r="K13" s="95"/>
      <c r="L13" s="70"/>
      <c r="M13" s="108"/>
      <c r="N13" s="108"/>
      <c r="O13" s="70"/>
      <c r="P13" s="86"/>
      <c r="Q13" s="115"/>
      <c r="U13" s="113"/>
      <c r="V13" s="113"/>
    </row>
    <row r="14" s="40" customFormat="1" ht="24" customHeight="1" spans="1:22">
      <c r="A14" s="64"/>
      <c r="B14" s="64"/>
      <c r="C14" s="65" t="s">
        <v>23</v>
      </c>
      <c r="D14" s="66"/>
      <c r="E14" s="66"/>
      <c r="F14" s="66"/>
      <c r="G14" s="67"/>
      <c r="H14" s="67"/>
      <c r="I14" s="67"/>
      <c r="J14" s="67"/>
      <c r="K14" s="67"/>
      <c r="L14" s="67"/>
      <c r="M14" s="67"/>
      <c r="N14" s="67"/>
      <c r="O14" s="67"/>
      <c r="P14" s="66"/>
      <c r="Q14" s="112"/>
      <c r="U14" s="113"/>
      <c r="V14" s="113"/>
    </row>
    <row r="15" s="41" customFormat="1" ht="24" customHeight="1" spans="1:22">
      <c r="A15" s="68"/>
      <c r="B15" s="68" t="s">
        <v>314</v>
      </c>
      <c r="C15" s="69" t="s">
        <v>315</v>
      </c>
      <c r="D15" s="69"/>
      <c r="E15" s="69"/>
      <c r="F15" s="69"/>
      <c r="G15" s="70"/>
      <c r="H15" s="71"/>
      <c r="I15" s="71"/>
      <c r="J15" s="71"/>
      <c r="K15" s="71"/>
      <c r="L15" s="70"/>
      <c r="M15" s="71"/>
      <c r="N15" s="71"/>
      <c r="O15" s="104"/>
      <c r="P15" s="69"/>
      <c r="Q15" s="112"/>
      <c r="U15" s="113"/>
      <c r="V15" s="113"/>
    </row>
    <row r="16" s="41" customFormat="1" ht="12.75" customHeight="1" spans="1:22">
      <c r="A16" s="72"/>
      <c r="B16" s="73" t="s">
        <v>18</v>
      </c>
      <c r="C16" s="74" t="s">
        <v>316</v>
      </c>
      <c r="D16" s="74"/>
      <c r="E16" s="74"/>
      <c r="F16" s="74"/>
      <c r="G16" s="75"/>
      <c r="H16" s="76"/>
      <c r="I16" s="76"/>
      <c r="J16" s="76"/>
      <c r="K16" s="76"/>
      <c r="L16" s="75"/>
      <c r="M16" s="76"/>
      <c r="N16" s="76"/>
      <c r="O16" s="76"/>
      <c r="P16" s="74"/>
      <c r="Q16" s="114"/>
      <c r="U16" s="113"/>
      <c r="V16" s="113"/>
    </row>
    <row r="17" s="138" customFormat="1" ht="12.75" customHeight="1" spans="1:22">
      <c r="A17" s="139"/>
      <c r="B17" s="140">
        <v>1</v>
      </c>
      <c r="C17" s="79" t="s">
        <v>317</v>
      </c>
      <c r="D17" s="141"/>
      <c r="E17" s="81" t="str">
        <f>HYPERLINK('Documents link'!L13,'Documents link'!K13)</f>
        <v>过程资产库管理指南 (ORG_PAD_Assetlib).doc</v>
      </c>
      <c r="F17" s="142"/>
      <c r="G17" s="83"/>
      <c r="H17" s="134" t="s">
        <v>21</v>
      </c>
      <c r="I17" s="137"/>
      <c r="J17" s="137"/>
      <c r="K17" s="137"/>
      <c r="L17" s="106"/>
      <c r="M17" s="137" t="s">
        <v>21</v>
      </c>
      <c r="N17" s="144"/>
      <c r="O17" s="70"/>
      <c r="P17" s="145"/>
      <c r="Q17" s="115"/>
      <c r="U17" s="146"/>
      <c r="V17" s="146"/>
    </row>
    <row r="18" s="42" customFormat="1" ht="12.75" customHeight="1" spans="1:22">
      <c r="A18" s="77"/>
      <c r="B18" s="78">
        <v>2</v>
      </c>
      <c r="C18" s="131"/>
      <c r="D18" s="80"/>
      <c r="E18" s="85"/>
      <c r="F18" s="86"/>
      <c r="G18" s="87"/>
      <c r="H18" s="84"/>
      <c r="I18" s="84"/>
      <c r="J18" s="84"/>
      <c r="K18" s="84"/>
      <c r="L18" s="83"/>
      <c r="M18" s="84"/>
      <c r="N18" s="89"/>
      <c r="O18" s="70"/>
      <c r="P18" s="86"/>
      <c r="Q18" s="115"/>
      <c r="U18" s="113"/>
      <c r="V18" s="113"/>
    </row>
    <row r="19" s="42" customFormat="1" ht="12.75" customHeight="1" spans="1:22">
      <c r="A19" s="77"/>
      <c r="B19" s="78">
        <v>3</v>
      </c>
      <c r="C19" s="131"/>
      <c r="D19" s="80"/>
      <c r="E19" s="85"/>
      <c r="F19" s="86"/>
      <c r="G19" s="87"/>
      <c r="H19" s="84"/>
      <c r="I19" s="84"/>
      <c r="J19" s="84"/>
      <c r="K19" s="84"/>
      <c r="L19" s="83"/>
      <c r="M19" s="84"/>
      <c r="N19" s="89"/>
      <c r="O19" s="70"/>
      <c r="P19" s="86"/>
      <c r="Q19" s="115"/>
      <c r="U19" s="113"/>
      <c r="V19" s="113"/>
    </row>
    <row r="20" s="42" customFormat="1" ht="12.75" customHeight="1" spans="1:22">
      <c r="A20" s="77"/>
      <c r="B20" s="78">
        <v>4</v>
      </c>
      <c r="C20" s="132"/>
      <c r="D20" s="86"/>
      <c r="E20" s="86"/>
      <c r="F20" s="86"/>
      <c r="G20" s="87"/>
      <c r="H20" s="89"/>
      <c r="I20" s="89"/>
      <c r="J20" s="107"/>
      <c r="K20" s="107"/>
      <c r="L20" s="70"/>
      <c r="M20" s="89"/>
      <c r="N20" s="89"/>
      <c r="O20" s="70"/>
      <c r="P20" s="86"/>
      <c r="Q20" s="115"/>
      <c r="U20" s="113"/>
      <c r="V20" s="113"/>
    </row>
    <row r="21" s="42" customFormat="1" ht="12.75" customHeight="1" spans="1:22">
      <c r="A21" s="77"/>
      <c r="B21" s="78">
        <v>5</v>
      </c>
      <c r="C21" s="132"/>
      <c r="D21" s="86"/>
      <c r="E21" s="86"/>
      <c r="F21" s="86"/>
      <c r="G21" s="87"/>
      <c r="H21" s="89"/>
      <c r="I21" s="89"/>
      <c r="J21" s="107"/>
      <c r="K21" s="107"/>
      <c r="L21" s="70"/>
      <c r="M21" s="89"/>
      <c r="N21" s="89"/>
      <c r="O21" s="70"/>
      <c r="P21" s="86"/>
      <c r="Q21" s="115"/>
      <c r="U21" s="113"/>
      <c r="V21" s="113"/>
    </row>
    <row r="22" s="42" customFormat="1" ht="12.75" customHeight="1" spans="1:22">
      <c r="A22" s="77"/>
      <c r="B22" s="78">
        <v>6</v>
      </c>
      <c r="C22" s="132"/>
      <c r="D22" s="86"/>
      <c r="E22" s="86"/>
      <c r="F22" s="86"/>
      <c r="G22" s="87"/>
      <c r="H22" s="89"/>
      <c r="I22" s="89"/>
      <c r="J22" s="107"/>
      <c r="K22" s="107"/>
      <c r="L22" s="70"/>
      <c r="M22" s="89"/>
      <c r="N22" s="89"/>
      <c r="O22" s="70"/>
      <c r="P22" s="86"/>
      <c r="Q22" s="115"/>
      <c r="U22" s="113"/>
      <c r="V22" s="113"/>
    </row>
    <row r="23" s="42" customFormat="1" ht="12.75" customHeight="1" spans="1:22">
      <c r="A23" s="90"/>
      <c r="B23" s="91" t="s">
        <v>22</v>
      </c>
      <c r="C23" s="132"/>
      <c r="D23" s="92"/>
      <c r="E23" s="93"/>
      <c r="F23" s="94"/>
      <c r="G23" s="87"/>
      <c r="H23" s="95"/>
      <c r="I23" s="95"/>
      <c r="J23" s="95"/>
      <c r="K23" s="95"/>
      <c r="L23" s="70"/>
      <c r="M23" s="108"/>
      <c r="N23" s="108"/>
      <c r="O23" s="70"/>
      <c r="P23" s="86"/>
      <c r="Q23" s="115"/>
      <c r="U23" s="113"/>
      <c r="V23" s="113"/>
    </row>
    <row r="24" s="41" customFormat="1" ht="24" customHeight="1" spans="1:22">
      <c r="A24" s="68"/>
      <c r="B24" s="68" t="s">
        <v>318</v>
      </c>
      <c r="C24" s="69" t="s">
        <v>319</v>
      </c>
      <c r="D24" s="69"/>
      <c r="E24" s="69"/>
      <c r="F24" s="69"/>
      <c r="G24" s="70"/>
      <c r="H24" s="71"/>
      <c r="I24" s="71"/>
      <c r="J24" s="71"/>
      <c r="K24" s="71"/>
      <c r="L24" s="70"/>
      <c r="M24" s="71"/>
      <c r="N24" s="71"/>
      <c r="O24" s="104"/>
      <c r="P24" s="69"/>
      <c r="Q24" s="112"/>
      <c r="U24" s="113"/>
      <c r="V24" s="113"/>
    </row>
    <row r="25" s="41" customFormat="1" ht="12.75" customHeight="1" spans="1:22">
      <c r="A25" s="72"/>
      <c r="B25" s="73" t="s">
        <v>18</v>
      </c>
      <c r="C25" s="74" t="s">
        <v>320</v>
      </c>
      <c r="D25" s="74"/>
      <c r="E25" s="74"/>
      <c r="F25" s="74"/>
      <c r="G25" s="75"/>
      <c r="H25" s="76"/>
      <c r="I25" s="76"/>
      <c r="J25" s="76"/>
      <c r="K25" s="76"/>
      <c r="L25" s="75"/>
      <c r="M25" s="76"/>
      <c r="N25" s="76"/>
      <c r="O25" s="76"/>
      <c r="P25" s="74"/>
      <c r="Q25" s="114"/>
      <c r="U25" s="113"/>
      <c r="V25" s="113"/>
    </row>
    <row r="26" s="42" customFormat="1" ht="12.75" customHeight="1" spans="1:22">
      <c r="A26" s="77"/>
      <c r="B26" s="78">
        <v>1</v>
      </c>
      <c r="C26" s="131" t="s">
        <v>313</v>
      </c>
      <c r="D26" s="80"/>
      <c r="E26" s="81" t="str">
        <f>HYPERLINK('Documents link'!L12,'Documents link'!K12)</f>
        <v>01组织资产库</v>
      </c>
      <c r="F26" s="82"/>
      <c r="G26" s="83"/>
      <c r="H26" s="134" t="s">
        <v>21</v>
      </c>
      <c r="I26" s="137"/>
      <c r="J26" s="137"/>
      <c r="K26" s="137"/>
      <c r="L26" s="106"/>
      <c r="M26" s="137" t="s">
        <v>21</v>
      </c>
      <c r="N26" s="89"/>
      <c r="O26" s="70"/>
      <c r="P26" s="86"/>
      <c r="Q26" s="115"/>
      <c r="U26" s="113"/>
      <c r="V26" s="113"/>
    </row>
    <row r="27" s="42" customFormat="1" ht="12.75" customHeight="1" spans="1:22">
      <c r="A27" s="77"/>
      <c r="B27" s="78">
        <v>2</v>
      </c>
      <c r="C27" s="131"/>
      <c r="D27" s="80"/>
      <c r="E27" s="85"/>
      <c r="F27" s="86"/>
      <c r="G27" s="87"/>
      <c r="H27" s="84"/>
      <c r="I27" s="84"/>
      <c r="J27" s="84"/>
      <c r="K27" s="84"/>
      <c r="L27" s="83"/>
      <c r="M27" s="84"/>
      <c r="N27" s="89"/>
      <c r="O27" s="70"/>
      <c r="P27" s="86"/>
      <c r="Q27" s="115"/>
      <c r="U27" s="113"/>
      <c r="V27" s="113"/>
    </row>
    <row r="28" s="42" customFormat="1" ht="12.75" customHeight="1" spans="1:22">
      <c r="A28" s="77"/>
      <c r="B28" s="78">
        <v>3</v>
      </c>
      <c r="C28" s="131"/>
      <c r="D28" s="80"/>
      <c r="E28" s="85"/>
      <c r="F28" s="86"/>
      <c r="G28" s="87"/>
      <c r="H28" s="84"/>
      <c r="I28" s="84"/>
      <c r="J28" s="84"/>
      <c r="K28" s="84"/>
      <c r="L28" s="83"/>
      <c r="M28" s="84"/>
      <c r="N28" s="89"/>
      <c r="O28" s="70"/>
      <c r="P28" s="86"/>
      <c r="Q28" s="115"/>
      <c r="U28" s="113"/>
      <c r="V28" s="113"/>
    </row>
    <row r="29" s="42" customFormat="1" ht="12.75" customHeight="1" spans="1:22">
      <c r="A29" s="77"/>
      <c r="B29" s="78">
        <v>4</v>
      </c>
      <c r="C29" s="132"/>
      <c r="D29" s="86"/>
      <c r="E29" s="86"/>
      <c r="F29" s="86"/>
      <c r="G29" s="87"/>
      <c r="H29" s="89"/>
      <c r="I29" s="89"/>
      <c r="J29" s="107"/>
      <c r="K29" s="107"/>
      <c r="L29" s="70"/>
      <c r="M29" s="89"/>
      <c r="N29" s="89"/>
      <c r="O29" s="70"/>
      <c r="P29" s="86"/>
      <c r="Q29" s="115"/>
      <c r="U29" s="113"/>
      <c r="V29" s="113"/>
    </row>
    <row r="30" s="42" customFormat="1" ht="12.75" customHeight="1" spans="1:22">
      <c r="A30" s="77"/>
      <c r="B30" s="78">
        <v>5</v>
      </c>
      <c r="C30" s="132"/>
      <c r="D30" s="86"/>
      <c r="E30" s="86"/>
      <c r="F30" s="86"/>
      <c r="G30" s="87"/>
      <c r="H30" s="89"/>
      <c r="I30" s="89"/>
      <c r="J30" s="107"/>
      <c r="K30" s="107"/>
      <c r="L30" s="70"/>
      <c r="M30" s="89"/>
      <c r="N30" s="89"/>
      <c r="O30" s="70"/>
      <c r="P30" s="86"/>
      <c r="Q30" s="115"/>
      <c r="U30" s="113"/>
      <c r="V30" s="113"/>
    </row>
    <row r="31" s="42" customFormat="1" ht="12.75" customHeight="1" spans="1:22">
      <c r="A31" s="77"/>
      <c r="B31" s="78">
        <v>6</v>
      </c>
      <c r="C31" s="132"/>
      <c r="D31" s="86"/>
      <c r="E31" s="86"/>
      <c r="F31" s="86"/>
      <c r="G31" s="87"/>
      <c r="H31" s="89"/>
      <c r="I31" s="89"/>
      <c r="J31" s="107"/>
      <c r="K31" s="107"/>
      <c r="L31" s="70"/>
      <c r="M31" s="89"/>
      <c r="N31" s="89"/>
      <c r="O31" s="70"/>
      <c r="P31" s="86"/>
      <c r="Q31" s="115"/>
      <c r="U31" s="113"/>
      <c r="V31" s="113"/>
    </row>
    <row r="32" s="42" customFormat="1" ht="12.75" customHeight="1" spans="1:22">
      <c r="A32" s="90"/>
      <c r="B32" s="91" t="s">
        <v>22</v>
      </c>
      <c r="C32" s="132"/>
      <c r="D32" s="92"/>
      <c r="E32" s="93"/>
      <c r="F32" s="94"/>
      <c r="G32" s="87"/>
      <c r="H32" s="95"/>
      <c r="I32" s="95"/>
      <c r="J32" s="95"/>
      <c r="K32" s="95"/>
      <c r="L32" s="70"/>
      <c r="M32" s="108"/>
      <c r="N32" s="108"/>
      <c r="O32" s="70"/>
      <c r="P32" s="86"/>
      <c r="Q32" s="115"/>
      <c r="U32" s="113"/>
      <c r="V32" s="113"/>
    </row>
    <row r="33" s="41" customFormat="1" ht="24" customHeight="1" spans="1:22">
      <c r="A33" s="68"/>
      <c r="B33" s="68" t="s">
        <v>321</v>
      </c>
      <c r="C33" s="69" t="s">
        <v>322</v>
      </c>
      <c r="D33" s="69"/>
      <c r="E33" s="69"/>
      <c r="F33" s="69"/>
      <c r="G33" s="70"/>
      <c r="H33" s="71"/>
      <c r="I33" s="71"/>
      <c r="J33" s="71"/>
      <c r="K33" s="71"/>
      <c r="L33" s="70"/>
      <c r="M33" s="71"/>
      <c r="N33" s="71"/>
      <c r="O33" s="104"/>
      <c r="P33" s="69"/>
      <c r="Q33" s="112"/>
      <c r="U33" s="113"/>
      <c r="V33" s="113"/>
    </row>
    <row r="34" s="41" customFormat="1" ht="12.75" customHeight="1" spans="1:22">
      <c r="A34" s="72"/>
      <c r="B34" s="73" t="s">
        <v>18</v>
      </c>
      <c r="C34" s="74" t="s">
        <v>323</v>
      </c>
      <c r="D34" s="74"/>
      <c r="E34" s="74"/>
      <c r="F34" s="74"/>
      <c r="G34" s="75"/>
      <c r="H34" s="76"/>
      <c r="I34" s="76"/>
      <c r="J34" s="76"/>
      <c r="K34" s="76"/>
      <c r="L34" s="75"/>
      <c r="M34" s="76"/>
      <c r="N34" s="76"/>
      <c r="O34" s="76"/>
      <c r="P34" s="74"/>
      <c r="Q34" s="114"/>
      <c r="U34" s="113"/>
      <c r="V34" s="113"/>
    </row>
    <row r="35" s="42" customFormat="1" ht="12.75" customHeight="1" spans="1:22">
      <c r="A35" s="77"/>
      <c r="B35" s="78">
        <v>1</v>
      </c>
      <c r="C35" s="131" t="s">
        <v>324</v>
      </c>
      <c r="D35" s="80"/>
      <c r="E35" s="81" t="str">
        <f>HYPERLINK('Documents link'!L12,'Documents link'!K12)</f>
        <v>01组织资产库</v>
      </c>
      <c r="F35" s="82"/>
      <c r="G35" s="83"/>
      <c r="H35" s="134" t="s">
        <v>21</v>
      </c>
      <c r="I35" s="137"/>
      <c r="J35" s="137"/>
      <c r="K35" s="137"/>
      <c r="L35" s="106"/>
      <c r="M35" s="137" t="s">
        <v>21</v>
      </c>
      <c r="N35" s="89"/>
      <c r="O35" s="70"/>
      <c r="P35" s="86"/>
      <c r="Q35" s="115"/>
      <c r="U35" s="113"/>
      <c r="V35" s="113"/>
    </row>
    <row r="36" s="42" customFormat="1" ht="12.75" customHeight="1" spans="1:22">
      <c r="A36" s="77"/>
      <c r="B36" s="78">
        <v>2</v>
      </c>
      <c r="C36" s="131" t="s">
        <v>325</v>
      </c>
      <c r="D36" s="80"/>
      <c r="E36" s="116" t="str">
        <f>HYPERLINK('Documents link'!L14,'Documents link'!K14)</f>
        <v>组织资产及OSSP发布公告.doc</v>
      </c>
      <c r="F36" s="135"/>
      <c r="G36" s="87"/>
      <c r="H36" s="134" t="s">
        <v>21</v>
      </c>
      <c r="I36" s="84"/>
      <c r="J36" s="84"/>
      <c r="K36" s="84"/>
      <c r="L36" s="83"/>
      <c r="M36" s="134" t="s">
        <v>21</v>
      </c>
      <c r="N36" s="89"/>
      <c r="O36" s="70"/>
      <c r="P36" s="86"/>
      <c r="Q36" s="115"/>
      <c r="U36" s="113"/>
      <c r="V36" s="113"/>
    </row>
    <row r="37" s="42" customFormat="1" ht="12.75" customHeight="1" spans="1:22">
      <c r="A37" s="77"/>
      <c r="B37" s="78">
        <v>3</v>
      </c>
      <c r="C37" s="131"/>
      <c r="D37" s="80"/>
      <c r="E37" s="85"/>
      <c r="F37" s="86"/>
      <c r="G37" s="87"/>
      <c r="H37" s="84"/>
      <c r="I37" s="84"/>
      <c r="J37" s="84"/>
      <c r="K37" s="84"/>
      <c r="L37" s="83"/>
      <c r="M37" s="84"/>
      <c r="N37" s="89"/>
      <c r="O37" s="70"/>
      <c r="P37" s="86"/>
      <c r="Q37" s="115"/>
      <c r="U37" s="113"/>
      <c r="V37" s="113"/>
    </row>
    <row r="38" s="42" customFormat="1" ht="12.75" customHeight="1" spans="1:22">
      <c r="A38" s="77"/>
      <c r="B38" s="78">
        <v>4</v>
      </c>
      <c r="C38" s="132"/>
      <c r="D38" s="86"/>
      <c r="E38" s="86"/>
      <c r="F38" s="86"/>
      <c r="G38" s="87"/>
      <c r="H38" s="89"/>
      <c r="I38" s="89"/>
      <c r="J38" s="107"/>
      <c r="K38" s="107"/>
      <c r="L38" s="70"/>
      <c r="M38" s="89"/>
      <c r="N38" s="89"/>
      <c r="O38" s="70"/>
      <c r="P38" s="86"/>
      <c r="Q38" s="115"/>
      <c r="U38" s="113"/>
      <c r="V38" s="113"/>
    </row>
    <row r="39" s="42" customFormat="1" ht="12.75" customHeight="1" spans="1:22">
      <c r="A39" s="77"/>
      <c r="B39" s="78">
        <v>5</v>
      </c>
      <c r="C39" s="132"/>
      <c r="D39" s="86"/>
      <c r="E39" s="86"/>
      <c r="F39" s="86"/>
      <c r="G39" s="87"/>
      <c r="H39" s="89"/>
      <c r="I39" s="89"/>
      <c r="J39" s="107"/>
      <c r="K39" s="107"/>
      <c r="L39" s="70"/>
      <c r="M39" s="89"/>
      <c r="N39" s="89"/>
      <c r="O39" s="70"/>
      <c r="P39" s="86"/>
      <c r="Q39" s="115"/>
      <c r="U39" s="113"/>
      <c r="V39" s="113"/>
    </row>
    <row r="40" s="42" customFormat="1" ht="12.75" customHeight="1" spans="1:22">
      <c r="A40" s="77"/>
      <c r="B40" s="78">
        <v>6</v>
      </c>
      <c r="C40" s="132"/>
      <c r="D40" s="86"/>
      <c r="E40" s="86"/>
      <c r="F40" s="86"/>
      <c r="G40" s="87"/>
      <c r="H40" s="89"/>
      <c r="I40" s="89"/>
      <c r="J40" s="107"/>
      <c r="K40" s="107"/>
      <c r="L40" s="70"/>
      <c r="M40" s="89"/>
      <c r="N40" s="89"/>
      <c r="O40" s="70"/>
      <c r="P40" s="86"/>
      <c r="Q40" s="115"/>
      <c r="U40" s="113"/>
      <c r="V40" s="113"/>
    </row>
    <row r="41" s="42" customFormat="1" ht="12.75" customHeight="1" spans="1:22">
      <c r="A41" s="90"/>
      <c r="B41" s="91" t="s">
        <v>22</v>
      </c>
      <c r="C41" s="132"/>
      <c r="D41" s="92"/>
      <c r="E41" s="93"/>
      <c r="F41" s="94"/>
      <c r="G41" s="87"/>
      <c r="H41" s="95"/>
      <c r="I41" s="95"/>
      <c r="J41" s="95"/>
      <c r="K41" s="95"/>
      <c r="L41" s="70"/>
      <c r="M41" s="108"/>
      <c r="N41" s="108"/>
      <c r="O41" s="70"/>
      <c r="P41" s="86"/>
      <c r="Q41" s="115"/>
      <c r="U41" s="113"/>
      <c r="V41" s="113"/>
    </row>
    <row r="42" s="40" customFormat="1" ht="24" customHeight="1" spans="1:22">
      <c r="A42" s="64"/>
      <c r="B42" s="64"/>
      <c r="C42" s="65" t="s">
        <v>48</v>
      </c>
      <c r="D42" s="66"/>
      <c r="E42" s="66"/>
      <c r="F42" s="66"/>
      <c r="G42" s="67"/>
      <c r="H42" s="67"/>
      <c r="I42" s="67"/>
      <c r="J42" s="67"/>
      <c r="K42" s="67"/>
      <c r="L42" s="67"/>
      <c r="M42" s="67"/>
      <c r="N42" s="67"/>
      <c r="O42" s="67"/>
      <c r="P42" s="66"/>
      <c r="Q42" s="112"/>
      <c r="U42" s="113"/>
      <c r="V42" s="113"/>
    </row>
    <row r="43" s="41" customFormat="1" ht="24" customHeight="1" spans="1:22">
      <c r="A43" s="68"/>
      <c r="B43" s="68" t="s">
        <v>326</v>
      </c>
      <c r="C43" s="69" t="s">
        <v>327</v>
      </c>
      <c r="D43" s="69"/>
      <c r="E43" s="69"/>
      <c r="F43" s="69"/>
      <c r="G43" s="70"/>
      <c r="H43" s="71"/>
      <c r="I43" s="71"/>
      <c r="J43" s="71"/>
      <c r="K43" s="71"/>
      <c r="L43" s="70"/>
      <c r="M43" s="71"/>
      <c r="N43" s="71"/>
      <c r="O43" s="104"/>
      <c r="P43" s="69"/>
      <c r="Q43" s="112"/>
      <c r="U43" s="113"/>
      <c r="V43" s="113"/>
    </row>
    <row r="44" s="41" customFormat="1" ht="12.75" customHeight="1" spans="1:22">
      <c r="A44" s="72"/>
      <c r="B44" s="73" t="s">
        <v>18</v>
      </c>
      <c r="C44" s="74" t="s">
        <v>328</v>
      </c>
      <c r="D44" s="74"/>
      <c r="E44" s="74"/>
      <c r="F44" s="74"/>
      <c r="G44" s="75"/>
      <c r="H44" s="76"/>
      <c r="I44" s="76"/>
      <c r="J44" s="76"/>
      <c r="K44" s="76"/>
      <c r="L44" s="75"/>
      <c r="M44" s="76"/>
      <c r="N44" s="76"/>
      <c r="O44" s="76"/>
      <c r="P44" s="74"/>
      <c r="Q44" s="114"/>
      <c r="U44" s="113"/>
      <c r="V44" s="113"/>
    </row>
    <row r="45" s="138" customFormat="1" ht="12.75" customHeight="1" spans="1:22">
      <c r="A45" s="139"/>
      <c r="B45" s="140">
        <v>1</v>
      </c>
      <c r="C45" s="79" t="s">
        <v>317</v>
      </c>
      <c r="D45" s="141"/>
      <c r="E45" s="81" t="str">
        <f>HYPERLINK('Documents link'!L13,'Documents link'!K13)</f>
        <v>过程资产库管理指南 (ORG_PAD_Assetlib).doc</v>
      </c>
      <c r="F45" s="142"/>
      <c r="G45" s="83"/>
      <c r="H45" s="134" t="s">
        <v>21</v>
      </c>
      <c r="I45" s="137"/>
      <c r="J45" s="137"/>
      <c r="K45" s="137"/>
      <c r="L45" s="106"/>
      <c r="M45" s="137" t="s">
        <v>21</v>
      </c>
      <c r="N45" s="144"/>
      <c r="O45" s="70"/>
      <c r="P45" s="145"/>
      <c r="Q45" s="115"/>
      <c r="U45" s="146"/>
      <c r="V45" s="146"/>
    </row>
    <row r="46" s="42" customFormat="1" ht="12.75" customHeight="1" spans="1:22">
      <c r="A46" s="77"/>
      <c r="B46" s="78">
        <v>2</v>
      </c>
      <c r="C46" s="131"/>
      <c r="D46" s="80"/>
      <c r="E46" s="85"/>
      <c r="F46" s="86"/>
      <c r="G46" s="87"/>
      <c r="H46" s="84"/>
      <c r="I46" s="84"/>
      <c r="J46" s="84"/>
      <c r="K46" s="84"/>
      <c r="L46" s="83"/>
      <c r="M46" s="84"/>
      <c r="N46" s="89"/>
      <c r="O46" s="70"/>
      <c r="P46" s="86"/>
      <c r="Q46" s="115"/>
      <c r="U46" s="113"/>
      <c r="V46" s="113"/>
    </row>
    <row r="47" s="42" customFormat="1" ht="12.75" customHeight="1" spans="1:22">
      <c r="A47" s="77"/>
      <c r="B47" s="78">
        <v>3</v>
      </c>
      <c r="C47" s="131"/>
      <c r="D47" s="80"/>
      <c r="E47" s="85"/>
      <c r="F47" s="86"/>
      <c r="G47" s="87"/>
      <c r="H47" s="84"/>
      <c r="I47" s="84"/>
      <c r="J47" s="84"/>
      <c r="K47" s="84"/>
      <c r="L47" s="83"/>
      <c r="M47" s="84"/>
      <c r="N47" s="89"/>
      <c r="O47" s="70"/>
      <c r="P47" s="86"/>
      <c r="Q47" s="115"/>
      <c r="U47" s="113"/>
      <c r="V47" s="113"/>
    </row>
    <row r="48" s="42" customFormat="1" ht="12.75" customHeight="1" spans="1:22">
      <c r="A48" s="77"/>
      <c r="B48" s="78">
        <v>4</v>
      </c>
      <c r="C48" s="132"/>
      <c r="D48" s="86"/>
      <c r="E48" s="86"/>
      <c r="F48" s="86"/>
      <c r="G48" s="87"/>
      <c r="H48" s="89"/>
      <c r="I48" s="89"/>
      <c r="J48" s="107"/>
      <c r="K48" s="107"/>
      <c r="L48" s="70"/>
      <c r="M48" s="89"/>
      <c r="N48" s="89"/>
      <c r="O48" s="70"/>
      <c r="P48" s="86"/>
      <c r="Q48" s="115"/>
      <c r="U48" s="113"/>
      <c r="V48" s="113"/>
    </row>
    <row r="49" s="42" customFormat="1" ht="12.75" customHeight="1" spans="1:22">
      <c r="A49" s="77"/>
      <c r="B49" s="78">
        <v>5</v>
      </c>
      <c r="C49" s="132"/>
      <c r="D49" s="86"/>
      <c r="E49" s="86"/>
      <c r="F49" s="86"/>
      <c r="G49" s="87"/>
      <c r="H49" s="89"/>
      <c r="I49" s="89"/>
      <c r="J49" s="107"/>
      <c r="K49" s="107"/>
      <c r="L49" s="70"/>
      <c r="M49" s="89"/>
      <c r="N49" s="89"/>
      <c r="O49" s="70"/>
      <c r="P49" s="86"/>
      <c r="Q49" s="115"/>
      <c r="U49" s="113"/>
      <c r="V49" s="113"/>
    </row>
    <row r="50" s="42" customFormat="1" ht="12.75" customHeight="1" spans="1:22">
      <c r="A50" s="77"/>
      <c r="B50" s="78">
        <v>6</v>
      </c>
      <c r="C50" s="132"/>
      <c r="D50" s="86"/>
      <c r="E50" s="86"/>
      <c r="F50" s="86"/>
      <c r="G50" s="87"/>
      <c r="H50" s="89"/>
      <c r="I50" s="89"/>
      <c r="J50" s="107"/>
      <c r="K50" s="107"/>
      <c r="L50" s="70"/>
      <c r="M50" s="89"/>
      <c r="N50" s="89"/>
      <c r="O50" s="70"/>
      <c r="P50" s="86"/>
      <c r="Q50" s="115"/>
      <c r="U50" s="113"/>
      <c r="V50" s="113"/>
    </row>
    <row r="51" s="42" customFormat="1" ht="12.75" customHeight="1" spans="1:22">
      <c r="A51" s="90"/>
      <c r="B51" s="91" t="s">
        <v>22</v>
      </c>
      <c r="C51" s="132"/>
      <c r="D51" s="92"/>
      <c r="E51" s="93"/>
      <c r="F51" s="94"/>
      <c r="G51" s="87"/>
      <c r="H51" s="95"/>
      <c r="I51" s="95"/>
      <c r="J51" s="95"/>
      <c r="K51" s="95"/>
      <c r="L51" s="70"/>
      <c r="M51" s="108"/>
      <c r="N51" s="108"/>
      <c r="O51" s="70"/>
      <c r="P51" s="86"/>
      <c r="Q51" s="115"/>
      <c r="U51" s="113"/>
      <c r="V51" s="113"/>
    </row>
    <row r="52" s="41" customFormat="1" ht="24" customHeight="1" spans="1:22">
      <c r="A52" s="68"/>
      <c r="B52" s="68" t="s">
        <v>329</v>
      </c>
      <c r="C52" s="69" t="s">
        <v>330</v>
      </c>
      <c r="D52" s="69"/>
      <c r="E52" s="69"/>
      <c r="F52" s="69"/>
      <c r="G52" s="70"/>
      <c r="H52" s="71"/>
      <c r="I52" s="71"/>
      <c r="J52" s="71"/>
      <c r="K52" s="71"/>
      <c r="L52" s="70"/>
      <c r="M52" s="71"/>
      <c r="N52" s="71"/>
      <c r="O52" s="104"/>
      <c r="P52" s="69"/>
      <c r="Q52" s="112"/>
      <c r="U52" s="113"/>
      <c r="V52" s="113"/>
    </row>
    <row r="53" s="41" customFormat="1" ht="12.75" customHeight="1" spans="1:22">
      <c r="A53" s="72"/>
      <c r="B53" s="73" t="s">
        <v>18</v>
      </c>
      <c r="C53" s="74" t="s">
        <v>331</v>
      </c>
      <c r="D53" s="74"/>
      <c r="E53" s="74"/>
      <c r="F53" s="74"/>
      <c r="G53" s="75"/>
      <c r="H53" s="76"/>
      <c r="I53" s="76"/>
      <c r="J53" s="76"/>
      <c r="K53" s="76"/>
      <c r="L53" s="75"/>
      <c r="M53" s="76"/>
      <c r="N53" s="76"/>
      <c r="O53" s="76"/>
      <c r="P53" s="74"/>
      <c r="Q53" s="114"/>
      <c r="U53" s="113"/>
      <c r="V53" s="113"/>
    </row>
    <row r="54" s="42" customFormat="1" ht="12.75" customHeight="1" spans="1:22">
      <c r="A54" s="77"/>
      <c r="B54" s="78">
        <v>1</v>
      </c>
      <c r="C54" s="79" t="s">
        <v>317</v>
      </c>
      <c r="D54" s="80"/>
      <c r="E54" s="82" t="str">
        <f>HYPERLINK('Documents link'!L13,'Documents link'!K13)</f>
        <v>过程资产库管理指南 (ORG_PAD_Assetlib).doc</v>
      </c>
      <c r="F54" s="142"/>
      <c r="G54" s="83"/>
      <c r="H54" s="134" t="s">
        <v>21</v>
      </c>
      <c r="I54" s="137"/>
      <c r="J54" s="137"/>
      <c r="K54" s="137"/>
      <c r="L54" s="106"/>
      <c r="M54" s="137" t="s">
        <v>21</v>
      </c>
      <c r="N54" s="89"/>
      <c r="O54" s="70"/>
      <c r="P54" s="86"/>
      <c r="Q54" s="115"/>
      <c r="U54" s="113"/>
      <c r="V54" s="113"/>
    </row>
    <row r="55" s="42" customFormat="1" ht="12.75" customHeight="1" spans="1:22">
      <c r="A55" s="77"/>
      <c r="B55" s="78">
        <v>2</v>
      </c>
      <c r="C55" s="131"/>
      <c r="D55" s="80"/>
      <c r="E55" s="85"/>
      <c r="F55" s="86"/>
      <c r="G55" s="87"/>
      <c r="H55" s="84"/>
      <c r="I55" s="84"/>
      <c r="J55" s="84"/>
      <c r="K55" s="84"/>
      <c r="L55" s="83"/>
      <c r="M55" s="84"/>
      <c r="N55" s="89"/>
      <c r="O55" s="70"/>
      <c r="P55" s="86"/>
      <c r="Q55" s="115"/>
      <c r="U55" s="113"/>
      <c r="V55" s="113"/>
    </row>
    <row r="56" s="42" customFormat="1" ht="12.75" customHeight="1" spans="1:22">
      <c r="A56" s="77"/>
      <c r="B56" s="78">
        <v>3</v>
      </c>
      <c r="C56" s="131"/>
      <c r="D56" s="80"/>
      <c r="E56" s="85"/>
      <c r="F56" s="86"/>
      <c r="G56" s="87"/>
      <c r="H56" s="84"/>
      <c r="I56" s="84"/>
      <c r="J56" s="84"/>
      <c r="K56" s="84"/>
      <c r="L56" s="83"/>
      <c r="M56" s="84"/>
      <c r="N56" s="89"/>
      <c r="O56" s="70"/>
      <c r="P56" s="86"/>
      <c r="Q56" s="115"/>
      <c r="U56" s="113"/>
      <c r="V56" s="113"/>
    </row>
    <row r="57" s="42" customFormat="1" ht="12.75" customHeight="1" spans="1:22">
      <c r="A57" s="77"/>
      <c r="B57" s="78">
        <v>4</v>
      </c>
      <c r="C57" s="132"/>
      <c r="D57" s="86"/>
      <c r="E57" s="86"/>
      <c r="F57" s="86"/>
      <c r="G57" s="87"/>
      <c r="H57" s="89"/>
      <c r="I57" s="89"/>
      <c r="J57" s="107"/>
      <c r="K57" s="107"/>
      <c r="L57" s="70"/>
      <c r="M57" s="89"/>
      <c r="N57" s="89"/>
      <c r="O57" s="70"/>
      <c r="P57" s="86"/>
      <c r="Q57" s="115"/>
      <c r="U57" s="113"/>
      <c r="V57" s="113"/>
    </row>
    <row r="58" s="42" customFormat="1" ht="12.75" customHeight="1" spans="1:22">
      <c r="A58" s="77"/>
      <c r="B58" s="78">
        <v>5</v>
      </c>
      <c r="C58" s="132"/>
      <c r="D58" s="86"/>
      <c r="E58" s="86"/>
      <c r="F58" s="86"/>
      <c r="G58" s="87"/>
      <c r="H58" s="89"/>
      <c r="I58" s="89"/>
      <c r="J58" s="107"/>
      <c r="K58" s="107"/>
      <c r="L58" s="70"/>
      <c r="M58" s="89"/>
      <c r="N58" s="89"/>
      <c r="O58" s="70"/>
      <c r="P58" s="86"/>
      <c r="Q58" s="115"/>
      <c r="U58" s="113"/>
      <c r="V58" s="113"/>
    </row>
    <row r="59" s="42" customFormat="1" ht="12.75" customHeight="1" spans="1:22">
      <c r="A59" s="77"/>
      <c r="B59" s="78">
        <v>6</v>
      </c>
      <c r="C59" s="132"/>
      <c r="D59" s="86"/>
      <c r="E59" s="86"/>
      <c r="F59" s="86"/>
      <c r="G59" s="87"/>
      <c r="H59" s="89"/>
      <c r="I59" s="89"/>
      <c r="J59" s="107"/>
      <c r="K59" s="107"/>
      <c r="L59" s="70"/>
      <c r="M59" s="89"/>
      <c r="N59" s="89"/>
      <c r="O59" s="70"/>
      <c r="P59" s="86"/>
      <c r="Q59" s="115"/>
      <c r="U59" s="113"/>
      <c r="V59" s="113"/>
    </row>
    <row r="60" s="42" customFormat="1" ht="12.75" customHeight="1" spans="1:22">
      <c r="A60" s="90"/>
      <c r="B60" s="91" t="s">
        <v>22</v>
      </c>
      <c r="C60" s="132"/>
      <c r="D60" s="92"/>
      <c r="E60" s="93"/>
      <c r="F60" s="94"/>
      <c r="G60" s="87"/>
      <c r="H60" s="95"/>
      <c r="I60" s="95"/>
      <c r="J60" s="95"/>
      <c r="K60" s="95"/>
      <c r="L60" s="70"/>
      <c r="M60" s="108"/>
      <c r="N60" s="108"/>
      <c r="O60" s="70"/>
      <c r="P60" s="86"/>
      <c r="Q60" s="115"/>
      <c r="U60" s="113"/>
      <c r="V60" s="113"/>
    </row>
    <row r="61" s="41" customFormat="1" ht="24" customHeight="1" spans="1:22">
      <c r="A61" s="68"/>
      <c r="B61" s="68" t="s">
        <v>332</v>
      </c>
      <c r="C61" s="69" t="s">
        <v>333</v>
      </c>
      <c r="D61" s="69"/>
      <c r="E61" s="69"/>
      <c r="F61" s="69"/>
      <c r="G61" s="70"/>
      <c r="H61" s="71"/>
      <c r="I61" s="71"/>
      <c r="J61" s="71"/>
      <c r="K61" s="71"/>
      <c r="L61" s="70"/>
      <c r="M61" s="71"/>
      <c r="N61" s="71"/>
      <c r="O61" s="104"/>
      <c r="P61" s="69"/>
      <c r="Q61" s="112"/>
      <c r="U61" s="113"/>
      <c r="V61" s="113"/>
    </row>
    <row r="62" s="41" customFormat="1" ht="12.75" customHeight="1" spans="1:22">
      <c r="A62" s="72"/>
      <c r="B62" s="73" t="s">
        <v>18</v>
      </c>
      <c r="C62" s="74" t="s">
        <v>334</v>
      </c>
      <c r="D62" s="74"/>
      <c r="E62" s="74"/>
      <c r="F62" s="74"/>
      <c r="G62" s="75"/>
      <c r="H62" s="76"/>
      <c r="I62" s="76"/>
      <c r="J62" s="76"/>
      <c r="K62" s="76"/>
      <c r="L62" s="75"/>
      <c r="M62" s="76"/>
      <c r="N62" s="76"/>
      <c r="O62" s="76"/>
      <c r="P62" s="74"/>
      <c r="Q62" s="114"/>
      <c r="U62" s="113"/>
      <c r="V62" s="113"/>
    </row>
    <row r="63" s="42" customFormat="1" ht="12.75" customHeight="1" spans="1:22">
      <c r="A63" s="77"/>
      <c r="B63" s="78">
        <v>1</v>
      </c>
      <c r="C63" s="131" t="s">
        <v>324</v>
      </c>
      <c r="D63" s="80"/>
      <c r="E63" s="96" t="str">
        <f>HYPERLINK('Documents link'!L12,'Documents link'!K12)</f>
        <v>01组织资产库</v>
      </c>
      <c r="F63" s="82"/>
      <c r="G63" s="83"/>
      <c r="H63" s="134" t="s">
        <v>21</v>
      </c>
      <c r="I63" s="137"/>
      <c r="J63" s="137"/>
      <c r="K63" s="137"/>
      <c r="L63" s="106"/>
      <c r="M63" s="137" t="s">
        <v>21</v>
      </c>
      <c r="N63" s="89"/>
      <c r="O63" s="70"/>
      <c r="P63" s="86"/>
      <c r="Q63" s="115"/>
      <c r="U63" s="113"/>
      <c r="V63" s="113"/>
    </row>
    <row r="64" s="42" customFormat="1" ht="12.75" customHeight="1" spans="1:22">
      <c r="A64" s="77"/>
      <c r="B64" s="78">
        <v>2</v>
      </c>
      <c r="C64" s="131" t="s">
        <v>325</v>
      </c>
      <c r="D64" s="80"/>
      <c r="E64" s="117" t="str">
        <f>HYPERLINK('Documents link'!L14,'Documents link'!K14)</f>
        <v>组织资产及OSSP发布公告.doc</v>
      </c>
      <c r="F64" s="135"/>
      <c r="G64" s="87"/>
      <c r="H64" s="134" t="s">
        <v>21</v>
      </c>
      <c r="I64" s="137"/>
      <c r="J64" s="137"/>
      <c r="K64" s="137"/>
      <c r="L64" s="106"/>
      <c r="M64" s="137" t="s">
        <v>21</v>
      </c>
      <c r="N64" s="89"/>
      <c r="O64" s="70"/>
      <c r="P64" s="86"/>
      <c r="Q64" s="115"/>
      <c r="U64" s="113"/>
      <c r="V64" s="113"/>
    </row>
    <row r="65" s="42" customFormat="1" ht="12.75" customHeight="1" spans="1:22">
      <c r="A65" s="77"/>
      <c r="B65" s="78">
        <v>3</v>
      </c>
      <c r="C65" s="131"/>
      <c r="D65" s="80"/>
      <c r="E65" s="85"/>
      <c r="F65" s="86"/>
      <c r="G65" s="87"/>
      <c r="H65" s="84"/>
      <c r="I65" s="84"/>
      <c r="J65" s="84"/>
      <c r="K65" s="84"/>
      <c r="L65" s="83"/>
      <c r="M65" s="84"/>
      <c r="N65" s="89"/>
      <c r="O65" s="70"/>
      <c r="P65" s="86"/>
      <c r="Q65" s="115"/>
      <c r="U65" s="113"/>
      <c r="V65" s="113"/>
    </row>
    <row r="66" s="42" customFormat="1" ht="12.75" customHeight="1" spans="1:22">
      <c r="A66" s="77"/>
      <c r="B66" s="78">
        <v>4</v>
      </c>
      <c r="C66" s="132"/>
      <c r="D66" s="86"/>
      <c r="E66" s="86"/>
      <c r="F66" s="86"/>
      <c r="G66" s="87"/>
      <c r="H66" s="89"/>
      <c r="I66" s="89"/>
      <c r="J66" s="107"/>
      <c r="K66" s="107"/>
      <c r="L66" s="70"/>
      <c r="M66" s="89"/>
      <c r="N66" s="89"/>
      <c r="O66" s="70"/>
      <c r="P66" s="86"/>
      <c r="Q66" s="115"/>
      <c r="U66" s="113"/>
      <c r="V66" s="113"/>
    </row>
    <row r="67" s="42" customFormat="1" ht="12.75" customHeight="1" spans="1:22">
      <c r="A67" s="77"/>
      <c r="B67" s="78">
        <v>5</v>
      </c>
      <c r="C67" s="132"/>
      <c r="D67" s="86"/>
      <c r="E67" s="86"/>
      <c r="F67" s="86"/>
      <c r="G67" s="87"/>
      <c r="H67" s="89"/>
      <c r="I67" s="89"/>
      <c r="J67" s="107"/>
      <c r="K67" s="107"/>
      <c r="L67" s="70"/>
      <c r="M67" s="89"/>
      <c r="N67" s="89"/>
      <c r="O67" s="70"/>
      <c r="P67" s="86"/>
      <c r="Q67" s="115"/>
      <c r="U67" s="113"/>
      <c r="V67" s="113"/>
    </row>
    <row r="68" s="42" customFormat="1" ht="12.75" customHeight="1" spans="1:22">
      <c r="A68" s="77"/>
      <c r="B68" s="78">
        <v>6</v>
      </c>
      <c r="C68" s="132"/>
      <c r="D68" s="86"/>
      <c r="E68" s="86"/>
      <c r="F68" s="86"/>
      <c r="G68" s="87"/>
      <c r="H68" s="89"/>
      <c r="I68" s="89"/>
      <c r="J68" s="107"/>
      <c r="K68" s="107"/>
      <c r="L68" s="70"/>
      <c r="M68" s="89"/>
      <c r="N68" s="89"/>
      <c r="O68" s="70"/>
      <c r="P68" s="86"/>
      <c r="Q68" s="115"/>
      <c r="U68" s="113"/>
      <c r="V68" s="113"/>
    </row>
    <row r="69" s="42" customFormat="1" ht="12.75" customHeight="1" spans="1:22">
      <c r="A69" s="90"/>
      <c r="B69" s="91" t="s">
        <v>22</v>
      </c>
      <c r="C69" s="132"/>
      <c r="D69" s="92"/>
      <c r="E69" s="93"/>
      <c r="F69" s="94"/>
      <c r="G69" s="87"/>
      <c r="H69" s="95"/>
      <c r="I69" s="95"/>
      <c r="J69" s="95"/>
      <c r="K69" s="95"/>
      <c r="L69" s="70"/>
      <c r="M69" s="108"/>
      <c r="N69" s="108"/>
      <c r="O69" s="70"/>
      <c r="P69" s="86"/>
      <c r="Q69" s="115"/>
      <c r="U69" s="113"/>
      <c r="V69" s="113"/>
    </row>
    <row r="70" s="41" customFormat="1" ht="24" customHeight="1" spans="1:22">
      <c r="A70" s="68"/>
      <c r="B70" s="68" t="s">
        <v>335</v>
      </c>
      <c r="C70" s="69" t="s">
        <v>336</v>
      </c>
      <c r="D70" s="69"/>
      <c r="E70" s="69"/>
      <c r="F70" s="69"/>
      <c r="G70" s="70"/>
      <c r="H70" s="71"/>
      <c r="I70" s="71"/>
      <c r="J70" s="71"/>
      <c r="K70" s="71"/>
      <c r="L70" s="70"/>
      <c r="M70" s="71"/>
      <c r="N70" s="71"/>
      <c r="O70" s="104"/>
      <c r="P70" s="69"/>
      <c r="Q70" s="112"/>
      <c r="U70" s="113"/>
      <c r="V70" s="113"/>
    </row>
    <row r="71" s="41" customFormat="1" ht="12.75" customHeight="1" spans="1:22">
      <c r="A71" s="72"/>
      <c r="B71" s="73" t="s">
        <v>18</v>
      </c>
      <c r="C71" s="74" t="s">
        <v>337</v>
      </c>
      <c r="D71" s="74"/>
      <c r="E71" s="74"/>
      <c r="F71" s="74"/>
      <c r="G71" s="75"/>
      <c r="H71" s="76"/>
      <c r="I71" s="76"/>
      <c r="J71" s="76"/>
      <c r="K71" s="76"/>
      <c r="L71" s="75"/>
      <c r="M71" s="76"/>
      <c r="N71" s="76"/>
      <c r="O71" s="76"/>
      <c r="P71" s="74"/>
      <c r="Q71" s="114"/>
      <c r="U71" s="113"/>
      <c r="V71" s="113"/>
    </row>
    <row r="72" s="42" customFormat="1" ht="12.75" customHeight="1" spans="1:22">
      <c r="A72" s="77"/>
      <c r="B72" s="78">
        <v>1</v>
      </c>
      <c r="C72" s="131" t="s">
        <v>338</v>
      </c>
      <c r="D72" s="80"/>
      <c r="E72" s="116" t="str">
        <f>HYPERLINK('Documents link'!L15,'Documents link'!K15)</f>
        <v>组织过程活动裁剪指南(ORG-Organizational Process Activities Tailoring Guideline)V1.0.doc</v>
      </c>
      <c r="F72" s="82"/>
      <c r="G72" s="83"/>
      <c r="H72" s="134" t="s">
        <v>21</v>
      </c>
      <c r="I72" s="137"/>
      <c r="J72" s="137"/>
      <c r="K72" s="137"/>
      <c r="L72" s="106"/>
      <c r="M72" s="137" t="s">
        <v>21</v>
      </c>
      <c r="N72" s="89"/>
      <c r="O72" s="70"/>
      <c r="P72" s="86"/>
      <c r="Q72" s="115"/>
      <c r="U72" s="113"/>
      <c r="V72" s="113"/>
    </row>
    <row r="73" s="42" customFormat="1" ht="12.75" customHeight="1" spans="1:22">
      <c r="A73" s="77"/>
      <c r="B73" s="78">
        <v>2</v>
      </c>
      <c r="C73" s="131"/>
      <c r="D73" s="80"/>
      <c r="E73" s="85"/>
      <c r="F73" s="86"/>
      <c r="G73" s="87"/>
      <c r="H73" s="84"/>
      <c r="I73" s="84"/>
      <c r="J73" s="84"/>
      <c r="K73" s="84"/>
      <c r="L73" s="83"/>
      <c r="M73" s="84"/>
      <c r="N73" s="89"/>
      <c r="O73" s="70"/>
      <c r="P73" s="86"/>
      <c r="Q73" s="115"/>
      <c r="U73" s="113"/>
      <c r="V73" s="113"/>
    </row>
    <row r="74" s="42" customFormat="1" ht="12.75" customHeight="1" spans="1:22">
      <c r="A74" s="77"/>
      <c r="B74" s="78">
        <v>3</v>
      </c>
      <c r="C74" s="131"/>
      <c r="D74" s="80"/>
      <c r="E74" s="85"/>
      <c r="F74" s="86"/>
      <c r="G74" s="87"/>
      <c r="H74" s="84"/>
      <c r="I74" s="84"/>
      <c r="J74" s="84"/>
      <c r="K74" s="84"/>
      <c r="L74" s="83"/>
      <c r="M74" s="84"/>
      <c r="N74" s="89"/>
      <c r="O74" s="70"/>
      <c r="P74" s="86"/>
      <c r="Q74" s="115"/>
      <c r="U74" s="113"/>
      <c r="V74" s="113"/>
    </row>
    <row r="75" s="42" customFormat="1" ht="12.75" customHeight="1" spans="1:22">
      <c r="A75" s="77"/>
      <c r="B75" s="78">
        <v>4</v>
      </c>
      <c r="C75" s="132"/>
      <c r="D75" s="86"/>
      <c r="E75" s="86"/>
      <c r="F75" s="86"/>
      <c r="G75" s="87"/>
      <c r="H75" s="89"/>
      <c r="I75" s="89"/>
      <c r="J75" s="107"/>
      <c r="K75" s="107"/>
      <c r="L75" s="70"/>
      <c r="M75" s="89"/>
      <c r="N75" s="89"/>
      <c r="O75" s="70"/>
      <c r="P75" s="86"/>
      <c r="Q75" s="115"/>
      <c r="U75" s="113"/>
      <c r="V75" s="113"/>
    </row>
    <row r="76" s="42" customFormat="1" ht="12.75" customHeight="1" spans="1:22">
      <c r="A76" s="77"/>
      <c r="B76" s="78">
        <v>5</v>
      </c>
      <c r="C76" s="132"/>
      <c r="D76" s="86"/>
      <c r="E76" s="86"/>
      <c r="F76" s="86"/>
      <c r="G76" s="87"/>
      <c r="H76" s="89"/>
      <c r="I76" s="89"/>
      <c r="J76" s="107"/>
      <c r="K76" s="107"/>
      <c r="L76" s="70"/>
      <c r="M76" s="89"/>
      <c r="N76" s="89"/>
      <c r="O76" s="70"/>
      <c r="P76" s="86"/>
      <c r="Q76" s="115"/>
      <c r="U76" s="113"/>
      <c r="V76" s="113"/>
    </row>
    <row r="77" s="42" customFormat="1" ht="12.75" customHeight="1" spans="1:22">
      <c r="A77" s="77"/>
      <c r="B77" s="78">
        <v>6</v>
      </c>
      <c r="C77" s="132"/>
      <c r="D77" s="86"/>
      <c r="E77" s="86"/>
      <c r="F77" s="86"/>
      <c r="G77" s="87"/>
      <c r="H77" s="89"/>
      <c r="I77" s="89"/>
      <c r="J77" s="107"/>
      <c r="K77" s="107"/>
      <c r="L77" s="70"/>
      <c r="M77" s="89"/>
      <c r="N77" s="89"/>
      <c r="O77" s="70"/>
      <c r="P77" s="86"/>
      <c r="Q77" s="115"/>
      <c r="U77" s="113"/>
      <c r="V77" s="113"/>
    </row>
    <row r="78" s="42" customFormat="1" ht="12.75" customHeight="1" spans="1:22">
      <c r="A78" s="90"/>
      <c r="B78" s="91" t="s">
        <v>22</v>
      </c>
      <c r="C78" s="132"/>
      <c r="D78" s="92"/>
      <c r="E78" s="93"/>
      <c r="F78" s="94"/>
      <c r="G78" s="87"/>
      <c r="H78" s="95"/>
      <c r="I78" s="95"/>
      <c r="J78" s="95"/>
      <c r="K78" s="95"/>
      <c r="L78" s="70"/>
      <c r="M78" s="108"/>
      <c r="N78" s="108"/>
      <c r="O78" s="70"/>
      <c r="P78" s="86"/>
      <c r="Q78" s="115"/>
      <c r="U78" s="113"/>
      <c r="V78" s="113"/>
    </row>
    <row r="79" s="41" customFormat="1" ht="24" customHeight="1" spans="1:22">
      <c r="A79" s="68"/>
      <c r="B79" s="68" t="s">
        <v>339</v>
      </c>
      <c r="C79" s="69" t="s">
        <v>340</v>
      </c>
      <c r="D79" s="69"/>
      <c r="E79" s="69"/>
      <c r="F79" s="69"/>
      <c r="G79" s="70"/>
      <c r="H79" s="71"/>
      <c r="I79" s="71"/>
      <c r="J79" s="71"/>
      <c r="K79" s="71"/>
      <c r="L79" s="70"/>
      <c r="M79" s="71"/>
      <c r="N79" s="71"/>
      <c r="O79" s="104"/>
      <c r="P79" s="69"/>
      <c r="Q79" s="112"/>
      <c r="U79" s="113"/>
      <c r="V79" s="113"/>
    </row>
    <row r="80" s="41" customFormat="1" ht="12.75" customHeight="1" spans="1:22">
      <c r="A80" s="72"/>
      <c r="B80" s="73" t="s">
        <v>18</v>
      </c>
      <c r="C80" s="74" t="s">
        <v>341</v>
      </c>
      <c r="D80" s="74"/>
      <c r="E80" s="74"/>
      <c r="F80" s="74"/>
      <c r="G80" s="75"/>
      <c r="H80" s="76"/>
      <c r="I80" s="76"/>
      <c r="J80" s="76"/>
      <c r="K80" s="76"/>
      <c r="L80" s="75"/>
      <c r="M80" s="76"/>
      <c r="N80" s="76"/>
      <c r="O80" s="76"/>
      <c r="P80" s="74"/>
      <c r="Q80" s="114"/>
      <c r="U80" s="113"/>
      <c r="V80" s="113"/>
    </row>
    <row r="81" s="42" customFormat="1" ht="12.75" customHeight="1" spans="1:22">
      <c r="A81" s="77"/>
      <c r="B81" s="78">
        <v>1</v>
      </c>
      <c r="C81" s="131" t="s">
        <v>324</v>
      </c>
      <c r="D81" s="80"/>
      <c r="E81" s="99" t="str">
        <f>HYPERLINK('Documents link'!L12,'Documents link'!K12)</f>
        <v>01组织资产库</v>
      </c>
      <c r="F81" s="82"/>
      <c r="G81" s="83"/>
      <c r="H81" s="134" t="s">
        <v>21</v>
      </c>
      <c r="I81" s="137"/>
      <c r="J81" s="137"/>
      <c r="K81" s="137"/>
      <c r="L81" s="106"/>
      <c r="M81" s="137" t="s">
        <v>21</v>
      </c>
      <c r="N81" s="89"/>
      <c r="O81" s="70"/>
      <c r="P81" s="86"/>
      <c r="Q81" s="115"/>
      <c r="U81" s="113"/>
      <c r="V81" s="113"/>
    </row>
    <row r="82" s="42" customFormat="1" ht="12.75" customHeight="1" spans="1:22">
      <c r="A82" s="77"/>
      <c r="B82" s="78">
        <v>2</v>
      </c>
      <c r="C82" s="131" t="s">
        <v>325</v>
      </c>
      <c r="D82" s="80"/>
      <c r="E82" s="127" t="str">
        <f>HYPERLINK('Documents link'!L14,'Documents link'!K14)</f>
        <v>组织资产及OSSP发布公告.doc</v>
      </c>
      <c r="F82" s="135"/>
      <c r="G82" s="87"/>
      <c r="H82" s="134" t="s">
        <v>21</v>
      </c>
      <c r="I82" s="137"/>
      <c r="J82" s="137"/>
      <c r="K82" s="137"/>
      <c r="L82" s="106"/>
      <c r="M82" s="137" t="s">
        <v>21</v>
      </c>
      <c r="N82" s="89"/>
      <c r="O82" s="70"/>
      <c r="P82" s="86"/>
      <c r="Q82" s="115"/>
      <c r="U82" s="113"/>
      <c r="V82" s="113"/>
    </row>
    <row r="83" s="42" customFormat="1" ht="12.75" customHeight="1" spans="1:22">
      <c r="A83" s="77"/>
      <c r="B83" s="78">
        <v>3</v>
      </c>
      <c r="C83" s="131"/>
      <c r="D83" s="80"/>
      <c r="E83" s="85"/>
      <c r="F83" s="86"/>
      <c r="G83" s="87"/>
      <c r="H83" s="84"/>
      <c r="I83" s="84"/>
      <c r="J83" s="84"/>
      <c r="K83" s="84"/>
      <c r="L83" s="83"/>
      <c r="M83" s="84"/>
      <c r="N83" s="89"/>
      <c r="O83" s="70"/>
      <c r="P83" s="86"/>
      <c r="Q83" s="115"/>
      <c r="U83" s="113"/>
      <c r="V83" s="113"/>
    </row>
    <row r="84" s="42" customFormat="1" ht="12.75" customHeight="1" spans="1:22">
      <c r="A84" s="77"/>
      <c r="B84" s="78">
        <v>4</v>
      </c>
      <c r="C84" s="132"/>
      <c r="D84" s="86"/>
      <c r="E84" s="86"/>
      <c r="F84" s="86"/>
      <c r="G84" s="87"/>
      <c r="H84" s="89"/>
      <c r="I84" s="89"/>
      <c r="J84" s="107"/>
      <c r="K84" s="107"/>
      <c r="L84" s="70"/>
      <c r="M84" s="89"/>
      <c r="N84" s="89"/>
      <c r="O84" s="70"/>
      <c r="P84" s="86"/>
      <c r="Q84" s="115"/>
      <c r="U84" s="113"/>
      <c r="V84" s="113"/>
    </row>
    <row r="85" s="42" customFormat="1" ht="12.75" customHeight="1" spans="1:22">
      <c r="A85" s="77"/>
      <c r="B85" s="78">
        <v>5</v>
      </c>
      <c r="C85" s="132"/>
      <c r="D85" s="86"/>
      <c r="E85" s="86"/>
      <c r="F85" s="86"/>
      <c r="G85" s="87"/>
      <c r="H85" s="89"/>
      <c r="I85" s="89"/>
      <c r="J85" s="107"/>
      <c r="K85" s="107"/>
      <c r="L85" s="70"/>
      <c r="M85" s="89"/>
      <c r="N85" s="89"/>
      <c r="O85" s="70"/>
      <c r="P85" s="86"/>
      <c r="Q85" s="115"/>
      <c r="U85" s="113"/>
      <c r="V85" s="113"/>
    </row>
    <row r="86" s="42" customFormat="1" ht="12.75" customHeight="1" spans="1:22">
      <c r="A86" s="77"/>
      <c r="B86" s="78">
        <v>6</v>
      </c>
      <c r="C86" s="132"/>
      <c r="D86" s="86"/>
      <c r="E86" s="86"/>
      <c r="F86" s="86"/>
      <c r="G86" s="87"/>
      <c r="H86" s="89"/>
      <c r="I86" s="89"/>
      <c r="J86" s="107"/>
      <c r="K86" s="107"/>
      <c r="L86" s="70"/>
      <c r="M86" s="89"/>
      <c r="N86" s="89"/>
      <c r="O86" s="70"/>
      <c r="P86" s="86"/>
      <c r="Q86" s="115"/>
      <c r="U86" s="113"/>
      <c r="V86" s="113"/>
    </row>
    <row r="87" s="42" customFormat="1" ht="12.75" customHeight="1" spans="1:22">
      <c r="A87" s="90"/>
      <c r="B87" s="91" t="s">
        <v>22</v>
      </c>
      <c r="C87" s="132"/>
      <c r="D87" s="92"/>
      <c r="E87" s="93"/>
      <c r="F87" s="94"/>
      <c r="G87" s="87"/>
      <c r="H87" s="95"/>
      <c r="I87" s="95"/>
      <c r="J87" s="95"/>
      <c r="K87" s="95"/>
      <c r="L87" s="70"/>
      <c r="M87" s="108"/>
      <c r="N87" s="108"/>
      <c r="O87" s="70"/>
      <c r="P87" s="86"/>
      <c r="Q87" s="115"/>
      <c r="U87" s="113"/>
      <c r="V87" s="113"/>
    </row>
    <row r="88" s="41" customFormat="1" ht="24" customHeight="1" spans="1:22">
      <c r="A88" s="68"/>
      <c r="B88" s="68" t="s">
        <v>342</v>
      </c>
      <c r="C88" s="69" t="s">
        <v>343</v>
      </c>
      <c r="D88" s="69"/>
      <c r="E88" s="69"/>
      <c r="F88" s="69"/>
      <c r="G88" s="70"/>
      <c r="H88" s="71"/>
      <c r="I88" s="71"/>
      <c r="J88" s="71"/>
      <c r="K88" s="71"/>
      <c r="L88" s="70"/>
      <c r="M88" s="71"/>
      <c r="N88" s="71"/>
      <c r="O88" s="104"/>
      <c r="P88" s="69"/>
      <c r="Q88" s="112"/>
      <c r="U88" s="113"/>
      <c r="V88" s="113"/>
    </row>
    <row r="89" s="41" customFormat="1" ht="12.75" customHeight="1" spans="1:22">
      <c r="A89" s="72"/>
      <c r="B89" s="73" t="s">
        <v>18</v>
      </c>
      <c r="C89" s="74" t="s">
        <v>344</v>
      </c>
      <c r="D89" s="74"/>
      <c r="E89" s="74"/>
      <c r="F89" s="74"/>
      <c r="G89" s="75"/>
      <c r="H89" s="76"/>
      <c r="I89" s="76"/>
      <c r="J89" s="76"/>
      <c r="K89" s="76"/>
      <c r="L89" s="75"/>
      <c r="M89" s="76"/>
      <c r="N89" s="76"/>
      <c r="O89" s="76"/>
      <c r="P89" s="74"/>
      <c r="Q89" s="114"/>
      <c r="U89" s="113"/>
      <c r="V89" s="113"/>
    </row>
    <row r="90" s="42" customFormat="1" ht="12.75" customHeight="1" spans="1:22">
      <c r="A90" s="77"/>
      <c r="B90" s="78">
        <v>1</v>
      </c>
      <c r="C90" s="131" t="s">
        <v>345</v>
      </c>
      <c r="D90" s="80"/>
      <c r="E90" s="81" t="str">
        <f>HYPERLINK('Documents link'!L16,'Documents link'!K16)</f>
        <v>组织标准工作环境(ORG-Organizational Standard Work Environment)V1.0.doc</v>
      </c>
      <c r="F90" s="82"/>
      <c r="G90" s="83"/>
      <c r="H90" s="134" t="s">
        <v>21</v>
      </c>
      <c r="I90" s="137"/>
      <c r="J90" s="137"/>
      <c r="K90" s="137"/>
      <c r="L90" s="106"/>
      <c r="M90" s="137" t="s">
        <v>21</v>
      </c>
      <c r="N90" s="89"/>
      <c r="O90" s="70"/>
      <c r="P90" s="86"/>
      <c r="Q90" s="115"/>
      <c r="U90" s="113"/>
      <c r="V90" s="113"/>
    </row>
    <row r="91" s="42" customFormat="1" ht="12.75" customHeight="1" spans="1:22">
      <c r="A91" s="77"/>
      <c r="B91" s="78">
        <v>2</v>
      </c>
      <c r="C91" s="131"/>
      <c r="D91" s="80"/>
      <c r="E91" s="85"/>
      <c r="F91" s="86"/>
      <c r="G91" s="87"/>
      <c r="H91" s="84"/>
      <c r="I91" s="84"/>
      <c r="J91" s="84"/>
      <c r="K91" s="84"/>
      <c r="L91" s="83"/>
      <c r="M91" s="84"/>
      <c r="N91" s="89"/>
      <c r="O91" s="70"/>
      <c r="P91" s="86"/>
      <c r="Q91" s="115"/>
      <c r="U91" s="113"/>
      <c r="V91" s="113"/>
    </row>
    <row r="92" s="42" customFormat="1" ht="12.75" customHeight="1" spans="1:22">
      <c r="A92" s="77"/>
      <c r="B92" s="78">
        <v>3</v>
      </c>
      <c r="C92" s="131"/>
      <c r="D92" s="80"/>
      <c r="E92" s="85"/>
      <c r="F92" s="86"/>
      <c r="G92" s="87"/>
      <c r="H92" s="84"/>
      <c r="I92" s="84"/>
      <c r="J92" s="84"/>
      <c r="K92" s="84"/>
      <c r="L92" s="83"/>
      <c r="M92" s="84"/>
      <c r="N92" s="89"/>
      <c r="O92" s="70"/>
      <c r="P92" s="86"/>
      <c r="Q92" s="115"/>
      <c r="U92" s="113"/>
      <c r="V92" s="113"/>
    </row>
    <row r="93" s="42" customFormat="1" ht="12.75" customHeight="1" spans="1:22">
      <c r="A93" s="77"/>
      <c r="B93" s="78">
        <v>4</v>
      </c>
      <c r="C93" s="132"/>
      <c r="D93" s="86"/>
      <c r="E93" s="86"/>
      <c r="F93" s="86"/>
      <c r="G93" s="87"/>
      <c r="H93" s="89"/>
      <c r="I93" s="89"/>
      <c r="J93" s="107"/>
      <c r="K93" s="107"/>
      <c r="L93" s="70"/>
      <c r="M93" s="89"/>
      <c r="N93" s="89"/>
      <c r="O93" s="70"/>
      <c r="P93" s="86"/>
      <c r="Q93" s="115"/>
      <c r="U93" s="113"/>
      <c r="V93" s="113"/>
    </row>
    <row r="94" s="42" customFormat="1" ht="12.75" customHeight="1" spans="1:22">
      <c r="A94" s="77"/>
      <c r="B94" s="78">
        <v>5</v>
      </c>
      <c r="C94" s="132"/>
      <c r="D94" s="86"/>
      <c r="E94" s="86"/>
      <c r="F94" s="86"/>
      <c r="G94" s="87"/>
      <c r="H94" s="89"/>
      <c r="I94" s="89"/>
      <c r="J94" s="107"/>
      <c r="K94" s="107"/>
      <c r="L94" s="70"/>
      <c r="M94" s="89"/>
      <c r="N94" s="89"/>
      <c r="O94" s="70"/>
      <c r="P94" s="86"/>
      <c r="Q94" s="115"/>
      <c r="U94" s="113"/>
      <c r="V94" s="113"/>
    </row>
    <row r="95" s="42" customFormat="1" ht="12.75" customHeight="1" spans="1:22">
      <c r="A95" s="77"/>
      <c r="B95" s="78">
        <v>6</v>
      </c>
      <c r="C95" s="132"/>
      <c r="D95" s="86"/>
      <c r="E95" s="86"/>
      <c r="F95" s="86"/>
      <c r="G95" s="87"/>
      <c r="H95" s="89"/>
      <c r="I95" s="89"/>
      <c r="J95" s="107"/>
      <c r="K95" s="107"/>
      <c r="L95" s="70"/>
      <c r="M95" s="89"/>
      <c r="N95" s="89"/>
      <c r="O95" s="70"/>
      <c r="P95" s="86"/>
      <c r="Q95" s="115"/>
      <c r="U95" s="113"/>
      <c r="V95" s="113"/>
    </row>
    <row r="96" s="42" customFormat="1" ht="12.75" customHeight="1" spans="1:22">
      <c r="A96" s="90"/>
      <c r="B96" s="91" t="s">
        <v>22</v>
      </c>
      <c r="C96" s="132"/>
      <c r="D96" s="92"/>
      <c r="E96" s="93"/>
      <c r="F96" s="94"/>
      <c r="G96" s="87"/>
      <c r="H96" s="95"/>
      <c r="I96" s="95"/>
      <c r="J96" s="95"/>
      <c r="K96" s="95"/>
      <c r="L96" s="70"/>
      <c r="M96" s="108"/>
      <c r="N96" s="108"/>
      <c r="O96" s="70"/>
      <c r="P96" s="86"/>
      <c r="Q96" s="115"/>
      <c r="U96" s="113"/>
      <c r="V96" s="113"/>
    </row>
    <row r="97" s="41" customFormat="1" ht="24" customHeight="1" spans="1:22">
      <c r="A97" s="68"/>
      <c r="B97" s="68" t="s">
        <v>346</v>
      </c>
      <c r="C97" s="69" t="s">
        <v>347</v>
      </c>
      <c r="D97" s="69"/>
      <c r="E97" s="69"/>
      <c r="F97" s="69"/>
      <c r="G97" s="70"/>
      <c r="H97" s="71"/>
      <c r="I97" s="71"/>
      <c r="J97" s="71"/>
      <c r="K97" s="71"/>
      <c r="L97" s="70"/>
      <c r="M97" s="71"/>
      <c r="N97" s="71"/>
      <c r="O97" s="104"/>
      <c r="P97" s="69"/>
      <c r="Q97" s="112"/>
      <c r="U97" s="113"/>
      <c r="V97" s="113"/>
    </row>
    <row r="98" s="41" customFormat="1" ht="12.75" customHeight="1" spans="1:22">
      <c r="A98" s="72"/>
      <c r="B98" s="73" t="s">
        <v>18</v>
      </c>
      <c r="C98" s="74" t="s">
        <v>348</v>
      </c>
      <c r="D98" s="74"/>
      <c r="E98" s="74"/>
      <c r="F98" s="74"/>
      <c r="G98" s="75"/>
      <c r="H98" s="76"/>
      <c r="I98" s="76"/>
      <c r="J98" s="76"/>
      <c r="K98" s="76"/>
      <c r="L98" s="75"/>
      <c r="M98" s="76"/>
      <c r="N98" s="76"/>
      <c r="O98" s="76"/>
      <c r="P98" s="74"/>
      <c r="Q98" s="114"/>
      <c r="U98" s="113"/>
      <c r="V98" s="113"/>
    </row>
    <row r="99" s="42" customFormat="1" ht="12.75" customHeight="1" spans="1:22">
      <c r="A99" s="77"/>
      <c r="B99" s="78">
        <v>1</v>
      </c>
      <c r="C99" s="131" t="s">
        <v>349</v>
      </c>
      <c r="D99" s="80"/>
      <c r="E99" s="99" t="str">
        <f>HYPERLINK('Documents link'!L8,'Documents link'!K8)</f>
        <v>度量与分析规程(ORG-Measurement Analysis Specification).doc</v>
      </c>
      <c r="F99" s="82"/>
      <c r="G99" s="83"/>
      <c r="H99" s="134" t="s">
        <v>21</v>
      </c>
      <c r="I99" s="137"/>
      <c r="J99" s="137"/>
      <c r="K99" s="137"/>
      <c r="L99" s="106"/>
      <c r="M99" s="137" t="s">
        <v>21</v>
      </c>
      <c r="N99" s="89"/>
      <c r="O99" s="70"/>
      <c r="P99" s="86"/>
      <c r="Q99" s="115"/>
      <c r="U99" s="113"/>
      <c r="V99" s="113"/>
    </row>
    <row r="100" s="42" customFormat="1" ht="12.75" customHeight="1" spans="1:22">
      <c r="A100" s="77"/>
      <c r="B100" s="78">
        <v>2</v>
      </c>
      <c r="C100" s="131" t="s">
        <v>350</v>
      </c>
      <c r="D100" s="80"/>
      <c r="E100" s="81" t="str">
        <f>HYPERLINK('Documents link'!L17,'Documents link'!K17)</f>
        <v>度量分析方法指南(ORG-Measurement Analysis Guideline)V1.0.doc</v>
      </c>
      <c r="F100" s="120"/>
      <c r="G100" s="87"/>
      <c r="H100" s="134" t="s">
        <v>21</v>
      </c>
      <c r="I100" s="137"/>
      <c r="J100" s="137"/>
      <c r="K100" s="137"/>
      <c r="L100" s="106"/>
      <c r="M100" s="137" t="s">
        <v>21</v>
      </c>
      <c r="N100" s="89"/>
      <c r="O100" s="70"/>
      <c r="P100" s="86"/>
      <c r="Q100" s="115"/>
      <c r="U100" s="113"/>
      <c r="V100" s="113"/>
    </row>
    <row r="101" s="42" customFormat="1" ht="12.75" customHeight="1" spans="1:22">
      <c r="A101" s="77"/>
      <c r="B101" s="78">
        <v>3</v>
      </c>
      <c r="C101" s="131"/>
      <c r="D101" s="80"/>
      <c r="E101" s="85"/>
      <c r="F101" s="86"/>
      <c r="G101" s="87"/>
      <c r="H101" s="84"/>
      <c r="I101" s="84"/>
      <c r="J101" s="84"/>
      <c r="K101" s="84"/>
      <c r="L101" s="83"/>
      <c r="M101" s="84"/>
      <c r="N101" s="89"/>
      <c r="O101" s="70"/>
      <c r="P101" s="86"/>
      <c r="Q101" s="115"/>
      <c r="U101" s="113"/>
      <c r="V101" s="113"/>
    </row>
    <row r="102" s="42" customFormat="1" ht="12.75" customHeight="1" spans="1:22">
      <c r="A102" s="77"/>
      <c r="B102" s="78">
        <v>4</v>
      </c>
      <c r="C102" s="132"/>
      <c r="D102" s="86"/>
      <c r="E102" s="86"/>
      <c r="F102" s="86"/>
      <c r="G102" s="87"/>
      <c r="H102" s="89"/>
      <c r="I102" s="89"/>
      <c r="J102" s="107"/>
      <c r="K102" s="107"/>
      <c r="L102" s="70"/>
      <c r="M102" s="89"/>
      <c r="N102" s="89"/>
      <c r="O102" s="70"/>
      <c r="P102" s="86"/>
      <c r="Q102" s="115"/>
      <c r="U102" s="113"/>
      <c r="V102" s="113"/>
    </row>
    <row r="103" s="42" customFormat="1" ht="12.75" customHeight="1" spans="1:22">
      <c r="A103" s="77"/>
      <c r="B103" s="78">
        <v>5</v>
      </c>
      <c r="C103" s="132"/>
      <c r="D103" s="86"/>
      <c r="E103" s="86"/>
      <c r="F103" s="86"/>
      <c r="G103" s="87"/>
      <c r="H103" s="89"/>
      <c r="I103" s="89"/>
      <c r="J103" s="107"/>
      <c r="K103" s="107"/>
      <c r="L103" s="70"/>
      <c r="M103" s="89"/>
      <c r="N103" s="89"/>
      <c r="O103" s="70"/>
      <c r="P103" s="86"/>
      <c r="Q103" s="115"/>
      <c r="U103" s="113"/>
      <c r="V103" s="113"/>
    </row>
    <row r="104" s="42" customFormat="1" ht="12.75" customHeight="1" spans="1:22">
      <c r="A104" s="77"/>
      <c r="B104" s="78">
        <v>6</v>
      </c>
      <c r="C104" s="132"/>
      <c r="D104" s="86"/>
      <c r="E104" s="86"/>
      <c r="F104" s="86"/>
      <c r="G104" s="87"/>
      <c r="H104" s="89"/>
      <c r="I104" s="89"/>
      <c r="J104" s="107"/>
      <c r="K104" s="107"/>
      <c r="L104" s="70"/>
      <c r="M104" s="89"/>
      <c r="N104" s="89"/>
      <c r="O104" s="70"/>
      <c r="P104" s="86"/>
      <c r="Q104" s="115"/>
      <c r="U104" s="113"/>
      <c r="V104" s="113"/>
    </row>
    <row r="105" s="42" customFormat="1" ht="12.75" customHeight="1" spans="1:22">
      <c r="A105" s="90"/>
      <c r="B105" s="91" t="s">
        <v>22</v>
      </c>
      <c r="C105" s="132"/>
      <c r="D105" s="92"/>
      <c r="E105" s="93"/>
      <c r="F105" s="94"/>
      <c r="G105" s="87"/>
      <c r="H105" s="95"/>
      <c r="I105" s="95"/>
      <c r="J105" s="95"/>
      <c r="K105" s="95"/>
      <c r="L105" s="70"/>
      <c r="M105" s="108"/>
      <c r="N105" s="108"/>
      <c r="O105" s="70"/>
      <c r="P105" s="86"/>
      <c r="Q105" s="115"/>
      <c r="U105" s="113"/>
      <c r="V105" s="113"/>
    </row>
    <row r="106" spans="22:22">
      <c r="V106" s="113"/>
    </row>
    <row r="107" spans="22:22">
      <c r="V107" s="113"/>
    </row>
    <row r="108" spans="22:22">
      <c r="V108" s="113"/>
    </row>
    <row r="109" spans="22:22">
      <c r="V109" s="113"/>
    </row>
    <row r="110" spans="22:22">
      <c r="V110" s="113"/>
    </row>
    <row r="111" spans="22:22">
      <c r="V111" s="113"/>
    </row>
    <row r="112" spans="22:22">
      <c r="V112" s="113"/>
    </row>
  </sheetData>
  <autoFilter ref="A3:F105">
    <extLst/>
  </autoFilter>
  <mergeCells count="1">
    <mergeCell ref="B1:Q1"/>
  </mergeCells>
  <conditionalFormatting sqref="A1">
    <cfRule type="cellIs" dxfId="0" priority="281" stopIfTrue="1" operator="equal">
      <formula>"U"</formula>
    </cfRule>
    <cfRule type="cellIs" dxfId="1" priority="282" stopIfTrue="1" operator="equal">
      <formula>"S"</formula>
    </cfRule>
  </conditionalFormatting>
  <conditionalFormatting sqref="H7:N7">
    <cfRule type="cellIs" dxfId="2" priority="248" stopIfTrue="1" operator="notEqual">
      <formula>0</formula>
    </cfRule>
    <cfRule type="cellIs" dxfId="3" priority="247" stopIfTrue="1" operator="equal">
      <formula>"ny"</formula>
    </cfRule>
    <cfRule type="cellIs" dxfId="4" priority="246" stopIfTrue="1" operator="equal">
      <formula>"pf"</formula>
    </cfRule>
    <cfRule type="cellIs" dxfId="0" priority="245" stopIfTrue="1" operator="equal">
      <formula>"dm"</formula>
    </cfRule>
    <cfRule type="cellIs" dxfId="0" priority="244" stopIfTrue="1" operator="equal">
      <formula>"pm"</formula>
    </cfRule>
    <cfRule type="cellIs" dxfId="5" priority="243" stopIfTrue="1" operator="equal">
      <formula>"lm"</formula>
    </cfRule>
    <cfRule type="cellIs" dxfId="1" priority="242" stopIfTrue="1" operator="equal">
      <formula>"fm"</formula>
    </cfRule>
    <cfRule type="cellIs" dxfId="6" priority="241" stopIfTrue="1" operator="equal">
      <formula>0</formula>
    </cfRule>
    <cfRule type="cellIs" priority="240" stopIfTrue="1" operator="equal">
      <formula>""</formula>
    </cfRule>
  </conditionalFormatting>
  <conditionalFormatting sqref="Q7">
    <cfRule type="cellIs" dxfId="0" priority="256" stopIfTrue="1" operator="equal">
      <formula>"u"</formula>
    </cfRule>
    <cfRule type="cellIs" dxfId="7" priority="255" stopIfTrue="1" operator="equal">
      <formula>"s"</formula>
    </cfRule>
    <cfRule type="cellIs" dxfId="3" priority="254" stopIfTrue="1" operator="equal">
      <formula>"ny"</formula>
    </cfRule>
    <cfRule type="cellIs" dxfId="4" priority="253" stopIfTrue="1" operator="equal">
      <formula>"pf"</formula>
    </cfRule>
    <cfRule type="cellIs" dxfId="0" priority="252" stopIfTrue="1" operator="equal">
      <formula>"dm"</formula>
    </cfRule>
    <cfRule type="cellIs" dxfId="0" priority="251" stopIfTrue="1" operator="equal">
      <formula>"pm"</formula>
    </cfRule>
    <cfRule type="cellIs" dxfId="5" priority="250" stopIfTrue="1" operator="equal">
      <formula>"lm"</formula>
    </cfRule>
    <cfRule type="cellIs" dxfId="1" priority="249" stopIfTrue="1" operator="equal">
      <formula>"s"</formula>
    </cfRule>
  </conditionalFormatting>
  <conditionalFormatting sqref="H17:N17">
    <cfRule type="cellIs" dxfId="2" priority="231" stopIfTrue="1" operator="notEqual">
      <formula>0</formula>
    </cfRule>
    <cfRule type="cellIs" dxfId="3" priority="230" stopIfTrue="1" operator="equal">
      <formula>"ny"</formula>
    </cfRule>
    <cfRule type="cellIs" dxfId="4" priority="229" stopIfTrue="1" operator="equal">
      <formula>"pf"</formula>
    </cfRule>
    <cfRule type="cellIs" dxfId="0" priority="228" stopIfTrue="1" operator="equal">
      <formula>"dm"</formula>
    </cfRule>
    <cfRule type="cellIs" dxfId="0" priority="227" stopIfTrue="1" operator="equal">
      <formula>"pm"</formula>
    </cfRule>
    <cfRule type="cellIs" dxfId="5" priority="226" stopIfTrue="1" operator="equal">
      <formula>"lm"</formula>
    </cfRule>
    <cfRule type="cellIs" dxfId="1" priority="225" stopIfTrue="1" operator="equal">
      <formula>"fm"</formula>
    </cfRule>
    <cfRule type="cellIs" dxfId="6" priority="224" stopIfTrue="1" operator="equal">
      <formula>0</formula>
    </cfRule>
    <cfRule type="cellIs" priority="223" stopIfTrue="1" operator="equal">
      <formula>""</formula>
    </cfRule>
  </conditionalFormatting>
  <conditionalFormatting sqref="Q17">
    <cfRule type="cellIs" dxfId="0" priority="239" stopIfTrue="1" operator="equal">
      <formula>"u"</formula>
    </cfRule>
    <cfRule type="cellIs" dxfId="7" priority="238" stopIfTrue="1" operator="equal">
      <formula>"s"</formula>
    </cfRule>
    <cfRule type="cellIs" dxfId="3" priority="237" stopIfTrue="1" operator="equal">
      <formula>"ny"</formula>
    </cfRule>
    <cfRule type="cellIs" dxfId="4" priority="236" stopIfTrue="1" operator="equal">
      <formula>"pf"</formula>
    </cfRule>
    <cfRule type="cellIs" dxfId="0" priority="235" stopIfTrue="1" operator="equal">
      <formula>"dm"</formula>
    </cfRule>
    <cfRule type="cellIs" dxfId="0" priority="234" stopIfTrue="1" operator="equal">
      <formula>"pm"</formula>
    </cfRule>
    <cfRule type="cellIs" dxfId="5" priority="233" stopIfTrue="1" operator="equal">
      <formula>"lm"</formula>
    </cfRule>
    <cfRule type="cellIs" dxfId="1" priority="232" stopIfTrue="1" operator="equal">
      <formula>"s"</formula>
    </cfRule>
  </conditionalFormatting>
  <conditionalFormatting sqref="Q24">
    <cfRule type="cellIs" dxfId="0" priority="72" stopIfTrue="1" operator="equal">
      <formula>"u"</formula>
    </cfRule>
    <cfRule type="cellIs" dxfId="1" priority="71" stopIfTrue="1" operator="equal">
      <formula>"fm"</formula>
    </cfRule>
    <cfRule type="cellIs" dxfId="3" priority="70" stopIfTrue="1" operator="equal">
      <formula>"ny"</formula>
    </cfRule>
    <cfRule type="cellIs" dxfId="4" priority="69" stopIfTrue="1" operator="equal">
      <formula>"pf"</formula>
    </cfRule>
    <cfRule type="cellIs" dxfId="0" priority="68" stopIfTrue="1" operator="equal">
      <formula>"dm"</formula>
    </cfRule>
    <cfRule type="cellIs" dxfId="0" priority="67" stopIfTrue="1" operator="equal">
      <formula>"pm"</formula>
    </cfRule>
    <cfRule type="cellIs" dxfId="5" priority="66" stopIfTrue="1" operator="equal">
      <formula>"lm"</formula>
    </cfRule>
    <cfRule type="cellIs" dxfId="1" priority="65" stopIfTrue="1" operator="equal">
      <formula>"s"</formula>
    </cfRule>
  </conditionalFormatting>
  <conditionalFormatting sqref="H26:M26">
    <cfRule type="cellIs" dxfId="2" priority="205" stopIfTrue="1" operator="notEqual">
      <formula>0</formula>
    </cfRule>
    <cfRule type="cellIs" dxfId="3" priority="204" stopIfTrue="1" operator="equal">
      <formula>"ny"</formula>
    </cfRule>
    <cfRule type="cellIs" dxfId="4" priority="203" stopIfTrue="1" operator="equal">
      <formula>"pf"</formula>
    </cfRule>
    <cfRule type="cellIs" dxfId="0" priority="202" stopIfTrue="1" operator="equal">
      <formula>"dm"</formula>
    </cfRule>
    <cfRule type="cellIs" dxfId="0" priority="201" stopIfTrue="1" operator="equal">
      <formula>"pm"</formula>
    </cfRule>
    <cfRule type="cellIs" dxfId="5" priority="200" stopIfTrue="1" operator="equal">
      <formula>"lm"</formula>
    </cfRule>
    <cfRule type="cellIs" dxfId="1" priority="199" stopIfTrue="1" operator="equal">
      <formula>"fm"</formula>
    </cfRule>
    <cfRule type="cellIs" dxfId="6" priority="198" stopIfTrue="1" operator="equal">
      <formula>0</formula>
    </cfRule>
    <cfRule type="cellIs" priority="197" stopIfTrue="1" operator="equal">
      <formula>""</formula>
    </cfRule>
  </conditionalFormatting>
  <conditionalFormatting sqref="Q33">
    <cfRule type="cellIs" dxfId="0" priority="64" stopIfTrue="1" operator="equal">
      <formula>"u"</formula>
    </cfRule>
    <cfRule type="cellIs" dxfId="1" priority="63" stopIfTrue="1" operator="equal">
      <formula>"fm"</formula>
    </cfRule>
    <cfRule type="cellIs" dxfId="3" priority="62" stopIfTrue="1" operator="equal">
      <formula>"ny"</formula>
    </cfRule>
    <cfRule type="cellIs" dxfId="4" priority="61" stopIfTrue="1" operator="equal">
      <formula>"pf"</formula>
    </cfRule>
    <cfRule type="cellIs" dxfId="0" priority="60" stopIfTrue="1" operator="equal">
      <formula>"dm"</formula>
    </cfRule>
    <cfRule type="cellIs" dxfId="0" priority="59" stopIfTrue="1" operator="equal">
      <formula>"pm"</formula>
    </cfRule>
    <cfRule type="cellIs" dxfId="5" priority="58" stopIfTrue="1" operator="equal">
      <formula>"lm"</formula>
    </cfRule>
    <cfRule type="cellIs" dxfId="1" priority="57" stopIfTrue="1" operator="equal">
      <formula>"s"</formula>
    </cfRule>
  </conditionalFormatting>
  <conditionalFormatting sqref="H35:M35">
    <cfRule type="cellIs" dxfId="2" priority="196" stopIfTrue="1" operator="notEqual">
      <formula>0</formula>
    </cfRule>
    <cfRule type="cellIs" dxfId="3" priority="195" stopIfTrue="1" operator="equal">
      <formula>"ny"</formula>
    </cfRule>
    <cfRule type="cellIs" dxfId="4" priority="194" stopIfTrue="1" operator="equal">
      <formula>"pf"</formula>
    </cfRule>
    <cfRule type="cellIs" dxfId="0" priority="193" stopIfTrue="1" operator="equal">
      <formula>"dm"</formula>
    </cfRule>
    <cfRule type="cellIs" dxfId="0" priority="192" stopIfTrue="1" operator="equal">
      <formula>"pm"</formula>
    </cfRule>
    <cfRule type="cellIs" dxfId="5" priority="191" stopIfTrue="1" operator="equal">
      <formula>"lm"</formula>
    </cfRule>
    <cfRule type="cellIs" dxfId="1" priority="190" stopIfTrue="1" operator="equal">
      <formula>"fm"</formula>
    </cfRule>
    <cfRule type="cellIs" dxfId="6" priority="189" stopIfTrue="1" operator="equal">
      <formula>0</formula>
    </cfRule>
    <cfRule type="cellIs" priority="188" stopIfTrue="1" operator="equal">
      <formula>""</formula>
    </cfRule>
  </conditionalFormatting>
  <conditionalFormatting sqref="H36">
    <cfRule type="cellIs" dxfId="2" priority="106" stopIfTrue="1" operator="notEqual">
      <formula>0</formula>
    </cfRule>
    <cfRule type="cellIs" dxfId="3" priority="105" stopIfTrue="1" operator="equal">
      <formula>"ny"</formula>
    </cfRule>
    <cfRule type="cellIs" dxfId="4" priority="104" stopIfTrue="1" operator="equal">
      <formula>"pf"</formula>
    </cfRule>
    <cfRule type="cellIs" dxfId="0" priority="103" stopIfTrue="1" operator="equal">
      <formula>"dm"</formula>
    </cfRule>
    <cfRule type="cellIs" dxfId="0" priority="102" stopIfTrue="1" operator="equal">
      <formula>"pm"</formula>
    </cfRule>
    <cfRule type="cellIs" dxfId="5" priority="101" stopIfTrue="1" operator="equal">
      <formula>"lm"</formula>
    </cfRule>
    <cfRule type="cellIs" dxfId="1" priority="100" stopIfTrue="1" operator="equal">
      <formula>"fm"</formula>
    </cfRule>
    <cfRule type="cellIs" dxfId="6" priority="99" stopIfTrue="1" operator="equal">
      <formula>0</formula>
    </cfRule>
    <cfRule type="cellIs" priority="98" stopIfTrue="1" operator="equal">
      <formula>""</formula>
    </cfRule>
  </conditionalFormatting>
  <conditionalFormatting sqref="M36">
    <cfRule type="cellIs" dxfId="2" priority="97" stopIfTrue="1" operator="notEqual">
      <formula>0</formula>
    </cfRule>
    <cfRule type="cellIs" dxfId="3" priority="96" stopIfTrue="1" operator="equal">
      <formula>"ny"</formula>
    </cfRule>
    <cfRule type="cellIs" dxfId="4" priority="95" stopIfTrue="1" operator="equal">
      <formula>"pf"</formula>
    </cfRule>
    <cfRule type="cellIs" dxfId="0" priority="94" stopIfTrue="1" operator="equal">
      <formula>"dm"</formula>
    </cfRule>
    <cfRule type="cellIs" dxfId="0" priority="93" stopIfTrue="1" operator="equal">
      <formula>"pm"</formula>
    </cfRule>
    <cfRule type="cellIs" dxfId="5" priority="92" stopIfTrue="1" operator="equal">
      <formula>"lm"</formula>
    </cfRule>
    <cfRule type="cellIs" dxfId="1" priority="91" stopIfTrue="1" operator="equal">
      <formula>"fm"</formula>
    </cfRule>
    <cfRule type="cellIs" dxfId="6" priority="90" stopIfTrue="1" operator="equal">
      <formula>0</formula>
    </cfRule>
    <cfRule type="cellIs" priority="89" stopIfTrue="1" operator="equal">
      <formula>""</formula>
    </cfRule>
  </conditionalFormatting>
  <conditionalFormatting sqref="H45:N45">
    <cfRule type="cellIs" dxfId="2" priority="214" stopIfTrue="1" operator="notEqual">
      <formula>0</formula>
    </cfRule>
    <cfRule type="cellIs" dxfId="3" priority="213" stopIfTrue="1" operator="equal">
      <formula>"ny"</formula>
    </cfRule>
    <cfRule type="cellIs" dxfId="4" priority="212" stopIfTrue="1" operator="equal">
      <formula>"pf"</formula>
    </cfRule>
    <cfRule type="cellIs" dxfId="0" priority="211" stopIfTrue="1" operator="equal">
      <formula>"dm"</formula>
    </cfRule>
    <cfRule type="cellIs" dxfId="0" priority="210" stopIfTrue="1" operator="equal">
      <formula>"pm"</formula>
    </cfRule>
    <cfRule type="cellIs" dxfId="5" priority="209" stopIfTrue="1" operator="equal">
      <formula>"lm"</formula>
    </cfRule>
    <cfRule type="cellIs" dxfId="1" priority="208" stopIfTrue="1" operator="equal">
      <formula>"fm"</formula>
    </cfRule>
    <cfRule type="cellIs" dxfId="6" priority="207" stopIfTrue="1" operator="equal">
      <formula>0</formula>
    </cfRule>
    <cfRule type="cellIs" priority="206" stopIfTrue="1" operator="equal">
      <formula>""</formula>
    </cfRule>
  </conditionalFormatting>
  <conditionalFormatting sqref="Q45">
    <cfRule type="cellIs" dxfId="0" priority="222" stopIfTrue="1" operator="equal">
      <formula>"u"</formula>
    </cfRule>
    <cfRule type="cellIs" dxfId="7" priority="221" stopIfTrue="1" operator="equal">
      <formula>"s"</formula>
    </cfRule>
    <cfRule type="cellIs" dxfId="3" priority="220" stopIfTrue="1" operator="equal">
      <formula>"ny"</formula>
    </cfRule>
    <cfRule type="cellIs" dxfId="4" priority="219" stopIfTrue="1" operator="equal">
      <formula>"pf"</formula>
    </cfRule>
    <cfRule type="cellIs" dxfId="0" priority="218" stopIfTrue="1" operator="equal">
      <formula>"dm"</formula>
    </cfRule>
    <cfRule type="cellIs" dxfId="0" priority="217" stopIfTrue="1" operator="equal">
      <formula>"pm"</formula>
    </cfRule>
    <cfRule type="cellIs" dxfId="5" priority="216" stopIfTrue="1" operator="equal">
      <formula>"lm"</formula>
    </cfRule>
    <cfRule type="cellIs" dxfId="1" priority="215" stopIfTrue="1" operator="equal">
      <formula>"s"</formula>
    </cfRule>
  </conditionalFormatting>
  <conditionalFormatting sqref="Q52">
    <cfRule type="cellIs" dxfId="0" priority="48" stopIfTrue="1" operator="equal">
      <formula>"u"</formula>
    </cfRule>
    <cfRule type="cellIs" dxfId="1" priority="47" stopIfTrue="1" operator="equal">
      <formula>"fm"</formula>
    </cfRule>
    <cfRule type="cellIs" dxfId="3" priority="46" stopIfTrue="1" operator="equal">
      <formula>"ny"</formula>
    </cfRule>
    <cfRule type="cellIs" dxfId="4" priority="45" stopIfTrue="1" operator="equal">
      <formula>"pf"</formula>
    </cfRule>
    <cfRule type="cellIs" dxfId="0" priority="44" stopIfTrue="1" operator="equal">
      <formula>"dm"</formula>
    </cfRule>
    <cfRule type="cellIs" dxfId="0" priority="43" stopIfTrue="1" operator="equal">
      <formula>"pm"</formula>
    </cfRule>
    <cfRule type="cellIs" dxfId="5" priority="42" stopIfTrue="1" operator="equal">
      <formula>"lm"</formula>
    </cfRule>
    <cfRule type="cellIs" dxfId="1" priority="41" stopIfTrue="1" operator="equal">
      <formula>"s"</formula>
    </cfRule>
  </conditionalFormatting>
  <conditionalFormatting sqref="H54:M54">
    <cfRule type="cellIs" dxfId="2" priority="187" stopIfTrue="1" operator="notEqual">
      <formula>0</formula>
    </cfRule>
    <cfRule type="cellIs" dxfId="3" priority="186" stopIfTrue="1" operator="equal">
      <formula>"ny"</formula>
    </cfRule>
    <cfRule type="cellIs" dxfId="4" priority="185" stopIfTrue="1" operator="equal">
      <formula>"pf"</formula>
    </cfRule>
    <cfRule type="cellIs" dxfId="0" priority="184" stopIfTrue="1" operator="equal">
      <formula>"dm"</formula>
    </cfRule>
    <cfRule type="cellIs" dxfId="0" priority="183" stopIfTrue="1" operator="equal">
      <formula>"pm"</formula>
    </cfRule>
    <cfRule type="cellIs" dxfId="5" priority="182" stopIfTrue="1" operator="equal">
      <formula>"lm"</formula>
    </cfRule>
    <cfRule type="cellIs" dxfId="1" priority="181" stopIfTrue="1" operator="equal">
      <formula>"fm"</formula>
    </cfRule>
    <cfRule type="cellIs" dxfId="6" priority="180" stopIfTrue="1" operator="equal">
      <formula>0</formula>
    </cfRule>
    <cfRule type="cellIs" priority="179" stopIfTrue="1" operator="equal">
      <formula>""</formula>
    </cfRule>
  </conditionalFormatting>
  <conditionalFormatting sqref="Q61">
    <cfRule type="cellIs" dxfId="0" priority="40" stopIfTrue="1" operator="equal">
      <formula>"u"</formula>
    </cfRule>
    <cfRule type="cellIs" dxfId="1" priority="39" stopIfTrue="1" operator="equal">
      <formula>"fm"</formula>
    </cfRule>
    <cfRule type="cellIs" dxfId="3" priority="38" stopIfTrue="1" operator="equal">
      <formula>"ny"</formula>
    </cfRule>
    <cfRule type="cellIs" dxfId="4" priority="37" stopIfTrue="1" operator="equal">
      <formula>"pf"</formula>
    </cfRule>
    <cfRule type="cellIs" dxfId="0" priority="36" stopIfTrue="1" operator="equal">
      <formula>"dm"</formula>
    </cfRule>
    <cfRule type="cellIs" dxfId="0" priority="35" stopIfTrue="1" operator="equal">
      <formula>"pm"</formula>
    </cfRule>
    <cfRule type="cellIs" dxfId="5" priority="34" stopIfTrue="1" operator="equal">
      <formula>"lm"</formula>
    </cfRule>
    <cfRule type="cellIs" dxfId="1" priority="33" stopIfTrue="1" operator="equal">
      <formula>"s"</formula>
    </cfRule>
  </conditionalFormatting>
  <conditionalFormatting sqref="H63:M63">
    <cfRule type="cellIs" dxfId="2" priority="178" stopIfTrue="1" operator="notEqual">
      <formula>0</formula>
    </cfRule>
    <cfRule type="cellIs" dxfId="3" priority="177" stopIfTrue="1" operator="equal">
      <formula>"ny"</formula>
    </cfRule>
    <cfRule type="cellIs" dxfId="4" priority="176" stopIfTrue="1" operator="equal">
      <formula>"pf"</formula>
    </cfRule>
    <cfRule type="cellIs" dxfId="0" priority="175" stopIfTrue="1" operator="equal">
      <formula>"dm"</formula>
    </cfRule>
    <cfRule type="cellIs" dxfId="0" priority="174" stopIfTrue="1" operator="equal">
      <formula>"pm"</formula>
    </cfRule>
    <cfRule type="cellIs" dxfId="5" priority="173" stopIfTrue="1" operator="equal">
      <formula>"lm"</formula>
    </cfRule>
    <cfRule type="cellIs" dxfId="1" priority="172" stopIfTrue="1" operator="equal">
      <formula>"fm"</formula>
    </cfRule>
    <cfRule type="cellIs" dxfId="6" priority="171" stopIfTrue="1" operator="equal">
      <formula>0</formula>
    </cfRule>
    <cfRule type="cellIs" priority="170" stopIfTrue="1" operator="equal">
      <formula>""</formula>
    </cfRule>
  </conditionalFormatting>
  <conditionalFormatting sqref="H64:M64">
    <cfRule type="cellIs" dxfId="2" priority="169" stopIfTrue="1" operator="notEqual">
      <formula>0</formula>
    </cfRule>
    <cfRule type="cellIs" dxfId="3" priority="168" stopIfTrue="1" operator="equal">
      <formula>"ny"</formula>
    </cfRule>
    <cfRule type="cellIs" dxfId="4" priority="167" stopIfTrue="1" operator="equal">
      <formula>"pf"</formula>
    </cfRule>
    <cfRule type="cellIs" dxfId="0" priority="166" stopIfTrue="1" operator="equal">
      <formula>"dm"</formula>
    </cfRule>
    <cfRule type="cellIs" dxfId="0" priority="165" stopIfTrue="1" operator="equal">
      <formula>"pm"</formula>
    </cfRule>
    <cfRule type="cellIs" dxfId="5" priority="164" stopIfTrue="1" operator="equal">
      <formula>"lm"</formula>
    </cfRule>
    <cfRule type="cellIs" dxfId="1" priority="163" stopIfTrue="1" operator="equal">
      <formula>"fm"</formula>
    </cfRule>
    <cfRule type="cellIs" dxfId="6" priority="162" stopIfTrue="1" operator="equal">
      <formula>0</formula>
    </cfRule>
    <cfRule type="cellIs" priority="161" stopIfTrue="1" operator="equal">
      <formula>""</formula>
    </cfRule>
  </conditionalFormatting>
  <conditionalFormatting sqref="Q70">
    <cfRule type="cellIs" dxfId="0" priority="32" stopIfTrue="1" operator="equal">
      <formula>"u"</formula>
    </cfRule>
    <cfRule type="cellIs" dxfId="1" priority="31" stopIfTrue="1" operator="equal">
      <formula>"fm"</formula>
    </cfRule>
    <cfRule type="cellIs" dxfId="3" priority="30" stopIfTrue="1" operator="equal">
      <formula>"ny"</formula>
    </cfRule>
    <cfRule type="cellIs" dxfId="4" priority="29" stopIfTrue="1" operator="equal">
      <formula>"pf"</formula>
    </cfRule>
    <cfRule type="cellIs" dxfId="0" priority="28" stopIfTrue="1" operator="equal">
      <formula>"dm"</formula>
    </cfRule>
    <cfRule type="cellIs" dxfId="0" priority="27" stopIfTrue="1" operator="equal">
      <formula>"pm"</formula>
    </cfRule>
    <cfRule type="cellIs" dxfId="5" priority="26" stopIfTrue="1" operator="equal">
      <formula>"lm"</formula>
    </cfRule>
    <cfRule type="cellIs" dxfId="1" priority="25" stopIfTrue="1" operator="equal">
      <formula>"s"</formula>
    </cfRule>
  </conditionalFormatting>
  <conditionalFormatting sqref="H72:M72">
    <cfRule type="cellIs" dxfId="2" priority="160" stopIfTrue="1" operator="notEqual">
      <formula>0</formula>
    </cfRule>
    <cfRule type="cellIs" dxfId="3" priority="159" stopIfTrue="1" operator="equal">
      <formula>"ny"</formula>
    </cfRule>
    <cfRule type="cellIs" dxfId="4" priority="158" stopIfTrue="1" operator="equal">
      <formula>"pf"</formula>
    </cfRule>
    <cfRule type="cellIs" dxfId="0" priority="157" stopIfTrue="1" operator="equal">
      <formula>"dm"</formula>
    </cfRule>
    <cfRule type="cellIs" dxfId="0" priority="156" stopIfTrue="1" operator="equal">
      <formula>"pm"</formula>
    </cfRule>
    <cfRule type="cellIs" dxfId="5" priority="155" stopIfTrue="1" operator="equal">
      <formula>"lm"</formula>
    </cfRule>
    <cfRule type="cellIs" dxfId="1" priority="154" stopIfTrue="1" operator="equal">
      <formula>"fm"</formula>
    </cfRule>
    <cfRule type="cellIs" dxfId="6" priority="153" stopIfTrue="1" operator="equal">
      <formula>0</formula>
    </cfRule>
    <cfRule type="cellIs" priority="152" stopIfTrue="1" operator="equal">
      <formula>""</formula>
    </cfRule>
  </conditionalFormatting>
  <conditionalFormatting sqref="Q79">
    <cfRule type="cellIs" dxfId="0" priority="24" stopIfTrue="1" operator="equal">
      <formula>"u"</formula>
    </cfRule>
    <cfRule type="cellIs" dxfId="1" priority="23" stopIfTrue="1" operator="equal">
      <formula>"fm"</formula>
    </cfRule>
    <cfRule type="cellIs" dxfId="3" priority="22" stopIfTrue="1" operator="equal">
      <formula>"ny"</formula>
    </cfRule>
    <cfRule type="cellIs" dxfId="4" priority="21" stopIfTrue="1" operator="equal">
      <formula>"pf"</formula>
    </cfRule>
    <cfRule type="cellIs" dxfId="0" priority="20" stopIfTrue="1" operator="equal">
      <formula>"dm"</formula>
    </cfRule>
    <cfRule type="cellIs" dxfId="0" priority="19" stopIfTrue="1" operator="equal">
      <formula>"pm"</formula>
    </cfRule>
    <cfRule type="cellIs" dxfId="5" priority="18" stopIfTrue="1" operator="equal">
      <formula>"lm"</formula>
    </cfRule>
    <cfRule type="cellIs" dxfId="1" priority="17" stopIfTrue="1" operator="equal">
      <formula>"s"</formula>
    </cfRule>
  </conditionalFormatting>
  <conditionalFormatting sqref="H81:M81">
    <cfRule type="cellIs" dxfId="2" priority="151" stopIfTrue="1" operator="notEqual">
      <formula>0</formula>
    </cfRule>
    <cfRule type="cellIs" dxfId="3" priority="150" stopIfTrue="1" operator="equal">
      <formula>"ny"</formula>
    </cfRule>
    <cfRule type="cellIs" dxfId="4" priority="149" stopIfTrue="1" operator="equal">
      <formula>"pf"</formula>
    </cfRule>
    <cfRule type="cellIs" dxfId="0" priority="148" stopIfTrue="1" operator="equal">
      <formula>"dm"</formula>
    </cfRule>
    <cfRule type="cellIs" dxfId="0" priority="147" stopIfTrue="1" operator="equal">
      <formula>"pm"</formula>
    </cfRule>
    <cfRule type="cellIs" dxfId="5" priority="146" stopIfTrue="1" operator="equal">
      <formula>"lm"</formula>
    </cfRule>
    <cfRule type="cellIs" dxfId="1" priority="145" stopIfTrue="1" operator="equal">
      <formula>"fm"</formula>
    </cfRule>
    <cfRule type="cellIs" dxfId="6" priority="144" stopIfTrue="1" operator="equal">
      <formula>0</formula>
    </cfRule>
    <cfRule type="cellIs" priority="143" stopIfTrue="1" operator="equal">
      <formula>""</formula>
    </cfRule>
  </conditionalFormatting>
  <conditionalFormatting sqref="H82:M82">
    <cfRule type="cellIs" dxfId="2" priority="142" stopIfTrue="1" operator="notEqual">
      <formula>0</formula>
    </cfRule>
    <cfRule type="cellIs" dxfId="3" priority="141" stopIfTrue="1" operator="equal">
      <formula>"ny"</formula>
    </cfRule>
    <cfRule type="cellIs" dxfId="4" priority="140" stopIfTrue="1" operator="equal">
      <formula>"pf"</formula>
    </cfRule>
    <cfRule type="cellIs" dxfId="0" priority="139" stopIfTrue="1" operator="equal">
      <formula>"dm"</formula>
    </cfRule>
    <cfRule type="cellIs" dxfId="0" priority="138" stopIfTrue="1" operator="equal">
      <formula>"pm"</formula>
    </cfRule>
    <cfRule type="cellIs" dxfId="5" priority="137" stopIfTrue="1" operator="equal">
      <formula>"lm"</formula>
    </cfRule>
    <cfRule type="cellIs" dxfId="1" priority="136" stopIfTrue="1" operator="equal">
      <formula>"fm"</formula>
    </cfRule>
    <cfRule type="cellIs" dxfId="6" priority="135" stopIfTrue="1" operator="equal">
      <formula>0</formula>
    </cfRule>
    <cfRule type="cellIs" priority="134" stopIfTrue="1" operator="equal">
      <formula>""</formula>
    </cfRule>
  </conditionalFormatting>
  <conditionalFormatting sqref="Q88">
    <cfRule type="cellIs" dxfId="0" priority="16" stopIfTrue="1" operator="equal">
      <formula>"u"</formula>
    </cfRule>
    <cfRule type="cellIs" dxfId="1" priority="15" stopIfTrue="1" operator="equal">
      <formula>"fm"</formula>
    </cfRule>
    <cfRule type="cellIs" dxfId="3" priority="14" stopIfTrue="1" operator="equal">
      <formula>"ny"</formula>
    </cfRule>
    <cfRule type="cellIs" dxfId="4" priority="13" stopIfTrue="1" operator="equal">
      <formula>"pf"</formula>
    </cfRule>
    <cfRule type="cellIs" dxfId="0" priority="12" stopIfTrue="1" operator="equal">
      <formula>"dm"</formula>
    </cfRule>
    <cfRule type="cellIs" dxfId="0" priority="11" stopIfTrue="1" operator="equal">
      <formula>"pm"</formula>
    </cfRule>
    <cfRule type="cellIs" dxfId="5" priority="10" stopIfTrue="1" operator="equal">
      <formula>"lm"</formula>
    </cfRule>
    <cfRule type="cellIs" dxfId="1" priority="9" stopIfTrue="1" operator="equal">
      <formula>"s"</formula>
    </cfRule>
  </conditionalFormatting>
  <conditionalFormatting sqref="H90:M90">
    <cfRule type="cellIs" dxfId="2" priority="133" stopIfTrue="1" operator="notEqual">
      <formula>0</formula>
    </cfRule>
    <cfRule type="cellIs" dxfId="3" priority="132" stopIfTrue="1" operator="equal">
      <formula>"ny"</formula>
    </cfRule>
    <cfRule type="cellIs" dxfId="4" priority="131" stopIfTrue="1" operator="equal">
      <formula>"pf"</formula>
    </cfRule>
    <cfRule type="cellIs" dxfId="0" priority="130" stopIfTrue="1" operator="equal">
      <formula>"dm"</formula>
    </cfRule>
    <cfRule type="cellIs" dxfId="0" priority="129" stopIfTrue="1" operator="equal">
      <formula>"pm"</formula>
    </cfRule>
    <cfRule type="cellIs" dxfId="5" priority="128" stopIfTrue="1" operator="equal">
      <formula>"lm"</formula>
    </cfRule>
    <cfRule type="cellIs" dxfId="1" priority="127" stopIfTrue="1" operator="equal">
      <formula>"fm"</formula>
    </cfRule>
    <cfRule type="cellIs" dxfId="6" priority="126" stopIfTrue="1" operator="equal">
      <formula>0</formula>
    </cfRule>
    <cfRule type="cellIs" priority="125" stopIfTrue="1" operator="equal">
      <formula>""</formula>
    </cfRule>
  </conditionalFormatting>
  <conditionalFormatting sqref="Q97">
    <cfRule type="cellIs" dxfId="0" priority="8" stopIfTrue="1" operator="equal">
      <formula>"u"</formula>
    </cfRule>
    <cfRule type="cellIs" dxfId="1" priority="7" stopIfTrue="1" operator="equal">
      <formula>"fm"</formula>
    </cfRule>
    <cfRule type="cellIs" dxfId="3" priority="6" stopIfTrue="1" operator="equal">
      <formula>"ny"</formula>
    </cfRule>
    <cfRule type="cellIs" dxfId="4" priority="5" stopIfTrue="1" operator="equal">
      <formula>"pf"</formula>
    </cfRule>
    <cfRule type="cellIs" dxfId="0" priority="4" stopIfTrue="1" operator="equal">
      <formula>"dm"</formula>
    </cfRule>
    <cfRule type="cellIs" dxfId="0" priority="3" stopIfTrue="1" operator="equal">
      <formula>"pm"</formula>
    </cfRule>
    <cfRule type="cellIs" dxfId="5" priority="2" stopIfTrue="1" operator="equal">
      <formula>"lm"</formula>
    </cfRule>
    <cfRule type="cellIs" dxfId="1" priority="1" stopIfTrue="1" operator="equal">
      <formula>"s"</formula>
    </cfRule>
  </conditionalFormatting>
  <conditionalFormatting sqref="H99:M99">
    <cfRule type="cellIs" dxfId="2" priority="115" stopIfTrue="1" operator="notEqual">
      <formula>0</formula>
    </cfRule>
    <cfRule type="cellIs" dxfId="3" priority="114" stopIfTrue="1" operator="equal">
      <formula>"ny"</formula>
    </cfRule>
    <cfRule type="cellIs" dxfId="4" priority="113" stopIfTrue="1" operator="equal">
      <formula>"pf"</formula>
    </cfRule>
    <cfRule type="cellIs" dxfId="0" priority="112" stopIfTrue="1" operator="equal">
      <formula>"dm"</formula>
    </cfRule>
    <cfRule type="cellIs" dxfId="0" priority="111" stopIfTrue="1" operator="equal">
      <formula>"pm"</formula>
    </cfRule>
    <cfRule type="cellIs" dxfId="5" priority="110" stopIfTrue="1" operator="equal">
      <formula>"lm"</formula>
    </cfRule>
    <cfRule type="cellIs" dxfId="1" priority="109" stopIfTrue="1" operator="equal">
      <formula>"fm"</formula>
    </cfRule>
    <cfRule type="cellIs" dxfId="6" priority="108" stopIfTrue="1" operator="equal">
      <formula>0</formula>
    </cfRule>
    <cfRule type="cellIs" priority="107" stopIfTrue="1" operator="equal">
      <formula>""</formula>
    </cfRule>
  </conditionalFormatting>
  <conditionalFormatting sqref="H100:M100">
    <cfRule type="cellIs" dxfId="2" priority="124" stopIfTrue="1" operator="notEqual">
      <formula>0</formula>
    </cfRule>
    <cfRule type="cellIs" dxfId="3" priority="123" stopIfTrue="1" operator="equal">
      <formula>"ny"</formula>
    </cfRule>
    <cfRule type="cellIs" dxfId="4" priority="122" stopIfTrue="1" operator="equal">
      <formula>"pf"</formula>
    </cfRule>
    <cfRule type="cellIs" dxfId="0" priority="121" stopIfTrue="1" operator="equal">
      <formula>"dm"</formula>
    </cfRule>
    <cfRule type="cellIs" dxfId="0" priority="120" stopIfTrue="1" operator="equal">
      <formula>"pm"</formula>
    </cfRule>
    <cfRule type="cellIs" dxfId="5" priority="119" stopIfTrue="1" operator="equal">
      <formula>"lm"</formula>
    </cfRule>
    <cfRule type="cellIs" dxfId="1" priority="118" stopIfTrue="1" operator="equal">
      <formula>"fm"</formula>
    </cfRule>
    <cfRule type="cellIs" dxfId="6" priority="117" stopIfTrue="1" operator="equal">
      <formula>0</formula>
    </cfRule>
    <cfRule type="cellIs" priority="116" stopIfTrue="1" operator="equal">
      <formula>""</formula>
    </cfRule>
  </conditionalFormatting>
  <conditionalFormatting sqref="Q4:Q5">
    <cfRule type="cellIs" dxfId="0" priority="88" stopIfTrue="1" operator="equal">
      <formula>"u"</formula>
    </cfRule>
    <cfRule type="cellIs" dxfId="1" priority="87" stopIfTrue="1" operator="equal">
      <formula>"fm"</formula>
    </cfRule>
    <cfRule type="cellIs" dxfId="3" priority="86" stopIfTrue="1" operator="equal">
      <formula>"ny"</formula>
    </cfRule>
    <cfRule type="cellIs" dxfId="4" priority="85" stopIfTrue="1" operator="equal">
      <formula>"pf"</formula>
    </cfRule>
    <cfRule type="cellIs" dxfId="0" priority="84" stopIfTrue="1" operator="equal">
      <formula>"dm"</formula>
    </cfRule>
    <cfRule type="cellIs" dxfId="0" priority="83" stopIfTrue="1" operator="equal">
      <formula>"pm"</formula>
    </cfRule>
    <cfRule type="cellIs" dxfId="5" priority="82" stopIfTrue="1" operator="equal">
      <formula>"lm"</formula>
    </cfRule>
    <cfRule type="cellIs" dxfId="1" priority="81" stopIfTrue="1" operator="equal">
      <formula>"s"</formula>
    </cfRule>
  </conditionalFormatting>
  <conditionalFormatting sqref="Q14:Q15">
    <cfRule type="cellIs" dxfId="0" priority="80" stopIfTrue="1" operator="equal">
      <formula>"u"</formula>
    </cfRule>
    <cfRule type="cellIs" dxfId="1" priority="79" stopIfTrue="1" operator="equal">
      <formula>"fm"</formula>
    </cfRule>
    <cfRule type="cellIs" dxfId="3" priority="78" stopIfTrue="1" operator="equal">
      <formula>"ny"</formula>
    </cfRule>
    <cfRule type="cellIs" dxfId="4" priority="77" stopIfTrue="1" operator="equal">
      <formula>"pf"</formula>
    </cfRule>
    <cfRule type="cellIs" dxfId="0" priority="76" stopIfTrue="1" operator="equal">
      <formula>"dm"</formula>
    </cfRule>
    <cfRule type="cellIs" dxfId="0" priority="75" stopIfTrue="1" operator="equal">
      <formula>"pm"</formula>
    </cfRule>
    <cfRule type="cellIs" dxfId="5" priority="74" stopIfTrue="1" operator="equal">
      <formula>"lm"</formula>
    </cfRule>
    <cfRule type="cellIs" dxfId="1" priority="73" stopIfTrue="1" operator="equal">
      <formula>"s"</formula>
    </cfRule>
  </conditionalFormatting>
  <conditionalFormatting sqref="Q42:Q43">
    <cfRule type="cellIs" dxfId="0" priority="56" stopIfTrue="1" operator="equal">
      <formula>"u"</formula>
    </cfRule>
    <cfRule type="cellIs" dxfId="1" priority="55" stopIfTrue="1" operator="equal">
      <formula>"fm"</formula>
    </cfRule>
    <cfRule type="cellIs" dxfId="3" priority="54" stopIfTrue="1" operator="equal">
      <formula>"ny"</formula>
    </cfRule>
    <cfRule type="cellIs" dxfId="4" priority="53" stopIfTrue="1" operator="equal">
      <formula>"pf"</formula>
    </cfRule>
    <cfRule type="cellIs" dxfId="0" priority="52" stopIfTrue="1" operator="equal">
      <formula>"dm"</formula>
    </cfRule>
    <cfRule type="cellIs" dxfId="0" priority="51" stopIfTrue="1" operator="equal">
      <formula>"pm"</formula>
    </cfRule>
    <cfRule type="cellIs" dxfId="5" priority="50" stopIfTrue="1" operator="equal">
      <formula>"lm"</formula>
    </cfRule>
    <cfRule type="cellIs" dxfId="1" priority="49" stopIfTrue="1" operator="equal">
      <formula>"s"</formula>
    </cfRule>
  </conditionalFormatting>
  <conditionalFormatting sqref="H4:N6 H8:N16 H18:N25 N26 H27:N34 N35:N36 I36:L36 H37:N44 H46:N53 N54 H55:N62 N63:N64 H65:N71 N72 H73:N80 N81:N82 H83:N89 N90 H91:N98 N99:N100 H101:N65268">
    <cfRule type="cellIs" priority="266" stopIfTrue="1" operator="equal">
      <formula>""</formula>
    </cfRule>
    <cfRule type="cellIs" dxfId="6" priority="267" stopIfTrue="1" operator="equal">
      <formula>0</formula>
    </cfRule>
    <cfRule type="cellIs" dxfId="1" priority="268" stopIfTrue="1" operator="equal">
      <formula>"fm"</formula>
    </cfRule>
    <cfRule type="cellIs" dxfId="5" priority="269" stopIfTrue="1" operator="equal">
      <formula>"lm"</formula>
    </cfRule>
    <cfRule type="cellIs" dxfId="0" priority="270" stopIfTrue="1" operator="equal">
      <formula>"pm"</formula>
    </cfRule>
    <cfRule type="cellIs" dxfId="0" priority="271" stopIfTrue="1" operator="equal">
      <formula>"dm"</formula>
    </cfRule>
    <cfRule type="cellIs" dxfId="4" priority="272" stopIfTrue="1" operator="equal">
      <formula>"pf"</formula>
    </cfRule>
    <cfRule type="cellIs" dxfId="3" priority="273" stopIfTrue="1" operator="equal">
      <formula>"ny"</formula>
    </cfRule>
    <cfRule type="cellIs" dxfId="2" priority="274" stopIfTrue="1" operator="notEqual">
      <formula>0</formula>
    </cfRule>
  </conditionalFormatting>
  <conditionalFormatting sqref="Q6 Q8:Q13 Q16 Q18:Q23 Q25:Q32 Q34:Q41 Q44 Q46:Q51 Q53:Q60 Q62:Q69 Q71:Q78 Q80:Q87 Q89:Q96 Q98:Q65268">
    <cfRule type="cellIs" dxfId="1" priority="275" stopIfTrue="1" operator="equal">
      <formula>"s"</formula>
    </cfRule>
    <cfRule type="cellIs" dxfId="5" priority="276" stopIfTrue="1" operator="equal">
      <formula>"lm"</formula>
    </cfRule>
    <cfRule type="cellIs" dxfId="0" priority="277" stopIfTrue="1" operator="equal">
      <formula>"pm"</formula>
    </cfRule>
    <cfRule type="cellIs" dxfId="0" priority="278" stopIfTrue="1" operator="equal">
      <formula>"dm"</formula>
    </cfRule>
    <cfRule type="cellIs" dxfId="4" priority="279" stopIfTrue="1" operator="equal">
      <formula>"pf"</formula>
    </cfRule>
    <cfRule type="cellIs" dxfId="3" priority="280" stopIfTrue="1" operator="equal">
      <formula>"ny"</formula>
    </cfRule>
    <cfRule type="cellIs" dxfId="7" priority="283" stopIfTrue="1" operator="equal">
      <formula>"s"</formula>
    </cfRule>
    <cfRule type="cellIs" dxfId="0" priority="284" stopIfTrue="1" operator="equal">
      <formula>"u"</formula>
    </cfRule>
  </conditionalFormatting>
  <pageMargins left="0.7" right="0.7" top="0.75" bottom="0.75" header="0.3" footer="0.3"/>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20"/>
  <sheetViews>
    <sheetView topLeftCell="A74" workbookViewId="0">
      <selection activeCell="C114" sqref="C114"/>
    </sheetView>
  </sheetViews>
  <sheetFormatPr defaultColWidth="12.6083333333333" defaultRowHeight="14.25"/>
  <cols>
    <col min="1" max="1" width="6.875" style="43" customWidth="1"/>
    <col min="2" max="2" width="10.75" style="43" customWidth="1"/>
    <col min="3" max="3" width="55.75" style="123" customWidth="1"/>
    <col min="4" max="4" width="14" style="45" customWidth="1"/>
    <col min="5" max="5" width="15.625" style="46" customWidth="1"/>
    <col min="6" max="6" width="19.25" style="45" customWidth="1"/>
    <col min="7" max="7" width="0.75" style="47" customWidth="1"/>
    <col min="8" max="11" width="4.625" style="47" customWidth="1"/>
    <col min="12" max="12" width="1.375" style="47" customWidth="1"/>
    <col min="13" max="13" width="4.625" style="47" customWidth="1"/>
    <col min="14" max="14" width="5.25" style="47" customWidth="1"/>
    <col min="15" max="15" width="0.875" style="47" customWidth="1"/>
    <col min="16" max="16" width="16.25" style="45" customWidth="1"/>
    <col min="17" max="17" width="16.625" style="48" customWidth="1"/>
    <col min="18" max="20" width="12.625" style="49"/>
    <col min="21" max="21" width="12.625" style="50"/>
    <col min="22" max="22" width="16.625" style="50" customWidth="1"/>
    <col min="23" max="16384" width="12.625" style="49"/>
  </cols>
  <sheetData>
    <row r="1" s="38" customFormat="1" ht="42" spans="1:22">
      <c r="A1" s="51"/>
      <c r="B1" s="52" t="s">
        <v>351</v>
      </c>
      <c r="C1" s="52"/>
      <c r="D1" s="52"/>
      <c r="E1" s="53"/>
      <c r="F1" s="52"/>
      <c r="G1" s="52"/>
      <c r="H1" s="52"/>
      <c r="I1" s="52"/>
      <c r="J1" s="52"/>
      <c r="K1" s="52"/>
      <c r="L1" s="52"/>
      <c r="M1" s="52"/>
      <c r="N1" s="52"/>
      <c r="O1" s="52"/>
      <c r="P1" s="52"/>
      <c r="Q1" s="52"/>
      <c r="R1" s="109" t="s">
        <v>1</v>
      </c>
      <c r="S1" s="109" t="s">
        <v>2</v>
      </c>
      <c r="T1" s="109" t="s">
        <v>3</v>
      </c>
      <c r="U1" s="50"/>
      <c r="V1" s="50"/>
    </row>
    <row r="2" s="38" customFormat="1" ht="30" spans="1:22">
      <c r="A2" s="54"/>
      <c r="B2" s="54"/>
      <c r="C2" s="130"/>
      <c r="D2" s="56"/>
      <c r="E2" s="57"/>
      <c r="F2" s="58"/>
      <c r="H2" s="54"/>
      <c r="I2" s="100"/>
      <c r="J2" s="100"/>
      <c r="K2" s="100"/>
      <c r="M2" s="100"/>
      <c r="N2" s="100"/>
      <c r="P2" s="56"/>
      <c r="Q2" s="100"/>
      <c r="U2" s="50"/>
      <c r="V2" s="50"/>
    </row>
    <row r="3" s="39" customFormat="1" ht="60" customHeight="1" spans="1:22">
      <c r="A3" s="59" t="s">
        <v>4</v>
      </c>
      <c r="B3" s="59" t="s">
        <v>5</v>
      </c>
      <c r="C3" s="59" t="s">
        <v>352</v>
      </c>
      <c r="D3" s="61" t="s">
        <v>7</v>
      </c>
      <c r="E3" s="61" t="s">
        <v>8</v>
      </c>
      <c r="F3" s="61" t="s">
        <v>9</v>
      </c>
      <c r="G3" s="62"/>
      <c r="H3" s="102" t="s">
        <v>10</v>
      </c>
      <c r="I3" s="119" t="str">
        <f t="shared" ref="I3:K3" si="0">R1</f>
        <v>徐州市控规全流程信息化管理平台建设及控规成果质量分析前期研究项目</v>
      </c>
      <c r="J3" s="119" t="str">
        <f t="shared" si="0"/>
        <v>徐州市城市体检项目</v>
      </c>
      <c r="K3" s="119" t="str">
        <f t="shared" si="0"/>
        <v>徐州市三维基础地理信息系统平台项目</v>
      </c>
      <c r="L3" s="101"/>
      <c r="M3" s="102" t="s">
        <v>11</v>
      </c>
      <c r="N3" s="102" t="s">
        <v>12</v>
      </c>
      <c r="O3" s="103"/>
      <c r="P3" s="61" t="s">
        <v>13</v>
      </c>
      <c r="Q3" s="110" t="s">
        <v>14</v>
      </c>
      <c r="U3" s="111"/>
      <c r="V3" s="111"/>
    </row>
    <row r="4" s="40" customFormat="1" ht="24" customHeight="1" spans="1:22">
      <c r="A4" s="64"/>
      <c r="B4" s="64"/>
      <c r="C4" s="65" t="s">
        <v>15</v>
      </c>
      <c r="D4" s="66"/>
      <c r="E4" s="66"/>
      <c r="F4" s="66"/>
      <c r="G4" s="67"/>
      <c r="H4" s="67"/>
      <c r="I4" s="67"/>
      <c r="J4" s="67"/>
      <c r="K4" s="67"/>
      <c r="L4" s="67"/>
      <c r="M4" s="67"/>
      <c r="N4" s="67"/>
      <c r="O4" s="67"/>
      <c r="P4" s="66"/>
      <c r="Q4" s="112"/>
      <c r="U4" s="113"/>
      <c r="V4" s="113"/>
    </row>
    <row r="5" s="41" customFormat="1" ht="24" customHeight="1" spans="1:22">
      <c r="A5" s="68"/>
      <c r="B5" s="68" t="s">
        <v>353</v>
      </c>
      <c r="C5" s="69" t="s">
        <v>354</v>
      </c>
      <c r="D5" s="69"/>
      <c r="E5" s="69"/>
      <c r="F5" s="69"/>
      <c r="G5" s="70"/>
      <c r="H5" s="71"/>
      <c r="I5" s="71"/>
      <c r="J5" s="71"/>
      <c r="K5" s="71"/>
      <c r="L5" s="70"/>
      <c r="M5" s="71"/>
      <c r="N5" s="71"/>
      <c r="O5" s="104"/>
      <c r="P5" s="69"/>
      <c r="Q5" s="112"/>
      <c r="U5" s="113"/>
      <c r="V5" s="113"/>
    </row>
    <row r="6" s="41" customFormat="1" ht="12.75" customHeight="1" spans="1:22">
      <c r="A6" s="72"/>
      <c r="B6" s="73" t="s">
        <v>18</v>
      </c>
      <c r="C6" s="74" t="s">
        <v>355</v>
      </c>
      <c r="D6" s="74"/>
      <c r="E6" s="74"/>
      <c r="F6" s="74"/>
      <c r="G6" s="75"/>
      <c r="H6" s="76"/>
      <c r="I6" s="76"/>
      <c r="J6" s="76"/>
      <c r="K6" s="76"/>
      <c r="L6" s="75"/>
      <c r="M6" s="76"/>
      <c r="N6" s="76"/>
      <c r="O6" s="76"/>
      <c r="P6" s="74"/>
      <c r="Q6" s="114"/>
      <c r="U6" s="113"/>
      <c r="V6" s="113"/>
    </row>
    <row r="7" s="42" customFormat="1" ht="12.75" customHeight="1" spans="1:22">
      <c r="A7" s="77"/>
      <c r="B7" s="78">
        <v>1</v>
      </c>
      <c r="C7" s="131" t="s">
        <v>356</v>
      </c>
      <c r="D7" s="80"/>
      <c r="E7" s="81" t="str">
        <f>HYPERLINK('Documents link'!L18,'Documents link'!K18)</f>
        <v>过程改进计划(ORG-Process Improvement Plan)V1.0.docx</v>
      </c>
      <c r="F7" s="82"/>
      <c r="G7" s="83"/>
      <c r="H7" s="134" t="s">
        <v>21</v>
      </c>
      <c r="I7" s="137"/>
      <c r="J7" s="137"/>
      <c r="K7" s="137"/>
      <c r="L7" s="106"/>
      <c r="M7" s="137" t="s">
        <v>21</v>
      </c>
      <c r="N7" s="89"/>
      <c r="O7" s="70"/>
      <c r="P7" s="86"/>
      <c r="Q7" s="115"/>
      <c r="U7" s="113"/>
      <c r="V7" s="113"/>
    </row>
    <row r="8" s="42" customFormat="1" ht="12.75" customHeight="1" spans="1:22">
      <c r="A8" s="77"/>
      <c r="B8" s="78">
        <v>2</v>
      </c>
      <c r="C8" s="131" t="s">
        <v>357</v>
      </c>
      <c r="D8" s="80"/>
      <c r="E8" s="81" t="str">
        <f>HYPERLINK('Documents link'!L19,'Documents link'!K19)</f>
        <v>EPG章程(ORG-EPG Charter).doc</v>
      </c>
      <c r="F8" s="135"/>
      <c r="G8" s="87"/>
      <c r="H8" s="134" t="s">
        <v>21</v>
      </c>
      <c r="I8" s="137"/>
      <c r="J8" s="137"/>
      <c r="K8" s="137"/>
      <c r="L8" s="106"/>
      <c r="M8" s="137" t="s">
        <v>21</v>
      </c>
      <c r="N8" s="89"/>
      <c r="O8" s="70"/>
      <c r="P8" s="86"/>
      <c r="Q8" s="115"/>
      <c r="U8" s="113"/>
      <c r="V8" s="113"/>
    </row>
    <row r="9" s="42" customFormat="1" ht="12.75" customHeight="1" spans="1:22">
      <c r="A9" s="77"/>
      <c r="B9" s="78">
        <v>3</v>
      </c>
      <c r="C9" s="131"/>
      <c r="D9" s="80"/>
      <c r="E9" s="85"/>
      <c r="F9" s="86"/>
      <c r="G9" s="87"/>
      <c r="H9" s="84"/>
      <c r="I9" s="84"/>
      <c r="J9" s="84"/>
      <c r="K9" s="84"/>
      <c r="L9" s="83"/>
      <c r="M9" s="84"/>
      <c r="N9" s="89"/>
      <c r="O9" s="70"/>
      <c r="P9" s="86"/>
      <c r="Q9" s="115"/>
      <c r="U9" s="113"/>
      <c r="V9" s="113"/>
    </row>
    <row r="10" s="42" customFormat="1" ht="12.75" customHeight="1" spans="1:22">
      <c r="A10" s="77"/>
      <c r="B10" s="78">
        <v>4</v>
      </c>
      <c r="C10" s="132"/>
      <c r="D10" s="86"/>
      <c r="E10" s="86"/>
      <c r="F10" s="86"/>
      <c r="G10" s="87"/>
      <c r="H10" s="89"/>
      <c r="I10" s="89"/>
      <c r="J10" s="107"/>
      <c r="K10" s="107"/>
      <c r="L10" s="70"/>
      <c r="M10" s="89"/>
      <c r="N10" s="89"/>
      <c r="O10" s="70"/>
      <c r="P10" s="86"/>
      <c r="Q10" s="115"/>
      <c r="U10" s="113"/>
      <c r="V10" s="113"/>
    </row>
    <row r="11" s="42" customFormat="1" ht="12.75" customHeight="1" spans="1:22">
      <c r="A11" s="77"/>
      <c r="B11" s="78">
        <v>5</v>
      </c>
      <c r="C11" s="132"/>
      <c r="D11" s="86"/>
      <c r="E11" s="86"/>
      <c r="F11" s="86"/>
      <c r="G11" s="87"/>
      <c r="H11" s="89"/>
      <c r="I11" s="89"/>
      <c r="J11" s="107"/>
      <c r="K11" s="107"/>
      <c r="L11" s="70"/>
      <c r="M11" s="89"/>
      <c r="N11" s="89"/>
      <c r="O11" s="70"/>
      <c r="P11" s="86"/>
      <c r="Q11" s="115"/>
      <c r="U11" s="113"/>
      <c r="V11" s="113"/>
    </row>
    <row r="12" s="42" customFormat="1" ht="12.75" customHeight="1" spans="1:22">
      <c r="A12" s="77"/>
      <c r="B12" s="78">
        <v>6</v>
      </c>
      <c r="C12" s="132"/>
      <c r="D12" s="86"/>
      <c r="E12" s="86"/>
      <c r="F12" s="86"/>
      <c r="G12" s="87"/>
      <c r="H12" s="89"/>
      <c r="I12" s="89"/>
      <c r="J12" s="107"/>
      <c r="K12" s="107"/>
      <c r="L12" s="70"/>
      <c r="M12" s="89"/>
      <c r="N12" s="89"/>
      <c r="O12" s="70"/>
      <c r="P12" s="86"/>
      <c r="Q12" s="115"/>
      <c r="U12" s="113"/>
      <c r="V12" s="113"/>
    </row>
    <row r="13" s="42" customFormat="1" ht="12.75" customHeight="1" spans="1:22">
      <c r="A13" s="90"/>
      <c r="B13" s="91" t="s">
        <v>22</v>
      </c>
      <c r="C13" s="132"/>
      <c r="D13" s="92"/>
      <c r="E13" s="93"/>
      <c r="F13" s="94"/>
      <c r="G13" s="87"/>
      <c r="H13" s="95"/>
      <c r="I13" s="95"/>
      <c r="J13" s="95"/>
      <c r="K13" s="95"/>
      <c r="L13" s="70"/>
      <c r="M13" s="108"/>
      <c r="N13" s="108"/>
      <c r="O13" s="70"/>
      <c r="P13" s="86"/>
      <c r="Q13" s="115"/>
      <c r="U13" s="113"/>
      <c r="V13" s="113"/>
    </row>
    <row r="14" s="41" customFormat="1" ht="24" customHeight="1" spans="1:22">
      <c r="A14" s="68"/>
      <c r="B14" s="68" t="s">
        <v>358</v>
      </c>
      <c r="C14" s="69" t="s">
        <v>359</v>
      </c>
      <c r="D14" s="69"/>
      <c r="E14" s="69"/>
      <c r="F14" s="69"/>
      <c r="G14" s="70"/>
      <c r="H14" s="71"/>
      <c r="I14" s="71"/>
      <c r="J14" s="71"/>
      <c r="K14" s="71"/>
      <c r="L14" s="70"/>
      <c r="M14" s="71"/>
      <c r="N14" s="71"/>
      <c r="O14" s="104"/>
      <c r="P14" s="69"/>
      <c r="Q14" s="112"/>
      <c r="U14" s="113"/>
      <c r="V14" s="113"/>
    </row>
    <row r="15" s="41" customFormat="1" ht="12.75" customHeight="1" spans="1:22">
      <c r="A15" s="72"/>
      <c r="B15" s="73" t="s">
        <v>18</v>
      </c>
      <c r="C15" s="74" t="s">
        <v>360</v>
      </c>
      <c r="D15" s="74"/>
      <c r="E15" s="74"/>
      <c r="F15" s="74"/>
      <c r="G15" s="75"/>
      <c r="H15" s="76"/>
      <c r="I15" s="76"/>
      <c r="J15" s="76"/>
      <c r="K15" s="76"/>
      <c r="L15" s="75"/>
      <c r="M15" s="76"/>
      <c r="N15" s="76"/>
      <c r="O15" s="76"/>
      <c r="P15" s="74"/>
      <c r="Q15" s="114"/>
      <c r="U15" s="113"/>
      <c r="V15" s="113"/>
    </row>
    <row r="16" s="42" customFormat="1" ht="12.75" customHeight="1" spans="1:22">
      <c r="A16" s="77"/>
      <c r="B16" s="78">
        <v>1</v>
      </c>
      <c r="C16" s="131" t="s">
        <v>361</v>
      </c>
      <c r="D16" s="80"/>
      <c r="E16" s="81" t="str">
        <f>HYPERLINK('Documents link'!L20,'Documents link'!K20)</f>
        <v>过程现状评估报告1(ORG-Process Status Evaluation Report 1).ppt</v>
      </c>
      <c r="F16" s="82"/>
      <c r="G16" s="83"/>
      <c r="H16" s="134" t="s">
        <v>21</v>
      </c>
      <c r="I16" s="137"/>
      <c r="J16" s="137"/>
      <c r="K16" s="137"/>
      <c r="L16" s="106"/>
      <c r="M16" s="137" t="s">
        <v>21</v>
      </c>
      <c r="N16" s="89"/>
      <c r="O16" s="70"/>
      <c r="P16" s="86"/>
      <c r="Q16" s="115"/>
      <c r="U16" s="113"/>
      <c r="V16" s="113"/>
    </row>
    <row r="17" s="42" customFormat="1" ht="12.75" customHeight="1" spans="1:22">
      <c r="A17" s="77"/>
      <c r="B17" s="78">
        <v>2</v>
      </c>
      <c r="C17" s="131"/>
      <c r="D17" s="80"/>
      <c r="E17" s="85"/>
      <c r="F17" s="120"/>
      <c r="G17" s="87"/>
      <c r="H17" s="134"/>
      <c r="I17" s="137"/>
      <c r="J17" s="137"/>
      <c r="K17" s="137"/>
      <c r="L17" s="106"/>
      <c r="M17" s="137"/>
      <c r="N17" s="89"/>
      <c r="O17" s="70"/>
      <c r="P17" s="86"/>
      <c r="Q17" s="115"/>
      <c r="U17" s="113"/>
      <c r="V17" s="113"/>
    </row>
    <row r="18" s="42" customFormat="1" ht="12.75" customHeight="1" spans="1:22">
      <c r="A18" s="77"/>
      <c r="B18" s="78">
        <v>3</v>
      </c>
      <c r="C18" s="131"/>
      <c r="D18" s="80"/>
      <c r="E18" s="85"/>
      <c r="F18" s="86"/>
      <c r="G18" s="87"/>
      <c r="H18" s="84"/>
      <c r="I18" s="84"/>
      <c r="J18" s="84"/>
      <c r="K18" s="84"/>
      <c r="L18" s="83"/>
      <c r="M18" s="84"/>
      <c r="N18" s="89"/>
      <c r="O18" s="70"/>
      <c r="P18" s="86"/>
      <c r="Q18" s="115"/>
      <c r="U18" s="113"/>
      <c r="V18" s="113"/>
    </row>
    <row r="19" s="42" customFormat="1" ht="12.75" customHeight="1" spans="1:22">
      <c r="A19" s="77"/>
      <c r="B19" s="78">
        <v>4</v>
      </c>
      <c r="C19" s="132"/>
      <c r="D19" s="86"/>
      <c r="E19" s="86"/>
      <c r="F19" s="86"/>
      <c r="G19" s="87"/>
      <c r="H19" s="89"/>
      <c r="I19" s="89"/>
      <c r="J19" s="107"/>
      <c r="K19" s="107"/>
      <c r="L19" s="70"/>
      <c r="M19" s="89"/>
      <c r="N19" s="89"/>
      <c r="O19" s="70"/>
      <c r="P19" s="86"/>
      <c r="Q19" s="115"/>
      <c r="U19" s="113"/>
      <c r="V19" s="113"/>
    </row>
    <row r="20" s="42" customFormat="1" ht="12.75" customHeight="1" spans="1:22">
      <c r="A20" s="77"/>
      <c r="B20" s="78">
        <v>5</v>
      </c>
      <c r="C20" s="132"/>
      <c r="D20" s="86"/>
      <c r="E20" s="86"/>
      <c r="F20" s="86"/>
      <c r="G20" s="87"/>
      <c r="H20" s="89"/>
      <c r="I20" s="89"/>
      <c r="J20" s="107"/>
      <c r="K20" s="107"/>
      <c r="L20" s="70"/>
      <c r="M20" s="89"/>
      <c r="N20" s="89"/>
      <c r="O20" s="70"/>
      <c r="P20" s="86"/>
      <c r="Q20" s="115"/>
      <c r="U20" s="113"/>
      <c r="V20" s="113"/>
    </row>
    <row r="21" s="42" customFormat="1" ht="12.75" customHeight="1" spans="1:22">
      <c r="A21" s="77"/>
      <c r="B21" s="78">
        <v>6</v>
      </c>
      <c r="C21" s="132"/>
      <c r="D21" s="86"/>
      <c r="E21" s="86"/>
      <c r="F21" s="86"/>
      <c r="G21" s="87"/>
      <c r="H21" s="89"/>
      <c r="I21" s="89"/>
      <c r="J21" s="107"/>
      <c r="K21" s="107"/>
      <c r="L21" s="70"/>
      <c r="M21" s="89"/>
      <c r="N21" s="89"/>
      <c r="O21" s="70"/>
      <c r="P21" s="86"/>
      <c r="Q21" s="115"/>
      <c r="U21" s="113"/>
      <c r="V21" s="113"/>
    </row>
    <row r="22" s="42" customFormat="1" ht="12.75" customHeight="1" spans="1:22">
      <c r="A22" s="90"/>
      <c r="B22" s="91" t="s">
        <v>22</v>
      </c>
      <c r="C22" s="132"/>
      <c r="D22" s="92"/>
      <c r="E22" s="93"/>
      <c r="F22" s="94"/>
      <c r="G22" s="87"/>
      <c r="H22" s="95"/>
      <c r="I22" s="95"/>
      <c r="J22" s="95"/>
      <c r="K22" s="95"/>
      <c r="L22" s="70"/>
      <c r="M22" s="108"/>
      <c r="N22" s="108"/>
      <c r="O22" s="70"/>
      <c r="P22" s="86"/>
      <c r="Q22" s="115"/>
      <c r="U22" s="113"/>
      <c r="V22" s="113"/>
    </row>
    <row r="23" s="41" customFormat="1" ht="24" customHeight="1" spans="1:22">
      <c r="A23" s="68"/>
      <c r="B23" s="68" t="s">
        <v>362</v>
      </c>
      <c r="C23" s="69" t="s">
        <v>363</v>
      </c>
      <c r="D23" s="69"/>
      <c r="E23" s="69"/>
      <c r="F23" s="69"/>
      <c r="G23" s="70"/>
      <c r="H23" s="71"/>
      <c r="I23" s="71"/>
      <c r="J23" s="71"/>
      <c r="K23" s="71"/>
      <c r="L23" s="70"/>
      <c r="M23" s="71"/>
      <c r="N23" s="71"/>
      <c r="O23" s="104"/>
      <c r="P23" s="69"/>
      <c r="Q23" s="112"/>
      <c r="U23" s="113"/>
      <c r="V23" s="113"/>
    </row>
    <row r="24" s="41" customFormat="1" ht="12.75" customHeight="1" spans="1:22">
      <c r="A24" s="72"/>
      <c r="B24" s="73" t="s">
        <v>18</v>
      </c>
      <c r="C24" s="74" t="s">
        <v>364</v>
      </c>
      <c r="D24" s="74"/>
      <c r="E24" s="74"/>
      <c r="F24" s="74"/>
      <c r="G24" s="75"/>
      <c r="H24" s="76"/>
      <c r="I24" s="76"/>
      <c r="J24" s="76"/>
      <c r="K24" s="76"/>
      <c r="L24" s="75"/>
      <c r="M24" s="76"/>
      <c r="N24" s="76"/>
      <c r="O24" s="76"/>
      <c r="P24" s="74"/>
      <c r="Q24" s="114"/>
      <c r="U24" s="113"/>
      <c r="V24" s="113"/>
    </row>
    <row r="25" s="42" customFormat="1" ht="12.75" customHeight="1" spans="1:22">
      <c r="A25" s="77"/>
      <c r="B25" s="78">
        <v>1</v>
      </c>
      <c r="C25" s="131" t="s">
        <v>365</v>
      </c>
      <c r="D25" s="80"/>
      <c r="E25" s="99" t="str">
        <f>HYPERLINK('Documents link'!L4,'Documents link'!K4)</f>
        <v>过程改进建议汇总表(ORG-Process Improvement Suggestion List)V1.0.xls</v>
      </c>
      <c r="F25" s="82"/>
      <c r="G25" s="83"/>
      <c r="H25" s="134" t="s">
        <v>21</v>
      </c>
      <c r="I25" s="137"/>
      <c r="J25" s="137"/>
      <c r="K25" s="137"/>
      <c r="L25" s="106"/>
      <c r="M25" s="137" t="s">
        <v>21</v>
      </c>
      <c r="N25" s="89"/>
      <c r="O25" s="70"/>
      <c r="P25" s="86"/>
      <c r="Q25" s="115"/>
      <c r="U25" s="113"/>
      <c r="V25" s="113"/>
    </row>
    <row r="26" s="42" customFormat="1" ht="12.75" customHeight="1" spans="1:22">
      <c r="A26" s="77"/>
      <c r="B26" s="78">
        <v>2</v>
      </c>
      <c r="C26" s="131"/>
      <c r="D26" s="80"/>
      <c r="E26" s="85"/>
      <c r="F26" s="86"/>
      <c r="G26" s="87"/>
      <c r="H26" s="84"/>
      <c r="I26" s="84"/>
      <c r="J26" s="84"/>
      <c r="K26" s="84"/>
      <c r="L26" s="83"/>
      <c r="M26" s="84"/>
      <c r="N26" s="89"/>
      <c r="O26" s="70"/>
      <c r="P26" s="86"/>
      <c r="Q26" s="115"/>
      <c r="U26" s="113"/>
      <c r="V26" s="113"/>
    </row>
    <row r="27" s="42" customFormat="1" ht="12.75" customHeight="1" spans="1:22">
      <c r="A27" s="77"/>
      <c r="B27" s="78">
        <v>3</v>
      </c>
      <c r="C27" s="131"/>
      <c r="D27" s="80"/>
      <c r="E27" s="85"/>
      <c r="F27" s="86"/>
      <c r="G27" s="87"/>
      <c r="H27" s="84"/>
      <c r="I27" s="84"/>
      <c r="J27" s="84"/>
      <c r="K27" s="84"/>
      <c r="L27" s="83"/>
      <c r="M27" s="84"/>
      <c r="N27" s="89"/>
      <c r="O27" s="70"/>
      <c r="P27" s="86"/>
      <c r="Q27" s="115"/>
      <c r="U27" s="113"/>
      <c r="V27" s="113"/>
    </row>
    <row r="28" s="42" customFormat="1" ht="12.75" customHeight="1" spans="1:22">
      <c r="A28" s="77"/>
      <c r="B28" s="78">
        <v>4</v>
      </c>
      <c r="C28" s="132"/>
      <c r="D28" s="86"/>
      <c r="E28" s="86"/>
      <c r="F28" s="86"/>
      <c r="G28" s="87"/>
      <c r="H28" s="89"/>
      <c r="I28" s="89"/>
      <c r="J28" s="107"/>
      <c r="K28" s="107"/>
      <c r="L28" s="70"/>
      <c r="M28" s="89"/>
      <c r="N28" s="89"/>
      <c r="O28" s="70"/>
      <c r="P28" s="86"/>
      <c r="Q28" s="115"/>
      <c r="U28" s="113"/>
      <c r="V28" s="113"/>
    </row>
    <row r="29" s="42" customFormat="1" ht="12.75" customHeight="1" spans="1:22">
      <c r="A29" s="77"/>
      <c r="B29" s="78">
        <v>5</v>
      </c>
      <c r="C29" s="132"/>
      <c r="D29" s="86"/>
      <c r="E29" s="86"/>
      <c r="F29" s="86"/>
      <c r="G29" s="87"/>
      <c r="H29" s="89"/>
      <c r="I29" s="89"/>
      <c r="J29" s="107"/>
      <c r="K29" s="107"/>
      <c r="L29" s="70"/>
      <c r="M29" s="89"/>
      <c r="N29" s="89"/>
      <c r="O29" s="70"/>
      <c r="P29" s="86"/>
      <c r="Q29" s="115"/>
      <c r="U29" s="113"/>
      <c r="V29" s="113"/>
    </row>
    <row r="30" s="42" customFormat="1" ht="12.75" customHeight="1" spans="1:22">
      <c r="A30" s="77"/>
      <c r="B30" s="78">
        <v>6</v>
      </c>
      <c r="C30" s="132"/>
      <c r="D30" s="86"/>
      <c r="E30" s="86"/>
      <c r="F30" s="86"/>
      <c r="G30" s="87"/>
      <c r="H30" s="89"/>
      <c r="I30" s="89"/>
      <c r="J30" s="107"/>
      <c r="K30" s="107"/>
      <c r="L30" s="70"/>
      <c r="M30" s="89"/>
      <c r="N30" s="89"/>
      <c r="O30" s="70"/>
      <c r="P30" s="86"/>
      <c r="Q30" s="115"/>
      <c r="U30" s="113"/>
      <c r="V30" s="113"/>
    </row>
    <row r="31" s="42" customFormat="1" ht="12.75" customHeight="1" spans="1:22">
      <c r="A31" s="90"/>
      <c r="B31" s="91" t="s">
        <v>22</v>
      </c>
      <c r="C31" s="132"/>
      <c r="D31" s="92"/>
      <c r="E31" s="93"/>
      <c r="F31" s="94"/>
      <c r="G31" s="87"/>
      <c r="H31" s="95"/>
      <c r="I31" s="95"/>
      <c r="J31" s="95"/>
      <c r="K31" s="95"/>
      <c r="L31" s="70"/>
      <c r="M31" s="108"/>
      <c r="N31" s="108"/>
      <c r="O31" s="70"/>
      <c r="P31" s="86"/>
      <c r="Q31" s="115"/>
      <c r="U31" s="113"/>
      <c r="V31" s="113"/>
    </row>
    <row r="32" s="40" customFormat="1" ht="24" customHeight="1" spans="1:22">
      <c r="A32" s="64"/>
      <c r="B32" s="64"/>
      <c r="C32" s="65" t="s">
        <v>23</v>
      </c>
      <c r="D32" s="66"/>
      <c r="E32" s="66"/>
      <c r="F32" s="66"/>
      <c r="G32" s="67"/>
      <c r="H32" s="67"/>
      <c r="I32" s="67"/>
      <c r="J32" s="67"/>
      <c r="K32" s="67"/>
      <c r="L32" s="67"/>
      <c r="M32" s="67"/>
      <c r="N32" s="67"/>
      <c r="O32" s="67"/>
      <c r="P32" s="66"/>
      <c r="Q32" s="112"/>
      <c r="U32" s="113"/>
      <c r="V32" s="113"/>
    </row>
    <row r="33" s="41" customFormat="1" ht="24" customHeight="1" spans="1:22">
      <c r="A33" s="68"/>
      <c r="B33" s="68" t="s">
        <v>366</v>
      </c>
      <c r="C33" s="69" t="s">
        <v>367</v>
      </c>
      <c r="D33" s="69"/>
      <c r="E33" s="69"/>
      <c r="F33" s="69"/>
      <c r="G33" s="70"/>
      <c r="H33" s="71"/>
      <c r="I33" s="71"/>
      <c r="J33" s="71"/>
      <c r="K33" s="71"/>
      <c r="L33" s="70"/>
      <c r="M33" s="71"/>
      <c r="N33" s="71"/>
      <c r="O33" s="104"/>
      <c r="P33" s="69"/>
      <c r="Q33" s="112"/>
      <c r="U33" s="113"/>
      <c r="V33" s="113"/>
    </row>
    <row r="34" s="41" customFormat="1" ht="12.75" customHeight="1" spans="1:22">
      <c r="A34" s="72"/>
      <c r="B34" s="73" t="s">
        <v>18</v>
      </c>
      <c r="C34" s="74" t="s">
        <v>368</v>
      </c>
      <c r="D34" s="74"/>
      <c r="E34" s="74"/>
      <c r="F34" s="74"/>
      <c r="G34" s="75"/>
      <c r="H34" s="76"/>
      <c r="I34" s="76"/>
      <c r="J34" s="76"/>
      <c r="K34" s="76"/>
      <c r="L34" s="75"/>
      <c r="M34" s="76"/>
      <c r="N34" s="76"/>
      <c r="O34" s="76"/>
      <c r="P34" s="74"/>
      <c r="Q34" s="114"/>
      <c r="U34" s="113"/>
      <c r="V34" s="113"/>
    </row>
    <row r="35" s="42" customFormat="1" ht="12.75" customHeight="1" spans="1:22">
      <c r="A35" s="77"/>
      <c r="B35" s="78">
        <v>1</v>
      </c>
      <c r="C35" s="131" t="s">
        <v>365</v>
      </c>
      <c r="D35" s="80"/>
      <c r="E35" s="82" t="str">
        <f>HYPERLINK('Documents link'!L4,'Documents link'!K4)</f>
        <v>过程改进建议汇总表(ORG-Process Improvement Suggestion List)V1.0.xls</v>
      </c>
      <c r="F35" s="82"/>
      <c r="G35" s="83"/>
      <c r="H35" s="134" t="s">
        <v>21</v>
      </c>
      <c r="I35" s="137"/>
      <c r="J35" s="137"/>
      <c r="K35" s="137"/>
      <c r="L35" s="106"/>
      <c r="M35" s="137" t="s">
        <v>21</v>
      </c>
      <c r="N35" s="89"/>
      <c r="O35" s="70"/>
      <c r="P35" s="86"/>
      <c r="Q35" s="115"/>
      <c r="U35" s="113"/>
      <c r="V35" s="113"/>
    </row>
    <row r="36" s="42" customFormat="1" ht="12.75" customHeight="1" spans="1:22">
      <c r="A36" s="77"/>
      <c r="B36" s="78">
        <v>2</v>
      </c>
      <c r="C36" s="131"/>
      <c r="D36" s="80"/>
      <c r="E36" s="85"/>
      <c r="F36" s="86"/>
      <c r="G36" s="87"/>
      <c r="H36" s="84"/>
      <c r="I36" s="84"/>
      <c r="J36" s="84"/>
      <c r="K36" s="84"/>
      <c r="L36" s="83"/>
      <c r="M36" s="84"/>
      <c r="N36" s="89"/>
      <c r="O36" s="70"/>
      <c r="P36" s="86"/>
      <c r="Q36" s="115"/>
      <c r="U36" s="113"/>
      <c r="V36" s="113"/>
    </row>
    <row r="37" s="42" customFormat="1" ht="12.75" customHeight="1" spans="1:22">
      <c r="A37" s="77"/>
      <c r="B37" s="78">
        <v>3</v>
      </c>
      <c r="C37" s="131"/>
      <c r="D37" s="80"/>
      <c r="E37" s="85"/>
      <c r="F37" s="86"/>
      <c r="G37" s="87"/>
      <c r="H37" s="84"/>
      <c r="I37" s="84"/>
      <c r="J37" s="84"/>
      <c r="K37" s="84"/>
      <c r="L37" s="83"/>
      <c r="M37" s="84"/>
      <c r="N37" s="89"/>
      <c r="O37" s="70"/>
      <c r="P37" s="86"/>
      <c r="Q37" s="115"/>
      <c r="U37" s="113"/>
      <c r="V37" s="113"/>
    </row>
    <row r="38" s="42" customFormat="1" ht="12.75" customHeight="1" spans="1:22">
      <c r="A38" s="77"/>
      <c r="B38" s="78">
        <v>4</v>
      </c>
      <c r="C38" s="132"/>
      <c r="D38" s="86"/>
      <c r="E38" s="86"/>
      <c r="F38" s="86"/>
      <c r="G38" s="87"/>
      <c r="H38" s="89"/>
      <c r="I38" s="89"/>
      <c r="J38" s="107"/>
      <c r="K38" s="107"/>
      <c r="L38" s="70"/>
      <c r="M38" s="89"/>
      <c r="N38" s="89"/>
      <c r="O38" s="70"/>
      <c r="P38" s="86"/>
      <c r="Q38" s="115"/>
      <c r="U38" s="113"/>
      <c r="V38" s="113"/>
    </row>
    <row r="39" s="42" customFormat="1" ht="12.75" customHeight="1" spans="1:22">
      <c r="A39" s="77"/>
      <c r="B39" s="78">
        <v>5</v>
      </c>
      <c r="C39" s="132"/>
      <c r="D39" s="86"/>
      <c r="E39" s="86"/>
      <c r="F39" s="86"/>
      <c r="G39" s="87"/>
      <c r="H39" s="89"/>
      <c r="I39" s="89"/>
      <c r="J39" s="107"/>
      <c r="K39" s="107"/>
      <c r="L39" s="70"/>
      <c r="M39" s="89"/>
      <c r="N39" s="89"/>
      <c r="O39" s="70"/>
      <c r="P39" s="86"/>
      <c r="Q39" s="115"/>
      <c r="U39" s="113"/>
      <c r="V39" s="113"/>
    </row>
    <row r="40" s="42" customFormat="1" ht="12.75" customHeight="1" spans="1:22">
      <c r="A40" s="77"/>
      <c r="B40" s="78">
        <v>6</v>
      </c>
      <c r="C40" s="132"/>
      <c r="D40" s="86"/>
      <c r="E40" s="86"/>
      <c r="F40" s="86"/>
      <c r="G40" s="87"/>
      <c r="H40" s="89"/>
      <c r="I40" s="89"/>
      <c r="J40" s="107"/>
      <c r="K40" s="107"/>
      <c r="L40" s="70"/>
      <c r="M40" s="89"/>
      <c r="N40" s="89"/>
      <c r="O40" s="70"/>
      <c r="P40" s="86"/>
      <c r="Q40" s="115"/>
      <c r="U40" s="113"/>
      <c r="V40" s="113"/>
    </row>
    <row r="41" s="42" customFormat="1" ht="12.75" customHeight="1" spans="1:22">
      <c r="A41" s="90"/>
      <c r="B41" s="91" t="s">
        <v>22</v>
      </c>
      <c r="C41" s="132"/>
      <c r="D41" s="92"/>
      <c r="E41" s="93"/>
      <c r="F41" s="94"/>
      <c r="G41" s="87"/>
      <c r="H41" s="95"/>
      <c r="I41" s="95"/>
      <c r="J41" s="95"/>
      <c r="K41" s="95"/>
      <c r="L41" s="70"/>
      <c r="M41" s="108"/>
      <c r="N41" s="108"/>
      <c r="O41" s="70"/>
      <c r="P41" s="86"/>
      <c r="Q41" s="115"/>
      <c r="U41" s="113"/>
      <c r="V41" s="113"/>
    </row>
    <row r="42" s="41" customFormat="1" ht="24" customHeight="1" spans="1:22">
      <c r="A42" s="68"/>
      <c r="B42" s="68" t="s">
        <v>369</v>
      </c>
      <c r="C42" s="69" t="s">
        <v>370</v>
      </c>
      <c r="D42" s="69"/>
      <c r="E42" s="69"/>
      <c r="F42" s="69"/>
      <c r="G42" s="70"/>
      <c r="H42" s="71"/>
      <c r="I42" s="71"/>
      <c r="J42" s="71"/>
      <c r="K42" s="71"/>
      <c r="L42" s="70"/>
      <c r="M42" s="71"/>
      <c r="N42" s="71"/>
      <c r="O42" s="104"/>
      <c r="P42" s="69"/>
      <c r="Q42" s="112"/>
      <c r="U42" s="113"/>
      <c r="V42" s="113"/>
    </row>
    <row r="43" s="41" customFormat="1" ht="12.75" customHeight="1" spans="1:22">
      <c r="A43" s="72"/>
      <c r="B43" s="73" t="s">
        <v>18</v>
      </c>
      <c r="C43" s="74" t="s">
        <v>371</v>
      </c>
      <c r="D43" s="74"/>
      <c r="E43" s="74"/>
      <c r="F43" s="74"/>
      <c r="G43" s="75"/>
      <c r="H43" s="76"/>
      <c r="I43" s="76"/>
      <c r="J43" s="76"/>
      <c r="K43" s="76"/>
      <c r="L43" s="75"/>
      <c r="M43" s="76"/>
      <c r="N43" s="76"/>
      <c r="O43" s="76"/>
      <c r="P43" s="74"/>
      <c r="Q43" s="114"/>
      <c r="U43" s="113"/>
      <c r="V43" s="113"/>
    </row>
    <row r="44" s="42" customFormat="1" ht="12.75" customHeight="1" spans="1:22">
      <c r="A44" s="77"/>
      <c r="B44" s="78">
        <v>1</v>
      </c>
      <c r="C44" s="131" t="s">
        <v>365</v>
      </c>
      <c r="D44" s="80"/>
      <c r="E44" s="96" t="str">
        <f>HYPERLINK('Documents link'!L4,'Documents link'!K4)</f>
        <v>过程改进建议汇总表(ORG-Process Improvement Suggestion List)V1.0.xls</v>
      </c>
      <c r="F44" s="82"/>
      <c r="G44" s="83"/>
      <c r="H44" s="134" t="s">
        <v>21</v>
      </c>
      <c r="I44" s="137"/>
      <c r="J44" s="137"/>
      <c r="K44" s="137"/>
      <c r="L44" s="106"/>
      <c r="M44" s="137" t="s">
        <v>21</v>
      </c>
      <c r="N44" s="89"/>
      <c r="O44" s="70"/>
      <c r="P44" s="86"/>
      <c r="Q44" s="115"/>
      <c r="U44" s="113"/>
      <c r="V44" s="113"/>
    </row>
    <row r="45" s="42" customFormat="1" ht="12.75" customHeight="1" spans="1:22">
      <c r="A45" s="77"/>
      <c r="B45" s="78">
        <v>2</v>
      </c>
      <c r="C45" s="136" t="s">
        <v>372</v>
      </c>
      <c r="D45" s="80"/>
      <c r="E45" s="127" t="str">
        <f>HYPERLINK('Documents link'!L18,'Documents link'!K18)</f>
        <v>过程改进计划(ORG-Process Improvement Plan)V1.0.docx</v>
      </c>
      <c r="F45" s="120"/>
      <c r="G45" s="87"/>
      <c r="H45" s="134" t="s">
        <v>21</v>
      </c>
      <c r="I45" s="137"/>
      <c r="J45" s="137"/>
      <c r="K45" s="137"/>
      <c r="L45" s="106"/>
      <c r="M45" s="137" t="s">
        <v>21</v>
      </c>
      <c r="N45" s="89"/>
      <c r="O45" s="70"/>
      <c r="P45" s="86"/>
      <c r="Q45" s="115"/>
      <c r="U45" s="113"/>
      <c r="V45" s="113"/>
    </row>
    <row r="46" s="42" customFormat="1" ht="12.75" customHeight="1" spans="1:22">
      <c r="A46" s="77"/>
      <c r="B46" s="78">
        <v>3</v>
      </c>
      <c r="C46" s="131"/>
      <c r="D46" s="80"/>
      <c r="E46" s="85"/>
      <c r="F46" s="120"/>
      <c r="G46" s="87"/>
      <c r="H46" s="84"/>
      <c r="I46" s="84"/>
      <c r="J46" s="84"/>
      <c r="K46" s="84"/>
      <c r="L46" s="83"/>
      <c r="M46" s="84"/>
      <c r="N46" s="89"/>
      <c r="O46" s="70"/>
      <c r="P46" s="86"/>
      <c r="Q46" s="115"/>
      <c r="U46" s="113"/>
      <c r="V46" s="113"/>
    </row>
    <row r="47" s="42" customFormat="1" ht="12.75" customHeight="1" spans="1:22">
      <c r="A47" s="77"/>
      <c r="B47" s="78">
        <v>4</v>
      </c>
      <c r="C47" s="132"/>
      <c r="D47" s="86"/>
      <c r="E47" s="86"/>
      <c r="F47" s="86"/>
      <c r="G47" s="87"/>
      <c r="H47" s="89"/>
      <c r="I47" s="89"/>
      <c r="J47" s="107"/>
      <c r="K47" s="107"/>
      <c r="L47" s="70"/>
      <c r="M47" s="89"/>
      <c r="N47" s="89"/>
      <c r="O47" s="70"/>
      <c r="P47" s="86"/>
      <c r="Q47" s="115"/>
      <c r="U47" s="113"/>
      <c r="V47" s="113"/>
    </row>
    <row r="48" s="42" customFormat="1" ht="12.75" customHeight="1" spans="1:22">
      <c r="A48" s="77"/>
      <c r="B48" s="78">
        <v>5</v>
      </c>
      <c r="C48" s="132"/>
      <c r="D48" s="86"/>
      <c r="E48" s="86"/>
      <c r="F48" s="86"/>
      <c r="G48" s="87"/>
      <c r="H48" s="89"/>
      <c r="I48" s="89"/>
      <c r="J48" s="107"/>
      <c r="K48" s="107"/>
      <c r="L48" s="70"/>
      <c r="M48" s="89"/>
      <c r="N48" s="89"/>
      <c r="O48" s="70"/>
      <c r="P48" s="86"/>
      <c r="Q48" s="115"/>
      <c r="U48" s="113"/>
      <c r="V48" s="113"/>
    </row>
    <row r="49" s="42" customFormat="1" ht="12.75" customHeight="1" spans="1:22">
      <c r="A49" s="77"/>
      <c r="B49" s="78">
        <v>6</v>
      </c>
      <c r="C49" s="132"/>
      <c r="D49" s="86"/>
      <c r="E49" s="86"/>
      <c r="F49" s="86"/>
      <c r="G49" s="87"/>
      <c r="H49" s="89"/>
      <c r="I49" s="89"/>
      <c r="J49" s="107"/>
      <c r="K49" s="107"/>
      <c r="L49" s="70"/>
      <c r="M49" s="89"/>
      <c r="N49" s="89"/>
      <c r="O49" s="70"/>
      <c r="P49" s="86"/>
      <c r="Q49" s="115"/>
      <c r="U49" s="113"/>
      <c r="V49" s="113"/>
    </row>
    <row r="50" s="42" customFormat="1" ht="12.75" customHeight="1" spans="1:22">
      <c r="A50" s="90"/>
      <c r="B50" s="91" t="s">
        <v>22</v>
      </c>
      <c r="C50" s="132"/>
      <c r="D50" s="92"/>
      <c r="E50" s="93"/>
      <c r="F50" s="94"/>
      <c r="G50" s="87"/>
      <c r="H50" s="95"/>
      <c r="I50" s="95"/>
      <c r="J50" s="95"/>
      <c r="K50" s="95"/>
      <c r="L50" s="70"/>
      <c r="M50" s="108"/>
      <c r="N50" s="108"/>
      <c r="O50" s="70"/>
      <c r="P50" s="86"/>
      <c r="Q50" s="115"/>
      <c r="U50" s="113"/>
      <c r="V50" s="113"/>
    </row>
    <row r="51" s="40" customFormat="1" ht="24" customHeight="1" spans="1:22">
      <c r="A51" s="64"/>
      <c r="B51" s="64"/>
      <c r="C51" s="65" t="s">
        <v>48</v>
      </c>
      <c r="D51" s="66"/>
      <c r="E51" s="66"/>
      <c r="F51" s="66"/>
      <c r="G51" s="67"/>
      <c r="H51" s="67"/>
      <c r="I51" s="67"/>
      <c r="J51" s="67"/>
      <c r="K51" s="67"/>
      <c r="L51" s="67"/>
      <c r="M51" s="67"/>
      <c r="N51" s="67"/>
      <c r="O51" s="67"/>
      <c r="P51" s="66"/>
      <c r="Q51" s="112"/>
      <c r="U51" s="113"/>
      <c r="V51" s="113"/>
    </row>
    <row r="52" s="41" customFormat="1" ht="24" customHeight="1" spans="1:22">
      <c r="A52" s="68"/>
      <c r="B52" s="68" t="s">
        <v>373</v>
      </c>
      <c r="C52" s="69" t="s">
        <v>374</v>
      </c>
      <c r="D52" s="69"/>
      <c r="E52" s="69"/>
      <c r="F52" s="69"/>
      <c r="G52" s="70"/>
      <c r="H52" s="71"/>
      <c r="I52" s="71"/>
      <c r="J52" s="71"/>
      <c r="K52" s="71"/>
      <c r="L52" s="70"/>
      <c r="M52" s="71"/>
      <c r="N52" s="71"/>
      <c r="O52" s="104"/>
      <c r="P52" s="69"/>
      <c r="Q52" s="112"/>
      <c r="U52" s="113"/>
      <c r="V52" s="113"/>
    </row>
    <row r="53" s="41" customFormat="1" ht="12.75" customHeight="1" spans="1:22">
      <c r="A53" s="72"/>
      <c r="B53" s="73" t="s">
        <v>18</v>
      </c>
      <c r="C53" s="74" t="s">
        <v>375</v>
      </c>
      <c r="D53" s="74"/>
      <c r="E53" s="74"/>
      <c r="F53" s="74"/>
      <c r="G53" s="75"/>
      <c r="H53" s="76"/>
      <c r="I53" s="76"/>
      <c r="J53" s="76"/>
      <c r="K53" s="76"/>
      <c r="L53" s="75"/>
      <c r="M53" s="76"/>
      <c r="N53" s="76"/>
      <c r="O53" s="76"/>
      <c r="P53" s="74"/>
      <c r="Q53" s="114"/>
      <c r="U53" s="113"/>
      <c r="V53" s="113"/>
    </row>
    <row r="54" s="42" customFormat="1" ht="12.75" customHeight="1" spans="1:22">
      <c r="A54" s="77"/>
      <c r="B54" s="78">
        <v>1</v>
      </c>
      <c r="C54" s="136" t="s">
        <v>376</v>
      </c>
      <c r="D54" s="80"/>
      <c r="E54" s="85" t="str">
        <f>HYPERLINK('Documents link'!L18,'Documents link'!K18)</f>
        <v>过程改进计划(ORG-Process Improvement Plan)V1.0.docx</v>
      </c>
      <c r="F54" s="120"/>
      <c r="G54" s="83"/>
      <c r="H54" s="134" t="s">
        <v>21</v>
      </c>
      <c r="I54" s="137"/>
      <c r="J54" s="137"/>
      <c r="K54" s="137"/>
      <c r="L54" s="106"/>
      <c r="M54" s="137" t="s">
        <v>21</v>
      </c>
      <c r="N54" s="89"/>
      <c r="O54" s="70"/>
      <c r="P54" s="86"/>
      <c r="Q54" s="115"/>
      <c r="U54" s="113"/>
      <c r="V54" s="113"/>
    </row>
    <row r="55" s="42" customFormat="1" ht="12.75" customHeight="1" spans="1:22">
      <c r="A55" s="77"/>
      <c r="B55" s="78">
        <v>2</v>
      </c>
      <c r="C55" s="131"/>
      <c r="D55" s="80"/>
      <c r="E55" s="85"/>
      <c r="F55" s="86"/>
      <c r="G55" s="87"/>
      <c r="H55" s="84"/>
      <c r="I55" s="84"/>
      <c r="J55" s="84"/>
      <c r="K55" s="84"/>
      <c r="L55" s="83"/>
      <c r="M55" s="84"/>
      <c r="N55" s="89"/>
      <c r="O55" s="70"/>
      <c r="P55" s="86"/>
      <c r="Q55" s="115"/>
      <c r="U55" s="113"/>
      <c r="V55" s="113"/>
    </row>
    <row r="56" s="42" customFormat="1" ht="12.75" customHeight="1" spans="1:22">
      <c r="A56" s="77"/>
      <c r="B56" s="78">
        <v>3</v>
      </c>
      <c r="C56" s="131"/>
      <c r="D56" s="80"/>
      <c r="E56" s="85"/>
      <c r="F56" s="86"/>
      <c r="G56" s="87"/>
      <c r="H56" s="84"/>
      <c r="I56" s="84"/>
      <c r="J56" s="84"/>
      <c r="K56" s="84"/>
      <c r="L56" s="83"/>
      <c r="M56" s="84"/>
      <c r="N56" s="89"/>
      <c r="O56" s="70"/>
      <c r="P56" s="86"/>
      <c r="Q56" s="115"/>
      <c r="U56" s="113"/>
      <c r="V56" s="113"/>
    </row>
    <row r="57" s="42" customFormat="1" ht="12.75" customHeight="1" spans="1:22">
      <c r="A57" s="77"/>
      <c r="B57" s="78">
        <v>4</v>
      </c>
      <c r="C57" s="132"/>
      <c r="D57" s="86"/>
      <c r="E57" s="86"/>
      <c r="F57" s="86"/>
      <c r="G57" s="87"/>
      <c r="H57" s="89"/>
      <c r="I57" s="89"/>
      <c r="J57" s="107"/>
      <c r="K57" s="107"/>
      <c r="L57" s="70"/>
      <c r="M57" s="89"/>
      <c r="N57" s="89"/>
      <c r="O57" s="70"/>
      <c r="P57" s="86"/>
      <c r="Q57" s="115"/>
      <c r="U57" s="113"/>
      <c r="V57" s="113"/>
    </row>
    <row r="58" s="42" customFormat="1" ht="12.75" customHeight="1" spans="1:22">
      <c r="A58" s="77"/>
      <c r="B58" s="78">
        <v>5</v>
      </c>
      <c r="C58" s="132"/>
      <c r="D58" s="86"/>
      <c r="E58" s="86"/>
      <c r="F58" s="86"/>
      <c r="G58" s="87"/>
      <c r="H58" s="89"/>
      <c r="I58" s="89"/>
      <c r="J58" s="107"/>
      <c r="K58" s="107"/>
      <c r="L58" s="70"/>
      <c r="M58" s="89"/>
      <c r="N58" s="89"/>
      <c r="O58" s="70"/>
      <c r="P58" s="86"/>
      <c r="Q58" s="115"/>
      <c r="U58" s="113"/>
      <c r="V58" s="113"/>
    </row>
    <row r="59" s="42" customFormat="1" ht="12.75" customHeight="1" spans="1:22">
      <c r="A59" s="77"/>
      <c r="B59" s="78">
        <v>6</v>
      </c>
      <c r="C59" s="132"/>
      <c r="D59" s="86"/>
      <c r="E59" s="86"/>
      <c r="F59" s="86"/>
      <c r="G59" s="87"/>
      <c r="H59" s="89"/>
      <c r="I59" s="89"/>
      <c r="J59" s="107"/>
      <c r="K59" s="107"/>
      <c r="L59" s="70"/>
      <c r="M59" s="89"/>
      <c r="N59" s="89"/>
      <c r="O59" s="70"/>
      <c r="P59" s="86"/>
      <c r="Q59" s="115"/>
      <c r="U59" s="113"/>
      <c r="V59" s="113"/>
    </row>
    <row r="60" s="42" customFormat="1" ht="12.75" customHeight="1" spans="1:22">
      <c r="A60" s="90"/>
      <c r="B60" s="91" t="s">
        <v>22</v>
      </c>
      <c r="C60" s="132"/>
      <c r="D60" s="92"/>
      <c r="E60" s="93"/>
      <c r="F60" s="94"/>
      <c r="G60" s="87"/>
      <c r="H60" s="95"/>
      <c r="I60" s="95"/>
      <c r="J60" s="95"/>
      <c r="K60" s="95"/>
      <c r="L60" s="70"/>
      <c r="M60" s="108"/>
      <c r="N60" s="108"/>
      <c r="O60" s="70"/>
      <c r="P60" s="86"/>
      <c r="Q60" s="115"/>
      <c r="U60" s="113"/>
      <c r="V60" s="113"/>
    </row>
    <row r="61" s="41" customFormat="1" ht="24" customHeight="1" spans="1:22">
      <c r="A61" s="68"/>
      <c r="B61" s="68" t="s">
        <v>377</v>
      </c>
      <c r="C61" s="69" t="s">
        <v>378</v>
      </c>
      <c r="D61" s="69"/>
      <c r="E61" s="69"/>
      <c r="F61" s="69"/>
      <c r="G61" s="70"/>
      <c r="H61" s="71"/>
      <c r="I61" s="71"/>
      <c r="J61" s="71"/>
      <c r="K61" s="71"/>
      <c r="L61" s="70"/>
      <c r="M61" s="71"/>
      <c r="N61" s="71"/>
      <c r="O61" s="104"/>
      <c r="P61" s="69"/>
      <c r="Q61" s="112"/>
      <c r="U61" s="113"/>
      <c r="V61" s="113"/>
    </row>
    <row r="62" s="41" customFormat="1" ht="12.75" customHeight="1" spans="1:22">
      <c r="A62" s="72"/>
      <c r="B62" s="73" t="s">
        <v>18</v>
      </c>
      <c r="C62" s="74" t="s">
        <v>379</v>
      </c>
      <c r="D62" s="74"/>
      <c r="E62" s="74"/>
      <c r="F62" s="74"/>
      <c r="G62" s="75"/>
      <c r="H62" s="76"/>
      <c r="I62" s="76"/>
      <c r="J62" s="76"/>
      <c r="K62" s="76"/>
      <c r="L62" s="75"/>
      <c r="M62" s="76"/>
      <c r="N62" s="76"/>
      <c r="O62" s="76"/>
      <c r="P62" s="74"/>
      <c r="Q62" s="114"/>
      <c r="U62" s="113"/>
      <c r="V62" s="113"/>
    </row>
    <row r="63" s="42" customFormat="1" ht="12.75" customHeight="1" spans="1:22">
      <c r="A63" s="77"/>
      <c r="B63" s="78">
        <v>1</v>
      </c>
      <c r="C63" s="131" t="s">
        <v>380</v>
      </c>
      <c r="D63" s="80"/>
      <c r="E63" s="81" t="str">
        <f>HYPERLINK('Documents link'!L18,'Documents link'!K18)</f>
        <v>过程改进计划(ORG-Process Improvement Plan)V1.0.docx</v>
      </c>
      <c r="F63" s="82"/>
      <c r="G63" s="83"/>
      <c r="H63" s="134" t="s">
        <v>21</v>
      </c>
      <c r="I63" s="137"/>
      <c r="J63" s="137"/>
      <c r="K63" s="137"/>
      <c r="L63" s="106"/>
      <c r="M63" s="137" t="s">
        <v>21</v>
      </c>
      <c r="N63" s="89"/>
      <c r="O63" s="70"/>
      <c r="P63" s="86"/>
      <c r="Q63" s="115"/>
      <c r="U63" s="113"/>
      <c r="V63" s="113"/>
    </row>
    <row r="64" s="42" customFormat="1" ht="12.75" customHeight="1" spans="1:22">
      <c r="A64" s="77"/>
      <c r="B64" s="78">
        <v>2</v>
      </c>
      <c r="C64" s="131"/>
      <c r="D64" s="80"/>
      <c r="E64" s="85"/>
      <c r="F64" s="86"/>
      <c r="G64" s="87"/>
      <c r="H64" s="84"/>
      <c r="I64" s="84"/>
      <c r="J64" s="84"/>
      <c r="K64" s="84"/>
      <c r="L64" s="83"/>
      <c r="M64" s="84"/>
      <c r="N64" s="89"/>
      <c r="O64" s="70"/>
      <c r="P64" s="86"/>
      <c r="Q64" s="115"/>
      <c r="U64" s="113"/>
      <c r="V64" s="113"/>
    </row>
    <row r="65" s="42" customFormat="1" ht="12.75" customHeight="1" spans="1:22">
      <c r="A65" s="77"/>
      <c r="B65" s="78">
        <v>3</v>
      </c>
      <c r="C65" s="131"/>
      <c r="D65" s="80"/>
      <c r="E65" s="85"/>
      <c r="F65" s="86"/>
      <c r="G65" s="87"/>
      <c r="H65" s="84"/>
      <c r="I65" s="84"/>
      <c r="J65" s="84"/>
      <c r="K65" s="84"/>
      <c r="L65" s="83"/>
      <c r="M65" s="84"/>
      <c r="N65" s="89"/>
      <c r="O65" s="70"/>
      <c r="P65" s="86"/>
      <c r="Q65" s="115"/>
      <c r="U65" s="113"/>
      <c r="V65" s="113"/>
    </row>
    <row r="66" s="42" customFormat="1" ht="12.75" customHeight="1" spans="1:22">
      <c r="A66" s="77"/>
      <c r="B66" s="78">
        <v>4</v>
      </c>
      <c r="C66" s="132"/>
      <c r="D66" s="86"/>
      <c r="E66" s="86"/>
      <c r="F66" s="86"/>
      <c r="G66" s="87"/>
      <c r="H66" s="89"/>
      <c r="I66" s="89"/>
      <c r="J66" s="107"/>
      <c r="K66" s="107"/>
      <c r="L66" s="70"/>
      <c r="M66" s="89"/>
      <c r="N66" s="89"/>
      <c r="O66" s="70"/>
      <c r="P66" s="86"/>
      <c r="Q66" s="115"/>
      <c r="U66" s="113"/>
      <c r="V66" s="113"/>
    </row>
    <row r="67" s="42" customFormat="1" ht="12.75" customHeight="1" spans="1:22">
      <c r="A67" s="77"/>
      <c r="B67" s="78">
        <v>5</v>
      </c>
      <c r="C67" s="132"/>
      <c r="D67" s="86"/>
      <c r="E67" s="86"/>
      <c r="F67" s="86"/>
      <c r="G67" s="87"/>
      <c r="H67" s="89"/>
      <c r="I67" s="89"/>
      <c r="J67" s="107"/>
      <c r="K67" s="107"/>
      <c r="L67" s="70"/>
      <c r="M67" s="89"/>
      <c r="N67" s="89"/>
      <c r="O67" s="70"/>
      <c r="P67" s="86"/>
      <c r="Q67" s="115"/>
      <c r="U67" s="113"/>
      <c r="V67" s="113"/>
    </row>
    <row r="68" s="42" customFormat="1" ht="12.75" customHeight="1" spans="1:22">
      <c r="A68" s="77"/>
      <c r="B68" s="78">
        <v>6</v>
      </c>
      <c r="C68" s="132"/>
      <c r="D68" s="86"/>
      <c r="E68" s="86"/>
      <c r="F68" s="86"/>
      <c r="G68" s="87"/>
      <c r="H68" s="89"/>
      <c r="I68" s="89"/>
      <c r="J68" s="107"/>
      <c r="K68" s="107"/>
      <c r="L68" s="70"/>
      <c r="M68" s="89"/>
      <c r="N68" s="89"/>
      <c r="O68" s="70"/>
      <c r="P68" s="86"/>
      <c r="Q68" s="115"/>
      <c r="U68" s="113"/>
      <c r="V68" s="113"/>
    </row>
    <row r="69" s="42" customFormat="1" ht="12.75" customHeight="1" spans="1:22">
      <c r="A69" s="90"/>
      <c r="B69" s="91" t="s">
        <v>22</v>
      </c>
      <c r="C69" s="132"/>
      <c r="D69" s="92"/>
      <c r="E69" s="93"/>
      <c r="F69" s="94"/>
      <c r="G69" s="87"/>
      <c r="H69" s="95"/>
      <c r="I69" s="95"/>
      <c r="J69" s="95"/>
      <c r="K69" s="95"/>
      <c r="L69" s="70"/>
      <c r="M69" s="108"/>
      <c r="N69" s="108"/>
      <c r="O69" s="70"/>
      <c r="P69" s="86"/>
      <c r="Q69" s="115"/>
      <c r="U69" s="113"/>
      <c r="V69" s="113"/>
    </row>
    <row r="70" s="41" customFormat="1" ht="24" customHeight="1" spans="1:22">
      <c r="A70" s="68"/>
      <c r="B70" s="68" t="s">
        <v>381</v>
      </c>
      <c r="C70" s="69" t="s">
        <v>382</v>
      </c>
      <c r="D70" s="69"/>
      <c r="E70" s="69"/>
      <c r="F70" s="69"/>
      <c r="G70" s="70"/>
      <c r="H70" s="71"/>
      <c r="I70" s="71"/>
      <c r="J70" s="71"/>
      <c r="K70" s="71"/>
      <c r="L70" s="70"/>
      <c r="M70" s="71"/>
      <c r="N70" s="71"/>
      <c r="O70" s="104"/>
      <c r="P70" s="69"/>
      <c r="Q70" s="112"/>
      <c r="U70" s="113"/>
      <c r="V70" s="113"/>
    </row>
    <row r="71" s="41" customFormat="1" ht="12.75" customHeight="1" spans="1:22">
      <c r="A71" s="72"/>
      <c r="B71" s="73" t="s">
        <v>18</v>
      </c>
      <c r="C71" s="74" t="s">
        <v>383</v>
      </c>
      <c r="D71" s="74"/>
      <c r="E71" s="74"/>
      <c r="F71" s="74"/>
      <c r="G71" s="75"/>
      <c r="H71" s="76"/>
      <c r="I71" s="76"/>
      <c r="J71" s="76"/>
      <c r="K71" s="76"/>
      <c r="L71" s="75"/>
      <c r="M71" s="76"/>
      <c r="N71" s="76"/>
      <c r="O71" s="76"/>
      <c r="P71" s="74"/>
      <c r="Q71" s="114"/>
      <c r="U71" s="113"/>
      <c r="V71" s="113"/>
    </row>
    <row r="72" s="42" customFormat="1" ht="12.75" customHeight="1" spans="1:22">
      <c r="A72" s="77"/>
      <c r="B72" s="78">
        <v>1</v>
      </c>
      <c r="C72" s="131" t="s">
        <v>365</v>
      </c>
      <c r="D72" s="80"/>
      <c r="E72" s="82" t="str">
        <f>HYPERLINK('Documents link'!L4,'Documents link'!K4)</f>
        <v>过程改进建议汇总表(ORG-Process Improvement Suggestion List)V1.0.xls</v>
      </c>
      <c r="F72" s="82"/>
      <c r="G72" s="83"/>
      <c r="H72" s="134" t="s">
        <v>21</v>
      </c>
      <c r="I72" s="137"/>
      <c r="J72" s="137"/>
      <c r="K72" s="137"/>
      <c r="L72" s="106"/>
      <c r="M72" s="137" t="s">
        <v>21</v>
      </c>
      <c r="N72" s="89"/>
      <c r="O72" s="70"/>
      <c r="P72" s="86"/>
      <c r="Q72" s="115"/>
      <c r="U72" s="113"/>
      <c r="V72" s="113"/>
    </row>
    <row r="73" s="42" customFormat="1" ht="12.75" customHeight="1" spans="1:22">
      <c r="A73" s="77"/>
      <c r="B73" s="78">
        <v>2</v>
      </c>
      <c r="C73" s="131"/>
      <c r="D73" s="80"/>
      <c r="E73" s="85"/>
      <c r="F73" s="86"/>
      <c r="G73" s="87"/>
      <c r="H73" s="84"/>
      <c r="I73" s="84"/>
      <c r="J73" s="84"/>
      <c r="K73" s="84"/>
      <c r="L73" s="83"/>
      <c r="M73" s="84"/>
      <c r="N73" s="89"/>
      <c r="O73" s="70"/>
      <c r="P73" s="86"/>
      <c r="Q73" s="115"/>
      <c r="U73" s="113"/>
      <c r="V73" s="113"/>
    </row>
    <row r="74" s="42" customFormat="1" ht="12.75" customHeight="1" spans="1:22">
      <c r="A74" s="77"/>
      <c r="B74" s="78">
        <v>3</v>
      </c>
      <c r="C74" s="131"/>
      <c r="D74" s="80"/>
      <c r="E74" s="85"/>
      <c r="F74" s="86"/>
      <c r="G74" s="87"/>
      <c r="H74" s="84"/>
      <c r="I74" s="84"/>
      <c r="J74" s="84"/>
      <c r="K74" s="84"/>
      <c r="L74" s="83"/>
      <c r="M74" s="84"/>
      <c r="N74" s="89"/>
      <c r="O74" s="70"/>
      <c r="P74" s="86"/>
      <c r="Q74" s="115"/>
      <c r="U74" s="113"/>
      <c r="V74" s="113"/>
    </row>
    <row r="75" s="42" customFormat="1" ht="12.75" customHeight="1" spans="1:22">
      <c r="A75" s="77"/>
      <c r="B75" s="78">
        <v>4</v>
      </c>
      <c r="C75" s="132"/>
      <c r="D75" s="86"/>
      <c r="E75" s="86"/>
      <c r="F75" s="86"/>
      <c r="G75" s="87"/>
      <c r="H75" s="89"/>
      <c r="I75" s="89"/>
      <c r="J75" s="107"/>
      <c r="K75" s="107"/>
      <c r="L75" s="70"/>
      <c r="M75" s="89"/>
      <c r="N75" s="89"/>
      <c r="O75" s="70"/>
      <c r="P75" s="86"/>
      <c r="Q75" s="115"/>
      <c r="U75" s="113"/>
      <c r="V75" s="113"/>
    </row>
    <row r="76" s="42" customFormat="1" ht="12.75" customHeight="1" spans="1:22">
      <c r="A76" s="77"/>
      <c r="B76" s="78">
        <v>5</v>
      </c>
      <c r="C76" s="132"/>
      <c r="D76" s="86"/>
      <c r="E76" s="86"/>
      <c r="F76" s="86"/>
      <c r="G76" s="87"/>
      <c r="H76" s="89"/>
      <c r="I76" s="89"/>
      <c r="J76" s="107"/>
      <c r="K76" s="107"/>
      <c r="L76" s="70"/>
      <c r="M76" s="89"/>
      <c r="N76" s="89"/>
      <c r="O76" s="70"/>
      <c r="P76" s="86"/>
      <c r="Q76" s="115"/>
      <c r="U76" s="113"/>
      <c r="V76" s="113"/>
    </row>
    <row r="77" s="42" customFormat="1" ht="12.75" customHeight="1" spans="1:22">
      <c r="A77" s="77"/>
      <c r="B77" s="78">
        <v>6</v>
      </c>
      <c r="C77" s="132"/>
      <c r="D77" s="86"/>
      <c r="E77" s="86"/>
      <c r="F77" s="86"/>
      <c r="G77" s="87"/>
      <c r="H77" s="89"/>
      <c r="I77" s="89"/>
      <c r="J77" s="107"/>
      <c r="K77" s="107"/>
      <c r="L77" s="70"/>
      <c r="M77" s="89"/>
      <c r="N77" s="89"/>
      <c r="O77" s="70"/>
      <c r="P77" s="86"/>
      <c r="Q77" s="115"/>
      <c r="U77" s="113"/>
      <c r="V77" s="113"/>
    </row>
    <row r="78" s="42" customFormat="1" ht="12.75" customHeight="1" spans="1:22">
      <c r="A78" s="90"/>
      <c r="B78" s="91" t="s">
        <v>22</v>
      </c>
      <c r="C78" s="132"/>
      <c r="D78" s="92"/>
      <c r="E78" s="93"/>
      <c r="F78" s="94"/>
      <c r="G78" s="87"/>
      <c r="H78" s="95"/>
      <c r="I78" s="95"/>
      <c r="J78" s="95"/>
      <c r="K78" s="95"/>
      <c r="L78" s="70"/>
      <c r="M78" s="108"/>
      <c r="N78" s="108"/>
      <c r="O78" s="70"/>
      <c r="P78" s="86"/>
      <c r="Q78" s="115"/>
      <c r="U78" s="113"/>
      <c r="V78" s="113"/>
    </row>
    <row r="79" s="41" customFormat="1" ht="24" customHeight="1" spans="1:22">
      <c r="A79" s="68"/>
      <c r="B79" s="68" t="s">
        <v>384</v>
      </c>
      <c r="C79" s="69" t="s">
        <v>385</v>
      </c>
      <c r="D79" s="69"/>
      <c r="E79" s="69"/>
      <c r="F79" s="69"/>
      <c r="G79" s="70"/>
      <c r="H79" s="71"/>
      <c r="I79" s="71"/>
      <c r="J79" s="71"/>
      <c r="K79" s="71"/>
      <c r="L79" s="70"/>
      <c r="M79" s="71"/>
      <c r="N79" s="71"/>
      <c r="O79" s="104"/>
      <c r="P79" s="69"/>
      <c r="Q79" s="112"/>
      <c r="U79" s="113"/>
      <c r="V79" s="113"/>
    </row>
    <row r="80" s="41" customFormat="1" ht="12.75" customHeight="1" spans="1:22">
      <c r="A80" s="72"/>
      <c r="B80" s="73" t="s">
        <v>18</v>
      </c>
      <c r="C80" s="74" t="s">
        <v>386</v>
      </c>
      <c r="D80" s="74"/>
      <c r="E80" s="74"/>
      <c r="F80" s="74"/>
      <c r="G80" s="75"/>
      <c r="H80" s="76"/>
      <c r="I80" s="76"/>
      <c r="J80" s="76"/>
      <c r="K80" s="76"/>
      <c r="L80" s="75"/>
      <c r="M80" s="76"/>
      <c r="N80" s="76"/>
      <c r="O80" s="76"/>
      <c r="P80" s="74"/>
      <c r="Q80" s="114"/>
      <c r="U80" s="113"/>
      <c r="V80" s="113"/>
    </row>
    <row r="81" s="42" customFormat="1" ht="12.75" customHeight="1" spans="1:22">
      <c r="A81" s="77"/>
      <c r="B81" s="78">
        <v>1</v>
      </c>
      <c r="C81" s="131" t="s">
        <v>387</v>
      </c>
      <c r="D81" s="80"/>
      <c r="E81" s="116" t="str">
        <f>HYPERLINK('Documents link'!L22,'Documents link'!K22)</f>
        <v>03EPG阶段性总结报告(过程实施阶段)(ORG-EPG Phasely Summary Report (Process Implementation Phase))V1.0.xls</v>
      </c>
      <c r="F81" s="120"/>
      <c r="G81" s="83"/>
      <c r="H81" s="134" t="s">
        <v>21</v>
      </c>
      <c r="I81" s="137"/>
      <c r="J81" s="137"/>
      <c r="K81" s="137"/>
      <c r="L81" s="106"/>
      <c r="M81" s="137" t="s">
        <v>21</v>
      </c>
      <c r="N81" s="89"/>
      <c r="O81" s="70"/>
      <c r="P81" s="86"/>
      <c r="Q81" s="115"/>
      <c r="U81" s="113"/>
      <c r="V81" s="113"/>
    </row>
    <row r="82" s="42" customFormat="1" ht="12.75" customHeight="1" spans="1:22">
      <c r="A82" s="77"/>
      <c r="B82" s="78">
        <v>2</v>
      </c>
      <c r="C82" s="131" t="s">
        <v>388</v>
      </c>
      <c r="D82" s="80"/>
      <c r="E82" s="127" t="str">
        <f>HYPERLINK('Documents link'!L14,'Documents link'!K14)</f>
        <v>组织资产及OSSP发布公告.doc</v>
      </c>
      <c r="F82" s="135"/>
      <c r="G82" s="87"/>
      <c r="H82" s="134" t="s">
        <v>21</v>
      </c>
      <c r="I82" s="137"/>
      <c r="J82" s="137"/>
      <c r="K82" s="137"/>
      <c r="L82" s="106"/>
      <c r="M82" s="137" t="s">
        <v>21</v>
      </c>
      <c r="N82" s="89"/>
      <c r="O82" s="70"/>
      <c r="P82" s="86"/>
      <c r="Q82" s="115"/>
      <c r="U82" s="113"/>
      <c r="V82" s="113"/>
    </row>
    <row r="83" s="42" customFormat="1" ht="12.75" customHeight="1" spans="1:22">
      <c r="A83" s="77"/>
      <c r="B83" s="78">
        <v>3</v>
      </c>
      <c r="C83" s="131"/>
      <c r="D83" s="80"/>
      <c r="E83" s="85"/>
      <c r="F83" s="135"/>
      <c r="G83" s="87"/>
      <c r="H83" s="84"/>
      <c r="I83" s="84"/>
      <c r="J83" s="84"/>
      <c r="K83" s="84"/>
      <c r="L83" s="83"/>
      <c r="M83" s="84"/>
      <c r="N83" s="89"/>
      <c r="O83" s="70"/>
      <c r="P83" s="86"/>
      <c r="Q83" s="115"/>
      <c r="U83" s="113"/>
      <c r="V83" s="113"/>
    </row>
    <row r="84" s="42" customFormat="1" ht="12.75" customHeight="1" spans="1:22">
      <c r="A84" s="77"/>
      <c r="B84" s="78">
        <v>4</v>
      </c>
      <c r="C84" s="132"/>
      <c r="D84" s="86"/>
      <c r="E84" s="86"/>
      <c r="F84" s="86"/>
      <c r="G84" s="87"/>
      <c r="H84" s="89"/>
      <c r="I84" s="89"/>
      <c r="J84" s="107"/>
      <c r="K84" s="107"/>
      <c r="L84" s="70"/>
      <c r="M84" s="89"/>
      <c r="N84" s="89"/>
      <c r="O84" s="70"/>
      <c r="P84" s="86"/>
      <c r="Q84" s="115"/>
      <c r="U84" s="113"/>
      <c r="V84" s="113"/>
    </row>
    <row r="85" s="42" customFormat="1" ht="12.75" customHeight="1" spans="1:22">
      <c r="A85" s="77"/>
      <c r="B85" s="78">
        <v>5</v>
      </c>
      <c r="C85" s="132"/>
      <c r="D85" s="86"/>
      <c r="E85" s="86"/>
      <c r="F85" s="86"/>
      <c r="G85" s="87"/>
      <c r="H85" s="89"/>
      <c r="I85" s="89"/>
      <c r="J85" s="107"/>
      <c r="K85" s="107"/>
      <c r="L85" s="70"/>
      <c r="M85" s="89"/>
      <c r="N85" s="89"/>
      <c r="O85" s="70"/>
      <c r="P85" s="86"/>
      <c r="Q85" s="115"/>
      <c r="U85" s="113"/>
      <c r="V85" s="113"/>
    </row>
    <row r="86" s="42" customFormat="1" ht="12.75" customHeight="1" spans="1:22">
      <c r="A86" s="77"/>
      <c r="B86" s="78">
        <v>6</v>
      </c>
      <c r="C86" s="132"/>
      <c r="D86" s="86"/>
      <c r="E86" s="86"/>
      <c r="F86" s="86"/>
      <c r="G86" s="87"/>
      <c r="H86" s="89"/>
      <c r="I86" s="89"/>
      <c r="J86" s="107"/>
      <c r="K86" s="107"/>
      <c r="L86" s="70"/>
      <c r="M86" s="89"/>
      <c r="N86" s="89"/>
      <c r="O86" s="70"/>
      <c r="P86" s="86"/>
      <c r="Q86" s="115"/>
      <c r="U86" s="113"/>
      <c r="V86" s="113"/>
    </row>
    <row r="87" s="42" customFormat="1" ht="12.75" customHeight="1" spans="1:22">
      <c r="A87" s="90"/>
      <c r="B87" s="91" t="s">
        <v>22</v>
      </c>
      <c r="C87" s="132"/>
      <c r="D87" s="92"/>
      <c r="E87" s="93"/>
      <c r="F87" s="94"/>
      <c r="G87" s="87"/>
      <c r="H87" s="95"/>
      <c r="I87" s="95"/>
      <c r="J87" s="95"/>
      <c r="K87" s="95"/>
      <c r="L87" s="70"/>
      <c r="M87" s="108"/>
      <c r="N87" s="108"/>
      <c r="O87" s="70"/>
      <c r="P87" s="86"/>
      <c r="Q87" s="115"/>
      <c r="U87" s="113"/>
      <c r="V87" s="113"/>
    </row>
    <row r="88" s="41" customFormat="1" ht="24" customHeight="1" spans="1:22">
      <c r="A88" s="68"/>
      <c r="B88" s="68" t="s">
        <v>389</v>
      </c>
      <c r="C88" s="69" t="s">
        <v>390</v>
      </c>
      <c r="D88" s="69"/>
      <c r="E88" s="69"/>
      <c r="F88" s="69"/>
      <c r="G88" s="70"/>
      <c r="H88" s="71"/>
      <c r="I88" s="71"/>
      <c r="J88" s="71"/>
      <c r="K88" s="71"/>
      <c r="L88" s="70"/>
      <c r="M88" s="71"/>
      <c r="N88" s="71"/>
      <c r="O88" s="104"/>
      <c r="P88" s="69"/>
      <c r="Q88" s="112"/>
      <c r="U88" s="113"/>
      <c r="V88" s="113"/>
    </row>
    <row r="89" s="41" customFormat="1" ht="12.75" customHeight="1" spans="1:22">
      <c r="A89" s="72"/>
      <c r="B89" s="73" t="s">
        <v>18</v>
      </c>
      <c r="C89" s="74" t="s">
        <v>391</v>
      </c>
      <c r="D89" s="74"/>
      <c r="E89" s="74"/>
      <c r="F89" s="74"/>
      <c r="G89" s="75"/>
      <c r="H89" s="76"/>
      <c r="I89" s="76"/>
      <c r="J89" s="76"/>
      <c r="K89" s="76"/>
      <c r="L89" s="75"/>
      <c r="M89" s="76"/>
      <c r="N89" s="76"/>
      <c r="O89" s="76"/>
      <c r="P89" s="74"/>
      <c r="Q89" s="114"/>
      <c r="U89" s="113"/>
      <c r="V89" s="113"/>
    </row>
    <row r="90" s="42" customFormat="1" ht="12.75" customHeight="1" spans="1:22">
      <c r="A90" s="77"/>
      <c r="B90" s="78">
        <v>1</v>
      </c>
      <c r="C90" s="131" t="s">
        <v>387</v>
      </c>
      <c r="D90" s="80"/>
      <c r="E90" s="127" t="str">
        <f>HYPERLINK('Documents link'!L22,'Documents link'!K22)</f>
        <v>03EPG阶段性总结报告(过程实施阶段)(ORG-EPG Phasely Summary Report (Process Implementation Phase))V1.0.xls</v>
      </c>
      <c r="F90" s="120"/>
      <c r="G90" s="83"/>
      <c r="H90" s="134" t="s">
        <v>21</v>
      </c>
      <c r="I90" s="137"/>
      <c r="J90" s="137"/>
      <c r="K90" s="137"/>
      <c r="L90" s="106"/>
      <c r="M90" s="137" t="s">
        <v>21</v>
      </c>
      <c r="N90" s="89"/>
      <c r="O90" s="70"/>
      <c r="P90" s="86"/>
      <c r="Q90" s="115"/>
      <c r="U90" s="113"/>
      <c r="V90" s="113"/>
    </row>
    <row r="91" s="42" customFormat="1" ht="12.75" customHeight="1" spans="1:22">
      <c r="A91" s="77"/>
      <c r="B91" s="78">
        <v>2</v>
      </c>
      <c r="C91" s="131" t="s">
        <v>388</v>
      </c>
      <c r="D91" s="80"/>
      <c r="E91" s="127" t="str">
        <f>HYPERLINK('Documents link'!L14,'Documents link'!K14)</f>
        <v>组织资产及OSSP发布公告.doc</v>
      </c>
      <c r="F91" s="135"/>
      <c r="G91" s="87"/>
      <c r="H91" s="134" t="s">
        <v>21</v>
      </c>
      <c r="I91" s="137"/>
      <c r="J91" s="137"/>
      <c r="K91" s="137"/>
      <c r="L91" s="106"/>
      <c r="M91" s="137" t="s">
        <v>21</v>
      </c>
      <c r="N91" s="89"/>
      <c r="O91" s="70"/>
      <c r="P91" s="86"/>
      <c r="Q91" s="115"/>
      <c r="U91" s="113"/>
      <c r="V91" s="113"/>
    </row>
    <row r="92" s="42" customFormat="1" ht="12.75" customHeight="1" spans="1:22">
      <c r="A92" s="77"/>
      <c r="B92" s="78">
        <v>3</v>
      </c>
      <c r="C92" s="131"/>
      <c r="D92" s="80"/>
      <c r="E92" s="85"/>
      <c r="F92" s="86"/>
      <c r="G92" s="87"/>
      <c r="H92" s="84"/>
      <c r="I92" s="84"/>
      <c r="J92" s="84"/>
      <c r="K92" s="84"/>
      <c r="L92" s="83"/>
      <c r="M92" s="84"/>
      <c r="N92" s="89"/>
      <c r="O92" s="70"/>
      <c r="P92" s="86"/>
      <c r="Q92" s="115"/>
      <c r="U92" s="113"/>
      <c r="V92" s="113"/>
    </row>
    <row r="93" s="42" customFormat="1" ht="12.75" customHeight="1" spans="1:22">
      <c r="A93" s="77"/>
      <c r="B93" s="78">
        <v>4</v>
      </c>
      <c r="C93" s="132"/>
      <c r="D93" s="86"/>
      <c r="E93" s="86"/>
      <c r="F93" s="86"/>
      <c r="G93" s="87"/>
      <c r="H93" s="89"/>
      <c r="I93" s="89"/>
      <c r="J93" s="107"/>
      <c r="K93" s="107"/>
      <c r="L93" s="70"/>
      <c r="M93" s="89"/>
      <c r="N93" s="89"/>
      <c r="O93" s="70"/>
      <c r="P93" s="86"/>
      <c r="Q93" s="115"/>
      <c r="U93" s="113"/>
      <c r="V93" s="113"/>
    </row>
    <row r="94" s="42" customFormat="1" ht="12.75" customHeight="1" spans="1:22">
      <c r="A94" s="77"/>
      <c r="B94" s="78">
        <v>5</v>
      </c>
      <c r="C94" s="132"/>
      <c r="D94" s="86"/>
      <c r="E94" s="86"/>
      <c r="F94" s="86"/>
      <c r="G94" s="87"/>
      <c r="H94" s="89"/>
      <c r="I94" s="89"/>
      <c r="J94" s="107"/>
      <c r="K94" s="107"/>
      <c r="L94" s="70"/>
      <c r="M94" s="89"/>
      <c r="N94" s="89"/>
      <c r="O94" s="70"/>
      <c r="P94" s="86"/>
      <c r="Q94" s="115"/>
      <c r="U94" s="113"/>
      <c r="V94" s="113"/>
    </row>
    <row r="95" s="42" customFormat="1" ht="12.75" customHeight="1" spans="1:22">
      <c r="A95" s="77"/>
      <c r="B95" s="78">
        <v>6</v>
      </c>
      <c r="C95" s="132"/>
      <c r="D95" s="86"/>
      <c r="E95" s="86"/>
      <c r="F95" s="86"/>
      <c r="G95" s="87"/>
      <c r="H95" s="89"/>
      <c r="I95" s="89"/>
      <c r="J95" s="107"/>
      <c r="K95" s="107"/>
      <c r="L95" s="70"/>
      <c r="M95" s="89"/>
      <c r="N95" s="89"/>
      <c r="O95" s="70"/>
      <c r="P95" s="86"/>
      <c r="Q95" s="115"/>
      <c r="U95" s="113"/>
      <c r="V95" s="113"/>
    </row>
    <row r="96" s="42" customFormat="1" ht="12.75" customHeight="1" spans="1:22">
      <c r="A96" s="90"/>
      <c r="B96" s="91" t="s">
        <v>22</v>
      </c>
      <c r="C96" s="132"/>
      <c r="D96" s="92"/>
      <c r="E96" s="93"/>
      <c r="F96" s="94"/>
      <c r="G96" s="87"/>
      <c r="H96" s="95"/>
      <c r="I96" s="95"/>
      <c r="J96" s="95"/>
      <c r="K96" s="95"/>
      <c r="L96" s="70"/>
      <c r="M96" s="108"/>
      <c r="N96" s="108"/>
      <c r="O96" s="70"/>
      <c r="P96" s="86"/>
      <c r="Q96" s="115"/>
      <c r="U96" s="113"/>
      <c r="V96" s="113"/>
    </row>
    <row r="97" s="41" customFormat="1" ht="24" customHeight="1" spans="1:22">
      <c r="A97" s="68"/>
      <c r="B97" s="68" t="s">
        <v>392</v>
      </c>
      <c r="C97" s="69" t="s">
        <v>393</v>
      </c>
      <c r="D97" s="69"/>
      <c r="E97" s="69"/>
      <c r="F97" s="69"/>
      <c r="G97" s="70"/>
      <c r="H97" s="71"/>
      <c r="I97" s="71"/>
      <c r="J97" s="71"/>
      <c r="K97" s="71"/>
      <c r="L97" s="70"/>
      <c r="M97" s="71"/>
      <c r="N97" s="71"/>
      <c r="O97" s="104"/>
      <c r="P97" s="69"/>
      <c r="Q97" s="112"/>
      <c r="U97" s="113"/>
      <c r="V97" s="113"/>
    </row>
    <row r="98" s="41" customFormat="1" ht="12.75" customHeight="1" spans="1:22">
      <c r="A98" s="72"/>
      <c r="B98" s="73" t="s">
        <v>18</v>
      </c>
      <c r="C98" s="74" t="s">
        <v>394</v>
      </c>
      <c r="D98" s="74"/>
      <c r="E98" s="74"/>
      <c r="F98" s="74"/>
      <c r="G98" s="75"/>
      <c r="H98" s="76"/>
      <c r="I98" s="76"/>
      <c r="J98" s="76"/>
      <c r="K98" s="76"/>
      <c r="L98" s="75"/>
      <c r="M98" s="76"/>
      <c r="N98" s="76"/>
      <c r="O98" s="76"/>
      <c r="P98" s="74"/>
      <c r="Q98" s="114"/>
      <c r="U98" s="113"/>
      <c r="V98" s="113"/>
    </row>
    <row r="99" s="42" customFormat="1" ht="12.75" customHeight="1" spans="1:22">
      <c r="A99" s="77"/>
      <c r="B99" s="78">
        <v>1</v>
      </c>
      <c r="C99" s="131" t="s">
        <v>361</v>
      </c>
      <c r="D99" s="80"/>
      <c r="E99" s="81" t="str">
        <f>HYPERLINK('Documents link'!L11,'Documents link'!K11)</f>
        <v>03EPG会议纪要</v>
      </c>
      <c r="F99" s="82"/>
      <c r="G99" s="83"/>
      <c r="H99" s="134" t="s">
        <v>21</v>
      </c>
      <c r="I99" s="137"/>
      <c r="J99" s="137"/>
      <c r="K99" s="137"/>
      <c r="L99" s="106"/>
      <c r="M99" s="137" t="s">
        <v>21</v>
      </c>
      <c r="N99" s="89"/>
      <c r="O99" s="70"/>
      <c r="P99" s="86"/>
      <c r="Q99" s="115"/>
      <c r="U99" s="113"/>
      <c r="V99" s="113"/>
    </row>
    <row r="100" s="42" customFormat="1" ht="12.75" customHeight="1" spans="1:22">
      <c r="A100" s="77"/>
      <c r="B100" s="78">
        <v>2</v>
      </c>
      <c r="C100" s="131"/>
      <c r="D100" s="80"/>
      <c r="E100" s="82"/>
      <c r="F100" s="82"/>
      <c r="G100" s="87"/>
      <c r="H100" s="134"/>
      <c r="I100" s="137"/>
      <c r="J100" s="137"/>
      <c r="K100" s="137"/>
      <c r="L100" s="106"/>
      <c r="M100" s="137"/>
      <c r="N100" s="89"/>
      <c r="O100" s="70"/>
      <c r="P100" s="86"/>
      <c r="Q100" s="115"/>
      <c r="U100" s="113"/>
      <c r="V100" s="113"/>
    </row>
    <row r="101" s="42" customFormat="1" ht="12.75" customHeight="1" spans="1:22">
      <c r="A101" s="77"/>
      <c r="B101" s="78">
        <v>3</v>
      </c>
      <c r="C101" s="131"/>
      <c r="D101" s="80"/>
      <c r="E101" s="85"/>
      <c r="F101" s="86"/>
      <c r="G101" s="87"/>
      <c r="H101" s="84"/>
      <c r="I101" s="84"/>
      <c r="J101" s="84"/>
      <c r="K101" s="84"/>
      <c r="L101" s="83"/>
      <c r="M101" s="84"/>
      <c r="N101" s="89"/>
      <c r="O101" s="70"/>
      <c r="P101" s="86"/>
      <c r="Q101" s="115"/>
      <c r="U101" s="113"/>
      <c r="V101" s="113"/>
    </row>
    <row r="102" s="42" customFormat="1" ht="12.75" customHeight="1" spans="1:22">
      <c r="A102" s="77"/>
      <c r="B102" s="78">
        <v>4</v>
      </c>
      <c r="C102" s="132"/>
      <c r="D102" s="86"/>
      <c r="E102" s="86"/>
      <c r="F102" s="86"/>
      <c r="G102" s="87"/>
      <c r="H102" s="89"/>
      <c r="I102" s="89"/>
      <c r="J102" s="107"/>
      <c r="K102" s="107"/>
      <c r="L102" s="70"/>
      <c r="M102" s="89"/>
      <c r="N102" s="89"/>
      <c r="O102" s="70"/>
      <c r="P102" s="86"/>
      <c r="Q102" s="115"/>
      <c r="U102" s="113"/>
      <c r="V102" s="113"/>
    </row>
    <row r="103" s="42" customFormat="1" ht="12.75" customHeight="1" spans="1:22">
      <c r="A103" s="77"/>
      <c r="B103" s="78">
        <v>5</v>
      </c>
      <c r="C103" s="132"/>
      <c r="D103" s="86"/>
      <c r="E103" s="86"/>
      <c r="F103" s="86"/>
      <c r="G103" s="87"/>
      <c r="H103" s="89"/>
      <c r="I103" s="89"/>
      <c r="J103" s="107"/>
      <c r="K103" s="107"/>
      <c r="L103" s="70"/>
      <c r="M103" s="89"/>
      <c r="N103" s="89"/>
      <c r="O103" s="70"/>
      <c r="P103" s="86"/>
      <c r="Q103" s="115"/>
      <c r="U103" s="113"/>
      <c r="V103" s="113"/>
    </row>
    <row r="104" s="42" customFormat="1" ht="12.75" customHeight="1" spans="1:22">
      <c r="A104" s="77"/>
      <c r="B104" s="78">
        <v>6</v>
      </c>
      <c r="C104" s="132"/>
      <c r="D104" s="86"/>
      <c r="E104" s="86"/>
      <c r="F104" s="86"/>
      <c r="G104" s="87"/>
      <c r="H104" s="89"/>
      <c r="I104" s="89"/>
      <c r="J104" s="107"/>
      <c r="K104" s="107"/>
      <c r="L104" s="70"/>
      <c r="M104" s="89"/>
      <c r="N104" s="89"/>
      <c r="O104" s="70"/>
      <c r="P104" s="86"/>
      <c r="Q104" s="115"/>
      <c r="U104" s="113"/>
      <c r="V104" s="113"/>
    </row>
    <row r="105" s="42" customFormat="1" ht="12.75" customHeight="1" spans="1:22">
      <c r="A105" s="90"/>
      <c r="B105" s="91" t="s">
        <v>22</v>
      </c>
      <c r="C105" s="132"/>
      <c r="D105" s="92"/>
      <c r="E105" s="93"/>
      <c r="F105" s="94"/>
      <c r="G105" s="87"/>
      <c r="H105" s="95"/>
      <c r="I105" s="95"/>
      <c r="J105" s="95"/>
      <c r="K105" s="95"/>
      <c r="L105" s="70"/>
      <c r="M105" s="108"/>
      <c r="N105" s="108"/>
      <c r="O105" s="70"/>
      <c r="P105" s="86"/>
      <c r="Q105" s="115"/>
      <c r="U105" s="113"/>
      <c r="V105" s="113"/>
    </row>
    <row r="106" s="40" customFormat="1" spans="1:22">
      <c r="A106" s="43"/>
      <c r="B106" s="43"/>
      <c r="C106" s="123"/>
      <c r="D106" s="43"/>
      <c r="E106" s="129"/>
      <c r="F106" s="123"/>
      <c r="G106" s="43"/>
      <c r="H106" s="43"/>
      <c r="I106" s="123"/>
      <c r="J106" s="43"/>
      <c r="K106" s="43"/>
      <c r="L106" s="123"/>
      <c r="M106" s="43"/>
      <c r="N106" s="43"/>
      <c r="O106" s="123"/>
      <c r="P106" s="43"/>
      <c r="Q106" s="43"/>
      <c r="U106" s="113"/>
      <c r="V106" s="113"/>
    </row>
    <row r="107" s="41" customFormat="1" spans="1:22">
      <c r="A107" s="43"/>
      <c r="B107" s="43"/>
      <c r="C107" s="123"/>
      <c r="D107" s="43"/>
      <c r="E107" s="129"/>
      <c r="F107" s="123"/>
      <c r="G107" s="43"/>
      <c r="H107" s="43"/>
      <c r="I107" s="123"/>
      <c r="J107" s="43"/>
      <c r="K107" s="43"/>
      <c r="L107" s="123"/>
      <c r="M107" s="43"/>
      <c r="N107" s="43"/>
      <c r="O107" s="123"/>
      <c r="P107" s="43"/>
      <c r="Q107" s="43"/>
      <c r="U107" s="113"/>
      <c r="V107" s="113"/>
    </row>
    <row r="108" s="41" customFormat="1" spans="1:22">
      <c r="A108" s="43"/>
      <c r="B108" s="43"/>
      <c r="C108" s="123"/>
      <c r="D108" s="43"/>
      <c r="E108" s="129"/>
      <c r="F108" s="123"/>
      <c r="G108" s="43"/>
      <c r="H108" s="43"/>
      <c r="I108" s="123"/>
      <c r="J108" s="43"/>
      <c r="K108" s="43"/>
      <c r="L108" s="123"/>
      <c r="M108" s="43"/>
      <c r="N108" s="43"/>
      <c r="O108" s="123"/>
      <c r="P108" s="43"/>
      <c r="Q108" s="43"/>
      <c r="U108" s="113"/>
      <c r="V108" s="113"/>
    </row>
    <row r="109" s="42" customFormat="1" spans="1:22">
      <c r="A109" s="43"/>
      <c r="B109" s="43"/>
      <c r="C109" s="123"/>
      <c r="D109" s="43"/>
      <c r="E109" s="129"/>
      <c r="F109" s="123"/>
      <c r="G109" s="43"/>
      <c r="H109" s="43"/>
      <c r="I109" s="123"/>
      <c r="J109" s="43"/>
      <c r="K109" s="43"/>
      <c r="L109" s="123"/>
      <c r="M109" s="43"/>
      <c r="N109" s="43"/>
      <c r="O109" s="123"/>
      <c r="P109" s="43"/>
      <c r="Q109" s="43"/>
      <c r="U109" s="113"/>
      <c r="V109" s="113"/>
    </row>
    <row r="110" s="42" customFormat="1" spans="1:22">
      <c r="A110" s="43"/>
      <c r="B110" s="43"/>
      <c r="C110" s="123"/>
      <c r="D110" s="43"/>
      <c r="E110" s="129"/>
      <c r="F110" s="123"/>
      <c r="G110" s="43"/>
      <c r="H110" s="43"/>
      <c r="I110" s="123"/>
      <c r="J110" s="43"/>
      <c r="K110" s="43"/>
      <c r="L110" s="123"/>
      <c r="M110" s="43"/>
      <c r="N110" s="43"/>
      <c r="O110" s="123"/>
      <c r="P110" s="43"/>
      <c r="Q110" s="43"/>
      <c r="U110" s="113"/>
      <c r="V110" s="113"/>
    </row>
    <row r="111" s="42" customFormat="1" spans="1:22">
      <c r="A111" s="43"/>
      <c r="B111" s="43"/>
      <c r="C111" s="123"/>
      <c r="D111" s="43"/>
      <c r="E111" s="129"/>
      <c r="F111" s="123"/>
      <c r="G111" s="43"/>
      <c r="H111" s="43"/>
      <c r="I111" s="123"/>
      <c r="J111" s="43"/>
      <c r="K111" s="43"/>
      <c r="L111" s="123"/>
      <c r="M111" s="43"/>
      <c r="N111" s="43"/>
      <c r="O111" s="123"/>
      <c r="P111" s="43"/>
      <c r="Q111" s="43"/>
      <c r="U111" s="113"/>
      <c r="V111" s="113"/>
    </row>
    <row r="112" s="42" customFormat="1" spans="1:22">
      <c r="A112" s="43"/>
      <c r="B112" s="43"/>
      <c r="C112" s="123"/>
      <c r="D112" s="43"/>
      <c r="E112" s="129"/>
      <c r="F112" s="123"/>
      <c r="G112" s="43"/>
      <c r="H112" s="43"/>
      <c r="I112" s="123"/>
      <c r="J112" s="43"/>
      <c r="K112" s="43"/>
      <c r="L112" s="123"/>
      <c r="M112" s="43"/>
      <c r="N112" s="43"/>
      <c r="O112" s="123"/>
      <c r="P112" s="43"/>
      <c r="Q112" s="43"/>
      <c r="U112" s="113"/>
      <c r="V112" s="113"/>
    </row>
    <row r="113" s="42" customFormat="1" spans="1:22">
      <c r="A113" s="43"/>
      <c r="B113" s="43"/>
      <c r="C113" s="123"/>
      <c r="D113" s="43"/>
      <c r="E113" s="129"/>
      <c r="F113" s="123"/>
      <c r="G113" s="43"/>
      <c r="H113" s="43"/>
      <c r="I113" s="123"/>
      <c r="J113" s="43"/>
      <c r="K113" s="43"/>
      <c r="L113" s="123"/>
      <c r="M113" s="43"/>
      <c r="N113" s="43"/>
      <c r="O113" s="123"/>
      <c r="P113" s="43"/>
      <c r="Q113" s="43"/>
      <c r="U113" s="113"/>
      <c r="V113" s="113"/>
    </row>
    <row r="114" s="42" customFormat="1" spans="1:22">
      <c r="A114" s="43"/>
      <c r="B114" s="43"/>
      <c r="C114" s="123"/>
      <c r="D114" s="43"/>
      <c r="E114" s="129"/>
      <c r="F114" s="123"/>
      <c r="G114" s="43"/>
      <c r="H114" s="43"/>
      <c r="I114" s="123"/>
      <c r="J114" s="43"/>
      <c r="K114" s="43"/>
      <c r="L114" s="123"/>
      <c r="M114" s="43"/>
      <c r="N114" s="43"/>
      <c r="O114" s="123"/>
      <c r="P114" s="43"/>
      <c r="Q114" s="43"/>
      <c r="U114" s="113"/>
      <c r="V114" s="113"/>
    </row>
    <row r="115" s="42" customFormat="1" spans="1:22">
      <c r="A115" s="43"/>
      <c r="B115" s="43"/>
      <c r="C115" s="123"/>
      <c r="D115" s="43"/>
      <c r="E115" s="129"/>
      <c r="F115" s="123"/>
      <c r="G115" s="43"/>
      <c r="H115" s="43"/>
      <c r="I115" s="123"/>
      <c r="J115" s="43"/>
      <c r="K115" s="43"/>
      <c r="L115" s="123"/>
      <c r="M115" s="43"/>
      <c r="N115" s="43"/>
      <c r="O115" s="123"/>
      <c r="P115" s="43"/>
      <c r="Q115" s="43"/>
      <c r="U115" s="113"/>
      <c r="V115" s="113"/>
    </row>
    <row r="116" spans="4:22">
      <c r="D116" s="43"/>
      <c r="E116" s="129"/>
      <c r="F116" s="123"/>
      <c r="G116" s="43"/>
      <c r="H116" s="43"/>
      <c r="I116" s="123"/>
      <c r="J116" s="43"/>
      <c r="K116" s="43"/>
      <c r="L116" s="123"/>
      <c r="M116" s="43"/>
      <c r="N116" s="43"/>
      <c r="O116" s="123"/>
      <c r="P116" s="43"/>
      <c r="Q116" s="43"/>
      <c r="V116" s="113"/>
    </row>
    <row r="117" spans="22:22">
      <c r="V117" s="113"/>
    </row>
    <row r="118" spans="22:22">
      <c r="V118" s="113"/>
    </row>
    <row r="119" spans="22:22">
      <c r="V119" s="113"/>
    </row>
    <row r="120" spans="22:22">
      <c r="V120" s="113"/>
    </row>
  </sheetData>
  <autoFilter ref="A3:F105">
    <extLst/>
  </autoFilter>
  <mergeCells count="1">
    <mergeCell ref="B1:Q1"/>
  </mergeCells>
  <conditionalFormatting sqref="A1">
    <cfRule type="cellIs" dxfId="0" priority="300" stopIfTrue="1" operator="equal">
      <formula>"U"</formula>
    </cfRule>
    <cfRule type="cellIs" dxfId="1" priority="301" stopIfTrue="1" operator="equal">
      <formula>"S"</formula>
    </cfRule>
  </conditionalFormatting>
  <conditionalFormatting sqref="H7:M7">
    <cfRule type="cellIs" dxfId="2" priority="266" stopIfTrue="1" operator="notEqual">
      <formula>0</formula>
    </cfRule>
    <cfRule type="cellIs" dxfId="3" priority="265" stopIfTrue="1" operator="equal">
      <formula>"ny"</formula>
    </cfRule>
    <cfRule type="cellIs" dxfId="4" priority="264" stopIfTrue="1" operator="equal">
      <formula>"pf"</formula>
    </cfRule>
    <cfRule type="cellIs" dxfId="0" priority="263" stopIfTrue="1" operator="equal">
      <formula>"dm"</formula>
    </cfRule>
    <cfRule type="cellIs" dxfId="0" priority="262" stopIfTrue="1" operator="equal">
      <formula>"pm"</formula>
    </cfRule>
    <cfRule type="cellIs" dxfId="5" priority="261" stopIfTrue="1" operator="equal">
      <formula>"lm"</formula>
    </cfRule>
    <cfRule type="cellIs" dxfId="1" priority="260" stopIfTrue="1" operator="equal">
      <formula>"fm"</formula>
    </cfRule>
    <cfRule type="cellIs" dxfId="6" priority="259" stopIfTrue="1" operator="equal">
      <formula>0</formula>
    </cfRule>
    <cfRule type="cellIs" priority="258" stopIfTrue="1" operator="equal">
      <formula>""</formula>
    </cfRule>
  </conditionalFormatting>
  <conditionalFormatting sqref="H8:M8">
    <cfRule type="cellIs" dxfId="2" priority="275" stopIfTrue="1" operator="notEqual">
      <formula>0</formula>
    </cfRule>
    <cfRule type="cellIs" dxfId="3" priority="274" stopIfTrue="1" operator="equal">
      <formula>"ny"</formula>
    </cfRule>
    <cfRule type="cellIs" dxfId="4" priority="273" stopIfTrue="1" operator="equal">
      <formula>"pf"</formula>
    </cfRule>
    <cfRule type="cellIs" dxfId="0" priority="272" stopIfTrue="1" operator="equal">
      <formula>"dm"</formula>
    </cfRule>
    <cfRule type="cellIs" dxfId="0" priority="271" stopIfTrue="1" operator="equal">
      <formula>"pm"</formula>
    </cfRule>
    <cfRule type="cellIs" dxfId="5" priority="270" stopIfTrue="1" operator="equal">
      <formula>"lm"</formula>
    </cfRule>
    <cfRule type="cellIs" dxfId="1" priority="269" stopIfTrue="1" operator="equal">
      <formula>"fm"</formula>
    </cfRule>
    <cfRule type="cellIs" dxfId="6" priority="268" stopIfTrue="1" operator="equal">
      <formula>0</formula>
    </cfRule>
    <cfRule type="cellIs" priority="267" stopIfTrue="1" operator="equal">
      <formula>""</formula>
    </cfRule>
  </conditionalFormatting>
  <conditionalFormatting sqref="Q14">
    <cfRule type="cellIs" dxfId="0" priority="96" stopIfTrue="1" operator="equal">
      <formula>"u"</formula>
    </cfRule>
    <cfRule type="cellIs" dxfId="1" priority="95" stopIfTrue="1" operator="equal">
      <formula>"fm"</formula>
    </cfRule>
    <cfRule type="cellIs" dxfId="3" priority="94" stopIfTrue="1" operator="equal">
      <formula>"ny"</formula>
    </cfRule>
    <cfRule type="cellIs" dxfId="4" priority="93" stopIfTrue="1" operator="equal">
      <formula>"pf"</formula>
    </cfRule>
    <cfRule type="cellIs" dxfId="0" priority="92" stopIfTrue="1" operator="equal">
      <formula>"dm"</formula>
    </cfRule>
    <cfRule type="cellIs" dxfId="0" priority="91" stopIfTrue="1" operator="equal">
      <formula>"pm"</formula>
    </cfRule>
    <cfRule type="cellIs" dxfId="5" priority="90" stopIfTrue="1" operator="equal">
      <formula>"lm"</formula>
    </cfRule>
    <cfRule type="cellIs" dxfId="1" priority="89" stopIfTrue="1" operator="equal">
      <formula>"s"</formula>
    </cfRule>
  </conditionalFormatting>
  <conditionalFormatting sqref="H16:M16">
    <cfRule type="cellIs" dxfId="2" priority="257" stopIfTrue="1" operator="notEqual">
      <formula>0</formula>
    </cfRule>
    <cfRule type="cellIs" dxfId="3" priority="256" stopIfTrue="1" operator="equal">
      <formula>"ny"</formula>
    </cfRule>
    <cfRule type="cellIs" dxfId="4" priority="255" stopIfTrue="1" operator="equal">
      <formula>"pf"</formula>
    </cfRule>
    <cfRule type="cellIs" dxfId="0" priority="254" stopIfTrue="1" operator="equal">
      <formula>"dm"</formula>
    </cfRule>
    <cfRule type="cellIs" dxfId="0" priority="253" stopIfTrue="1" operator="equal">
      <formula>"pm"</formula>
    </cfRule>
    <cfRule type="cellIs" dxfId="5" priority="252" stopIfTrue="1" operator="equal">
      <formula>"lm"</formula>
    </cfRule>
    <cfRule type="cellIs" dxfId="1" priority="251" stopIfTrue="1" operator="equal">
      <formula>"fm"</formula>
    </cfRule>
    <cfRule type="cellIs" dxfId="6" priority="250" stopIfTrue="1" operator="equal">
      <formula>0</formula>
    </cfRule>
    <cfRule type="cellIs" priority="249" stopIfTrue="1" operator="equal">
      <formula>""</formula>
    </cfRule>
  </conditionalFormatting>
  <conditionalFormatting sqref="H17:M17">
    <cfRule type="cellIs" dxfId="2" priority="248" stopIfTrue="1" operator="notEqual">
      <formula>0</formula>
    </cfRule>
    <cfRule type="cellIs" dxfId="3" priority="247" stopIfTrue="1" operator="equal">
      <formula>"ny"</formula>
    </cfRule>
    <cfRule type="cellIs" dxfId="4" priority="246" stopIfTrue="1" operator="equal">
      <formula>"pf"</formula>
    </cfRule>
    <cfRule type="cellIs" dxfId="0" priority="245" stopIfTrue="1" operator="equal">
      <formula>"dm"</formula>
    </cfRule>
    <cfRule type="cellIs" dxfId="0" priority="244" stopIfTrue="1" operator="equal">
      <formula>"pm"</formula>
    </cfRule>
    <cfRule type="cellIs" dxfId="5" priority="243" stopIfTrue="1" operator="equal">
      <formula>"lm"</formula>
    </cfRule>
    <cfRule type="cellIs" dxfId="1" priority="242" stopIfTrue="1" operator="equal">
      <formula>"fm"</formula>
    </cfRule>
    <cfRule type="cellIs" dxfId="6" priority="241" stopIfTrue="1" operator="equal">
      <formula>0</formula>
    </cfRule>
    <cfRule type="cellIs" priority="240" stopIfTrue="1" operator="equal">
      <formula>""</formula>
    </cfRule>
  </conditionalFormatting>
  <conditionalFormatting sqref="Q23">
    <cfRule type="cellIs" dxfId="0" priority="88" stopIfTrue="1" operator="equal">
      <formula>"u"</formula>
    </cfRule>
    <cfRule type="cellIs" dxfId="1" priority="87" stopIfTrue="1" operator="equal">
      <formula>"fm"</formula>
    </cfRule>
    <cfRule type="cellIs" dxfId="3" priority="86" stopIfTrue="1" operator="equal">
      <formula>"ny"</formula>
    </cfRule>
    <cfRule type="cellIs" dxfId="4" priority="85" stopIfTrue="1" operator="equal">
      <formula>"pf"</formula>
    </cfRule>
    <cfRule type="cellIs" dxfId="0" priority="84" stopIfTrue="1" operator="equal">
      <formula>"dm"</formula>
    </cfRule>
    <cfRule type="cellIs" dxfId="0" priority="83" stopIfTrue="1" operator="equal">
      <formula>"pm"</formula>
    </cfRule>
    <cfRule type="cellIs" dxfId="5" priority="82" stopIfTrue="1" operator="equal">
      <formula>"lm"</formula>
    </cfRule>
    <cfRule type="cellIs" dxfId="1" priority="81" stopIfTrue="1" operator="equal">
      <formula>"s"</formula>
    </cfRule>
  </conditionalFormatting>
  <conditionalFormatting sqref="H25:M25">
    <cfRule type="cellIs" dxfId="2" priority="239" stopIfTrue="1" operator="notEqual">
      <formula>0</formula>
    </cfRule>
    <cfRule type="cellIs" dxfId="3" priority="238" stopIfTrue="1" operator="equal">
      <formula>"ny"</formula>
    </cfRule>
    <cfRule type="cellIs" dxfId="4" priority="237" stopIfTrue="1" operator="equal">
      <formula>"pf"</formula>
    </cfRule>
    <cfRule type="cellIs" dxfId="0" priority="236" stopIfTrue="1" operator="equal">
      <formula>"dm"</formula>
    </cfRule>
    <cfRule type="cellIs" dxfId="0" priority="235" stopIfTrue="1" operator="equal">
      <formula>"pm"</formula>
    </cfRule>
    <cfRule type="cellIs" dxfId="5" priority="234" stopIfTrue="1" operator="equal">
      <formula>"lm"</formula>
    </cfRule>
    <cfRule type="cellIs" dxfId="1" priority="233" stopIfTrue="1" operator="equal">
      <formula>"fm"</formula>
    </cfRule>
    <cfRule type="cellIs" dxfId="6" priority="232" stopIfTrue="1" operator="equal">
      <formula>0</formula>
    </cfRule>
    <cfRule type="cellIs" priority="231" stopIfTrue="1" operator="equal">
      <formula>""</formula>
    </cfRule>
  </conditionalFormatting>
  <conditionalFormatting sqref="H35:M35">
    <cfRule type="cellIs" dxfId="2" priority="230" stopIfTrue="1" operator="notEqual">
      <formula>0</formula>
    </cfRule>
    <cfRule type="cellIs" dxfId="3" priority="229" stopIfTrue="1" operator="equal">
      <formula>"ny"</formula>
    </cfRule>
    <cfRule type="cellIs" dxfId="4" priority="228" stopIfTrue="1" operator="equal">
      <formula>"pf"</formula>
    </cfRule>
    <cfRule type="cellIs" dxfId="0" priority="227" stopIfTrue="1" operator="equal">
      <formula>"dm"</formula>
    </cfRule>
    <cfRule type="cellIs" dxfId="0" priority="226" stopIfTrue="1" operator="equal">
      <formula>"pm"</formula>
    </cfRule>
    <cfRule type="cellIs" dxfId="5" priority="225" stopIfTrue="1" operator="equal">
      <formula>"lm"</formula>
    </cfRule>
    <cfRule type="cellIs" dxfId="1" priority="224" stopIfTrue="1" operator="equal">
      <formula>"fm"</formula>
    </cfRule>
    <cfRule type="cellIs" dxfId="6" priority="223" stopIfTrue="1" operator="equal">
      <formula>0</formula>
    </cfRule>
    <cfRule type="cellIs" priority="222" stopIfTrue="1" operator="equal">
      <formula>""</formula>
    </cfRule>
  </conditionalFormatting>
  <conditionalFormatting sqref="Q42">
    <cfRule type="cellIs" dxfId="0" priority="72" stopIfTrue="1" operator="equal">
      <formula>"u"</formula>
    </cfRule>
    <cfRule type="cellIs" dxfId="1" priority="71" stopIfTrue="1" operator="equal">
      <formula>"fm"</formula>
    </cfRule>
    <cfRule type="cellIs" dxfId="3" priority="70" stopIfTrue="1" operator="equal">
      <formula>"ny"</formula>
    </cfRule>
    <cfRule type="cellIs" dxfId="4" priority="69" stopIfTrue="1" operator="equal">
      <formula>"pf"</formula>
    </cfRule>
    <cfRule type="cellIs" dxfId="0" priority="68" stopIfTrue="1" operator="equal">
      <formula>"dm"</formula>
    </cfRule>
    <cfRule type="cellIs" dxfId="0" priority="67" stopIfTrue="1" operator="equal">
      <formula>"pm"</formula>
    </cfRule>
    <cfRule type="cellIs" dxfId="5" priority="66" stopIfTrue="1" operator="equal">
      <formula>"lm"</formula>
    </cfRule>
    <cfRule type="cellIs" dxfId="1" priority="65" stopIfTrue="1" operator="equal">
      <formula>"s"</formula>
    </cfRule>
  </conditionalFormatting>
  <conditionalFormatting sqref="H44:M44">
    <cfRule type="cellIs" dxfId="2" priority="221" stopIfTrue="1" operator="notEqual">
      <formula>0</formula>
    </cfRule>
    <cfRule type="cellIs" dxfId="3" priority="220" stopIfTrue="1" operator="equal">
      <formula>"ny"</formula>
    </cfRule>
    <cfRule type="cellIs" dxfId="4" priority="219" stopIfTrue="1" operator="equal">
      <formula>"pf"</formula>
    </cfRule>
    <cfRule type="cellIs" dxfId="0" priority="218" stopIfTrue="1" operator="equal">
      <formula>"dm"</formula>
    </cfRule>
    <cfRule type="cellIs" dxfId="0" priority="217" stopIfTrue="1" operator="equal">
      <formula>"pm"</formula>
    </cfRule>
    <cfRule type="cellIs" dxfId="5" priority="216" stopIfTrue="1" operator="equal">
      <formula>"lm"</formula>
    </cfRule>
    <cfRule type="cellIs" dxfId="1" priority="215" stopIfTrue="1" operator="equal">
      <formula>"fm"</formula>
    </cfRule>
    <cfRule type="cellIs" dxfId="6" priority="214" stopIfTrue="1" operator="equal">
      <formula>0</formula>
    </cfRule>
    <cfRule type="cellIs" priority="213" stopIfTrue="1" operator="equal">
      <formula>""</formula>
    </cfRule>
  </conditionalFormatting>
  <conditionalFormatting sqref="H45:M45">
    <cfRule type="cellIs" dxfId="2" priority="212" stopIfTrue="1" operator="notEqual">
      <formula>0</formula>
    </cfRule>
    <cfRule type="cellIs" dxfId="3" priority="211" stopIfTrue="1" operator="equal">
      <formula>"ny"</formula>
    </cfRule>
    <cfRule type="cellIs" dxfId="4" priority="210" stopIfTrue="1" operator="equal">
      <formula>"pf"</formula>
    </cfRule>
    <cfRule type="cellIs" dxfId="0" priority="209" stopIfTrue="1" operator="equal">
      <formula>"dm"</formula>
    </cfRule>
    <cfRule type="cellIs" dxfId="0" priority="208" stopIfTrue="1" operator="equal">
      <formula>"pm"</formula>
    </cfRule>
    <cfRule type="cellIs" dxfId="5" priority="207" stopIfTrue="1" operator="equal">
      <formula>"lm"</formula>
    </cfRule>
    <cfRule type="cellIs" dxfId="1" priority="206" stopIfTrue="1" operator="equal">
      <formula>"fm"</formula>
    </cfRule>
    <cfRule type="cellIs" dxfId="6" priority="205" stopIfTrue="1" operator="equal">
      <formula>0</formula>
    </cfRule>
    <cfRule type="cellIs" priority="204" stopIfTrue="1" operator="equal">
      <formula>""</formula>
    </cfRule>
  </conditionalFormatting>
  <conditionalFormatting sqref="Q52">
    <cfRule type="cellIs" dxfId="0" priority="64" stopIfTrue="1" operator="equal">
      <formula>"u"</formula>
    </cfRule>
    <cfRule type="cellIs" dxfId="1" priority="63" stopIfTrue="1" operator="equal">
      <formula>"fm"</formula>
    </cfRule>
    <cfRule type="cellIs" dxfId="3" priority="62" stopIfTrue="1" operator="equal">
      <formula>"ny"</formula>
    </cfRule>
    <cfRule type="cellIs" dxfId="4" priority="61" stopIfTrue="1" operator="equal">
      <formula>"pf"</formula>
    </cfRule>
    <cfRule type="cellIs" dxfId="0" priority="60" stopIfTrue="1" operator="equal">
      <formula>"dm"</formula>
    </cfRule>
    <cfRule type="cellIs" dxfId="0" priority="59" stopIfTrue="1" operator="equal">
      <formula>"pm"</formula>
    </cfRule>
    <cfRule type="cellIs" dxfId="5" priority="58" stopIfTrue="1" operator="equal">
      <formula>"lm"</formula>
    </cfRule>
    <cfRule type="cellIs" dxfId="1" priority="57" stopIfTrue="1" operator="equal">
      <formula>"s"</formula>
    </cfRule>
  </conditionalFormatting>
  <conditionalFormatting sqref="H54:M54">
    <cfRule type="cellIs" dxfId="2" priority="203" stopIfTrue="1" operator="notEqual">
      <formula>0</formula>
    </cfRule>
    <cfRule type="cellIs" dxfId="3" priority="202" stopIfTrue="1" operator="equal">
      <formula>"ny"</formula>
    </cfRule>
    <cfRule type="cellIs" dxfId="4" priority="201" stopIfTrue="1" operator="equal">
      <formula>"pf"</formula>
    </cfRule>
    <cfRule type="cellIs" dxfId="0" priority="200" stopIfTrue="1" operator="equal">
      <formula>"dm"</formula>
    </cfRule>
    <cfRule type="cellIs" dxfId="0" priority="199" stopIfTrue="1" operator="equal">
      <formula>"pm"</formula>
    </cfRule>
    <cfRule type="cellIs" dxfId="5" priority="198" stopIfTrue="1" operator="equal">
      <formula>"lm"</formula>
    </cfRule>
    <cfRule type="cellIs" dxfId="1" priority="197" stopIfTrue="1" operator="equal">
      <formula>"fm"</formula>
    </cfRule>
    <cfRule type="cellIs" dxfId="6" priority="196" stopIfTrue="1" operator="equal">
      <formula>0</formula>
    </cfRule>
    <cfRule type="cellIs" priority="195" stopIfTrue="1" operator="equal">
      <formula>""</formula>
    </cfRule>
  </conditionalFormatting>
  <conditionalFormatting sqref="Q61">
    <cfRule type="cellIs" dxfId="0" priority="48" stopIfTrue="1" operator="equal">
      <formula>"u"</formula>
    </cfRule>
    <cfRule type="cellIs" dxfId="1" priority="47" stopIfTrue="1" operator="equal">
      <formula>"fm"</formula>
    </cfRule>
    <cfRule type="cellIs" dxfId="3" priority="46" stopIfTrue="1" operator="equal">
      <formula>"ny"</formula>
    </cfRule>
    <cfRule type="cellIs" dxfId="4" priority="45" stopIfTrue="1" operator="equal">
      <formula>"pf"</formula>
    </cfRule>
    <cfRule type="cellIs" dxfId="0" priority="44" stopIfTrue="1" operator="equal">
      <formula>"dm"</formula>
    </cfRule>
    <cfRule type="cellIs" dxfId="0" priority="43" stopIfTrue="1" operator="equal">
      <formula>"pm"</formula>
    </cfRule>
    <cfRule type="cellIs" dxfId="5" priority="42" stopIfTrue="1" operator="equal">
      <formula>"lm"</formula>
    </cfRule>
    <cfRule type="cellIs" dxfId="1" priority="41" stopIfTrue="1" operator="equal">
      <formula>"s"</formula>
    </cfRule>
  </conditionalFormatting>
  <conditionalFormatting sqref="H63:M63">
    <cfRule type="cellIs" dxfId="2" priority="185" stopIfTrue="1" operator="notEqual">
      <formula>0</formula>
    </cfRule>
    <cfRule type="cellIs" dxfId="3" priority="184" stopIfTrue="1" operator="equal">
      <formula>"ny"</formula>
    </cfRule>
    <cfRule type="cellIs" dxfId="4" priority="183" stopIfTrue="1" operator="equal">
      <formula>"pf"</formula>
    </cfRule>
    <cfRule type="cellIs" dxfId="0" priority="182" stopIfTrue="1" operator="equal">
      <formula>"dm"</formula>
    </cfRule>
    <cfRule type="cellIs" dxfId="0" priority="181" stopIfTrue="1" operator="equal">
      <formula>"pm"</formula>
    </cfRule>
    <cfRule type="cellIs" dxfId="5" priority="180" stopIfTrue="1" operator="equal">
      <formula>"lm"</formula>
    </cfRule>
    <cfRule type="cellIs" dxfId="1" priority="179" stopIfTrue="1" operator="equal">
      <formula>"fm"</formula>
    </cfRule>
    <cfRule type="cellIs" dxfId="6" priority="178" stopIfTrue="1" operator="equal">
      <formula>0</formula>
    </cfRule>
    <cfRule type="cellIs" priority="177" stopIfTrue="1" operator="equal">
      <formula>""</formula>
    </cfRule>
  </conditionalFormatting>
  <conditionalFormatting sqref="N63">
    <cfRule type="cellIs" dxfId="2" priority="194" stopIfTrue="1" operator="notEqual">
      <formula>0</formula>
    </cfRule>
    <cfRule type="cellIs" dxfId="3" priority="193" stopIfTrue="1" operator="equal">
      <formula>"ny"</formula>
    </cfRule>
    <cfRule type="cellIs" dxfId="4" priority="192" stopIfTrue="1" operator="equal">
      <formula>"pf"</formula>
    </cfRule>
    <cfRule type="cellIs" dxfId="0" priority="191" stopIfTrue="1" operator="equal">
      <formula>"dm"</formula>
    </cfRule>
    <cfRule type="cellIs" dxfId="0" priority="190" stopIfTrue="1" operator="equal">
      <formula>"pm"</formula>
    </cfRule>
    <cfRule type="cellIs" dxfId="5" priority="189" stopIfTrue="1" operator="equal">
      <formula>"lm"</formula>
    </cfRule>
    <cfRule type="cellIs" dxfId="1" priority="188" stopIfTrue="1" operator="equal">
      <formula>"fm"</formula>
    </cfRule>
    <cfRule type="cellIs" dxfId="6" priority="187" stopIfTrue="1" operator="equal">
      <formula>0</formula>
    </cfRule>
    <cfRule type="cellIs" priority="186" stopIfTrue="1" operator="equal">
      <formula>""</formula>
    </cfRule>
  </conditionalFormatting>
  <conditionalFormatting sqref="Q70">
    <cfRule type="cellIs" dxfId="0" priority="40" stopIfTrue="1" operator="equal">
      <formula>"u"</formula>
    </cfRule>
    <cfRule type="cellIs" dxfId="1" priority="39" stopIfTrue="1" operator="equal">
      <formula>"fm"</formula>
    </cfRule>
    <cfRule type="cellIs" dxfId="3" priority="38" stopIfTrue="1" operator="equal">
      <formula>"ny"</formula>
    </cfRule>
    <cfRule type="cellIs" dxfId="4" priority="37" stopIfTrue="1" operator="equal">
      <formula>"pf"</formula>
    </cfRule>
    <cfRule type="cellIs" dxfId="0" priority="36" stopIfTrue="1" operator="equal">
      <formula>"dm"</formula>
    </cfRule>
    <cfRule type="cellIs" dxfId="0" priority="35" stopIfTrue="1" operator="equal">
      <formula>"pm"</formula>
    </cfRule>
    <cfRule type="cellIs" dxfId="5" priority="34" stopIfTrue="1" operator="equal">
      <formula>"lm"</formula>
    </cfRule>
    <cfRule type="cellIs" dxfId="1" priority="33" stopIfTrue="1" operator="equal">
      <formula>"s"</formula>
    </cfRule>
  </conditionalFormatting>
  <conditionalFormatting sqref="H72:M72">
    <cfRule type="cellIs" dxfId="2" priority="167" stopIfTrue="1" operator="notEqual">
      <formula>0</formula>
    </cfRule>
    <cfRule type="cellIs" dxfId="3" priority="166" stopIfTrue="1" operator="equal">
      <formula>"ny"</formula>
    </cfRule>
    <cfRule type="cellIs" dxfId="4" priority="165" stopIfTrue="1" operator="equal">
      <formula>"pf"</formula>
    </cfRule>
    <cfRule type="cellIs" dxfId="0" priority="164" stopIfTrue="1" operator="equal">
      <formula>"dm"</formula>
    </cfRule>
    <cfRule type="cellIs" dxfId="0" priority="163" stopIfTrue="1" operator="equal">
      <formula>"pm"</formula>
    </cfRule>
    <cfRule type="cellIs" dxfId="5" priority="162" stopIfTrue="1" operator="equal">
      <formula>"lm"</formula>
    </cfRule>
    <cfRule type="cellIs" dxfId="1" priority="161" stopIfTrue="1" operator="equal">
      <formula>"fm"</formula>
    </cfRule>
    <cfRule type="cellIs" dxfId="6" priority="160" stopIfTrue="1" operator="equal">
      <formula>0</formula>
    </cfRule>
    <cfRule type="cellIs" priority="159" stopIfTrue="1" operator="equal">
      <formula>""</formula>
    </cfRule>
  </conditionalFormatting>
  <conditionalFormatting sqref="N72">
    <cfRule type="cellIs" dxfId="2" priority="176" stopIfTrue="1" operator="notEqual">
      <formula>0</formula>
    </cfRule>
    <cfRule type="cellIs" dxfId="3" priority="175" stopIfTrue="1" operator="equal">
      <formula>"ny"</formula>
    </cfRule>
    <cfRule type="cellIs" dxfId="4" priority="174" stopIfTrue="1" operator="equal">
      <formula>"pf"</formula>
    </cfRule>
    <cfRule type="cellIs" dxfId="0" priority="173" stopIfTrue="1" operator="equal">
      <formula>"dm"</formula>
    </cfRule>
    <cfRule type="cellIs" dxfId="0" priority="172" stopIfTrue="1" operator="equal">
      <formula>"pm"</formula>
    </cfRule>
    <cfRule type="cellIs" dxfId="5" priority="171" stopIfTrue="1" operator="equal">
      <formula>"lm"</formula>
    </cfRule>
    <cfRule type="cellIs" dxfId="1" priority="170" stopIfTrue="1" operator="equal">
      <formula>"fm"</formula>
    </cfRule>
    <cfRule type="cellIs" dxfId="6" priority="169" stopIfTrue="1" operator="equal">
      <formula>0</formula>
    </cfRule>
    <cfRule type="cellIs" priority="168" stopIfTrue="1" operator="equal">
      <formula>""</formula>
    </cfRule>
  </conditionalFormatting>
  <conditionalFormatting sqref="Q79">
    <cfRule type="cellIs" dxfId="0" priority="24" stopIfTrue="1" operator="equal">
      <formula>"u"</formula>
    </cfRule>
    <cfRule type="cellIs" dxfId="1" priority="23" stopIfTrue="1" operator="equal">
      <formula>"fm"</formula>
    </cfRule>
    <cfRule type="cellIs" dxfId="3" priority="22" stopIfTrue="1" operator="equal">
      <formula>"ny"</formula>
    </cfRule>
    <cfRule type="cellIs" dxfId="4" priority="21" stopIfTrue="1" operator="equal">
      <formula>"pf"</formula>
    </cfRule>
    <cfRule type="cellIs" dxfId="0" priority="20" stopIfTrue="1" operator="equal">
      <formula>"dm"</formula>
    </cfRule>
    <cfRule type="cellIs" dxfId="0" priority="19" stopIfTrue="1" operator="equal">
      <formula>"pm"</formula>
    </cfRule>
    <cfRule type="cellIs" dxfId="5" priority="18" stopIfTrue="1" operator="equal">
      <formula>"lm"</formula>
    </cfRule>
    <cfRule type="cellIs" dxfId="1" priority="17" stopIfTrue="1" operator="equal">
      <formula>"s"</formula>
    </cfRule>
  </conditionalFormatting>
  <conditionalFormatting sqref="H81:M81">
    <cfRule type="cellIs" dxfId="2" priority="158" stopIfTrue="1" operator="notEqual">
      <formula>0</formula>
    </cfRule>
    <cfRule type="cellIs" dxfId="3" priority="157" stopIfTrue="1" operator="equal">
      <formula>"ny"</formula>
    </cfRule>
    <cfRule type="cellIs" dxfId="4" priority="156" stopIfTrue="1" operator="equal">
      <formula>"pf"</formula>
    </cfRule>
    <cfRule type="cellIs" dxfId="0" priority="155" stopIfTrue="1" operator="equal">
      <formula>"dm"</formula>
    </cfRule>
    <cfRule type="cellIs" dxfId="0" priority="154" stopIfTrue="1" operator="equal">
      <formula>"pm"</formula>
    </cfRule>
    <cfRule type="cellIs" dxfId="5" priority="153" stopIfTrue="1" operator="equal">
      <formula>"lm"</formula>
    </cfRule>
    <cfRule type="cellIs" dxfId="1" priority="152" stopIfTrue="1" operator="equal">
      <formula>"fm"</formula>
    </cfRule>
    <cfRule type="cellIs" dxfId="6" priority="151" stopIfTrue="1" operator="equal">
      <formula>0</formula>
    </cfRule>
    <cfRule type="cellIs" priority="150" stopIfTrue="1" operator="equal">
      <formula>""</formula>
    </cfRule>
  </conditionalFormatting>
  <conditionalFormatting sqref="H82:M82">
    <cfRule type="cellIs" dxfId="2" priority="149" stopIfTrue="1" operator="notEqual">
      <formula>0</formula>
    </cfRule>
    <cfRule type="cellIs" dxfId="3" priority="148" stopIfTrue="1" operator="equal">
      <formula>"ny"</formula>
    </cfRule>
    <cfRule type="cellIs" dxfId="4" priority="147" stopIfTrue="1" operator="equal">
      <formula>"pf"</formula>
    </cfRule>
    <cfRule type="cellIs" dxfId="0" priority="146" stopIfTrue="1" operator="equal">
      <formula>"dm"</formula>
    </cfRule>
    <cfRule type="cellIs" dxfId="0" priority="145" stopIfTrue="1" operator="equal">
      <formula>"pm"</formula>
    </cfRule>
    <cfRule type="cellIs" dxfId="5" priority="144" stopIfTrue="1" operator="equal">
      <formula>"lm"</formula>
    </cfRule>
    <cfRule type="cellIs" dxfId="1" priority="143" stopIfTrue="1" operator="equal">
      <formula>"fm"</formula>
    </cfRule>
    <cfRule type="cellIs" dxfId="6" priority="142" stopIfTrue="1" operator="equal">
      <formula>0</formula>
    </cfRule>
    <cfRule type="cellIs" priority="141" stopIfTrue="1" operator="equal">
      <formula>""</formula>
    </cfRule>
  </conditionalFormatting>
  <conditionalFormatting sqref="Q88">
    <cfRule type="cellIs" dxfId="0" priority="16" stopIfTrue="1" operator="equal">
      <formula>"u"</formula>
    </cfRule>
    <cfRule type="cellIs" dxfId="1" priority="15" stopIfTrue="1" operator="equal">
      <formula>"fm"</formula>
    </cfRule>
    <cfRule type="cellIs" dxfId="3" priority="14" stopIfTrue="1" operator="equal">
      <formula>"ny"</formula>
    </cfRule>
    <cfRule type="cellIs" dxfId="4" priority="13" stopIfTrue="1" operator="equal">
      <formula>"pf"</formula>
    </cfRule>
    <cfRule type="cellIs" dxfId="0" priority="12" stopIfTrue="1" operator="equal">
      <formula>"dm"</formula>
    </cfRule>
    <cfRule type="cellIs" dxfId="0" priority="11" stopIfTrue="1" operator="equal">
      <formula>"pm"</formula>
    </cfRule>
    <cfRule type="cellIs" dxfId="5" priority="10" stopIfTrue="1" operator="equal">
      <formula>"lm"</formula>
    </cfRule>
    <cfRule type="cellIs" dxfId="1" priority="9" stopIfTrue="1" operator="equal">
      <formula>"s"</formula>
    </cfRule>
  </conditionalFormatting>
  <conditionalFormatting sqref="H90:M90">
    <cfRule type="cellIs" dxfId="2" priority="140" stopIfTrue="1" operator="notEqual">
      <formula>0</formula>
    </cfRule>
    <cfRule type="cellIs" dxfId="3" priority="139" stopIfTrue="1" operator="equal">
      <formula>"ny"</formula>
    </cfRule>
    <cfRule type="cellIs" dxfId="4" priority="138" stopIfTrue="1" operator="equal">
      <formula>"pf"</formula>
    </cfRule>
    <cfRule type="cellIs" dxfId="0" priority="137" stopIfTrue="1" operator="equal">
      <formula>"dm"</formula>
    </cfRule>
    <cfRule type="cellIs" dxfId="0" priority="136" stopIfTrue="1" operator="equal">
      <formula>"pm"</formula>
    </cfRule>
    <cfRule type="cellIs" dxfId="5" priority="135" stopIfTrue="1" operator="equal">
      <formula>"lm"</formula>
    </cfRule>
    <cfRule type="cellIs" dxfId="1" priority="134" stopIfTrue="1" operator="equal">
      <formula>"fm"</formula>
    </cfRule>
    <cfRule type="cellIs" dxfId="6" priority="133" stopIfTrue="1" operator="equal">
      <formula>0</formula>
    </cfRule>
    <cfRule type="cellIs" priority="132" stopIfTrue="1" operator="equal">
      <formula>""</formula>
    </cfRule>
  </conditionalFormatting>
  <conditionalFormatting sqref="H91:M91">
    <cfRule type="cellIs" dxfId="2" priority="131" stopIfTrue="1" operator="notEqual">
      <formula>0</formula>
    </cfRule>
    <cfRule type="cellIs" dxfId="3" priority="130" stopIfTrue="1" operator="equal">
      <formula>"ny"</formula>
    </cfRule>
    <cfRule type="cellIs" dxfId="4" priority="129" stopIfTrue="1" operator="equal">
      <formula>"pf"</formula>
    </cfRule>
    <cfRule type="cellIs" dxfId="0" priority="128" stopIfTrue="1" operator="equal">
      <formula>"dm"</formula>
    </cfRule>
    <cfRule type="cellIs" dxfId="0" priority="127" stopIfTrue="1" operator="equal">
      <formula>"pm"</formula>
    </cfRule>
    <cfRule type="cellIs" dxfId="5" priority="126" stopIfTrue="1" operator="equal">
      <formula>"lm"</formula>
    </cfRule>
    <cfRule type="cellIs" dxfId="1" priority="125" stopIfTrue="1" operator="equal">
      <formula>"fm"</formula>
    </cfRule>
    <cfRule type="cellIs" dxfId="6" priority="124" stopIfTrue="1" operator="equal">
      <formula>0</formula>
    </cfRule>
    <cfRule type="cellIs" priority="123" stopIfTrue="1" operator="equal">
      <formula>""</formula>
    </cfRule>
  </conditionalFormatting>
  <conditionalFormatting sqref="Q97">
    <cfRule type="cellIs" dxfId="0" priority="8" stopIfTrue="1" operator="equal">
      <formula>"u"</formula>
    </cfRule>
    <cfRule type="cellIs" dxfId="1" priority="7" stopIfTrue="1" operator="equal">
      <formula>"fm"</formula>
    </cfRule>
    <cfRule type="cellIs" dxfId="3" priority="6" stopIfTrue="1" operator="equal">
      <formula>"ny"</formula>
    </cfRule>
    <cfRule type="cellIs" dxfId="4" priority="5" stopIfTrue="1" operator="equal">
      <formula>"pf"</formula>
    </cfRule>
    <cfRule type="cellIs" dxfId="0" priority="4" stopIfTrue="1" operator="equal">
      <formula>"dm"</formula>
    </cfRule>
    <cfRule type="cellIs" dxfId="0" priority="3" stopIfTrue="1" operator="equal">
      <formula>"pm"</formula>
    </cfRule>
    <cfRule type="cellIs" dxfId="5" priority="2" stopIfTrue="1" operator="equal">
      <formula>"lm"</formula>
    </cfRule>
    <cfRule type="cellIs" dxfId="1" priority="1" stopIfTrue="1" operator="equal">
      <formula>"s"</formula>
    </cfRule>
  </conditionalFormatting>
  <conditionalFormatting sqref="H99:M99">
    <cfRule type="cellIs" dxfId="2" priority="122" stopIfTrue="1" operator="notEqual">
      <formula>0</formula>
    </cfRule>
    <cfRule type="cellIs" dxfId="3" priority="121" stopIfTrue="1" operator="equal">
      <formula>"ny"</formula>
    </cfRule>
    <cfRule type="cellIs" dxfId="4" priority="120" stopIfTrue="1" operator="equal">
      <formula>"pf"</formula>
    </cfRule>
    <cfRule type="cellIs" dxfId="0" priority="119" stopIfTrue="1" operator="equal">
      <formula>"dm"</formula>
    </cfRule>
    <cfRule type="cellIs" dxfId="0" priority="118" stopIfTrue="1" operator="equal">
      <formula>"pm"</formula>
    </cfRule>
    <cfRule type="cellIs" dxfId="5" priority="117" stopIfTrue="1" operator="equal">
      <formula>"lm"</formula>
    </cfRule>
    <cfRule type="cellIs" dxfId="1" priority="116" stopIfTrue="1" operator="equal">
      <formula>"fm"</formula>
    </cfRule>
    <cfRule type="cellIs" dxfId="6" priority="115" stopIfTrue="1" operator="equal">
      <formula>0</formula>
    </cfRule>
    <cfRule type="cellIs" priority="114" stopIfTrue="1" operator="equal">
      <formula>""</formula>
    </cfRule>
  </conditionalFormatting>
  <conditionalFormatting sqref="H100:M100">
    <cfRule type="cellIs" dxfId="2" priority="113" stopIfTrue="1" operator="notEqual">
      <formula>0</formula>
    </cfRule>
    <cfRule type="cellIs" dxfId="3" priority="112" stopIfTrue="1" operator="equal">
      <formula>"ny"</formula>
    </cfRule>
    <cfRule type="cellIs" dxfId="4" priority="111" stopIfTrue="1" operator="equal">
      <formula>"pf"</formula>
    </cfRule>
    <cfRule type="cellIs" dxfId="0" priority="110" stopIfTrue="1" operator="equal">
      <formula>"dm"</formula>
    </cfRule>
    <cfRule type="cellIs" dxfId="0" priority="109" stopIfTrue="1" operator="equal">
      <formula>"pm"</formula>
    </cfRule>
    <cfRule type="cellIs" dxfId="5" priority="108" stopIfTrue="1" operator="equal">
      <formula>"lm"</formula>
    </cfRule>
    <cfRule type="cellIs" dxfId="1" priority="107" stopIfTrue="1" operator="equal">
      <formula>"fm"</formula>
    </cfRule>
    <cfRule type="cellIs" dxfId="6" priority="106" stopIfTrue="1" operator="equal">
      <formula>0</formula>
    </cfRule>
    <cfRule type="cellIs" priority="105" stopIfTrue="1" operator="equal">
      <formula>""</formula>
    </cfRule>
  </conditionalFormatting>
  <conditionalFormatting sqref="Q4:Q5">
    <cfRule type="cellIs" dxfId="0" priority="104" stopIfTrue="1" operator="equal">
      <formula>"u"</formula>
    </cfRule>
    <cfRule type="cellIs" dxfId="1" priority="103" stopIfTrue="1" operator="equal">
      <formula>"fm"</formula>
    </cfRule>
    <cfRule type="cellIs" dxfId="3" priority="102" stopIfTrue="1" operator="equal">
      <formula>"ny"</formula>
    </cfRule>
    <cfRule type="cellIs" dxfId="4" priority="101" stopIfTrue="1" operator="equal">
      <formula>"pf"</formula>
    </cfRule>
    <cfRule type="cellIs" dxfId="0" priority="100" stopIfTrue="1" operator="equal">
      <formula>"dm"</formula>
    </cfRule>
    <cfRule type="cellIs" dxfId="0" priority="99" stopIfTrue="1" operator="equal">
      <formula>"pm"</formula>
    </cfRule>
    <cfRule type="cellIs" dxfId="5" priority="98" stopIfTrue="1" operator="equal">
      <formula>"lm"</formula>
    </cfRule>
    <cfRule type="cellIs" dxfId="1" priority="97" stopIfTrue="1" operator="equal">
      <formula>"s"</formula>
    </cfRule>
  </conditionalFormatting>
  <conditionalFormatting sqref="Q32:Q33">
    <cfRule type="cellIs" dxfId="0" priority="80" stopIfTrue="1" operator="equal">
      <formula>"u"</formula>
    </cfRule>
    <cfRule type="cellIs" dxfId="1" priority="79" stopIfTrue="1" operator="equal">
      <formula>"fm"</formula>
    </cfRule>
    <cfRule type="cellIs" dxfId="3" priority="78" stopIfTrue="1" operator="equal">
      <formula>"ny"</formula>
    </cfRule>
    <cfRule type="cellIs" dxfId="4" priority="77" stopIfTrue="1" operator="equal">
      <formula>"pf"</formula>
    </cfRule>
    <cfRule type="cellIs" dxfId="0" priority="76" stopIfTrue="1" operator="equal">
      <formula>"dm"</formula>
    </cfRule>
    <cfRule type="cellIs" dxfId="0" priority="75" stopIfTrue="1" operator="equal">
      <formula>"pm"</formula>
    </cfRule>
    <cfRule type="cellIs" dxfId="5" priority="74" stopIfTrue="1" operator="equal">
      <formula>"lm"</formula>
    </cfRule>
    <cfRule type="cellIs" dxfId="1" priority="73" stopIfTrue="1" operator="equal">
      <formula>"s"</formula>
    </cfRule>
  </conditionalFormatting>
  <conditionalFormatting sqref="H4:N6 N7:N8 H9:N15 N16:N17 H18:N24 N25 H26:N34 N35 H36:N43 N44:N45 H46:N53 N54 H55:N62 H64:N71 H73:N80 N81:N82 H83:N89 N90:N91 H92:N98 N99:N100 H101:N105 H117:N65276">
    <cfRule type="cellIs" priority="285" stopIfTrue="1" operator="equal">
      <formula>""</formula>
    </cfRule>
    <cfRule type="cellIs" dxfId="6" priority="286" stopIfTrue="1" operator="equal">
      <formula>0</formula>
    </cfRule>
    <cfRule type="cellIs" dxfId="1" priority="287" stopIfTrue="1" operator="equal">
      <formula>"fm"</formula>
    </cfRule>
    <cfRule type="cellIs" dxfId="5" priority="288" stopIfTrue="1" operator="equal">
      <formula>"lm"</formula>
    </cfRule>
    <cfRule type="cellIs" dxfId="0" priority="289" stopIfTrue="1" operator="equal">
      <formula>"pm"</formula>
    </cfRule>
    <cfRule type="cellIs" dxfId="0" priority="290" stopIfTrue="1" operator="equal">
      <formula>"dm"</formula>
    </cfRule>
    <cfRule type="cellIs" dxfId="4" priority="291" stopIfTrue="1" operator="equal">
      <formula>"pf"</formula>
    </cfRule>
    <cfRule type="cellIs" dxfId="3" priority="292" stopIfTrue="1" operator="equal">
      <formula>"ny"</formula>
    </cfRule>
    <cfRule type="cellIs" dxfId="2" priority="293" stopIfTrue="1" operator="notEqual">
      <formula>0</formula>
    </cfRule>
  </conditionalFormatting>
  <conditionalFormatting sqref="Q6:Q13 Q15:Q22 Q24:Q31 Q34:Q41 Q43:Q51 Q53:Q60 Q62:Q69 Q71:Q78 Q80:Q87 Q89:Q96 Q98:Q105 Q117:Q65276">
    <cfRule type="cellIs" dxfId="1" priority="294" stopIfTrue="1" operator="equal">
      <formula>"s"</formula>
    </cfRule>
    <cfRule type="cellIs" dxfId="5" priority="295" stopIfTrue="1" operator="equal">
      <formula>"lm"</formula>
    </cfRule>
    <cfRule type="cellIs" dxfId="0" priority="296" stopIfTrue="1" operator="equal">
      <formula>"pm"</formula>
    </cfRule>
    <cfRule type="cellIs" dxfId="0" priority="297" stopIfTrue="1" operator="equal">
      <formula>"dm"</formula>
    </cfRule>
    <cfRule type="cellIs" dxfId="4" priority="298" stopIfTrue="1" operator="equal">
      <formula>"pf"</formula>
    </cfRule>
    <cfRule type="cellIs" dxfId="3" priority="299" stopIfTrue="1" operator="equal">
      <formula>"ny"</formula>
    </cfRule>
    <cfRule type="cellIs" dxfId="7" priority="302" stopIfTrue="1" operator="equal">
      <formula>"s"</formula>
    </cfRule>
    <cfRule type="cellIs" dxfId="0" priority="303" stopIfTrue="1" operator="equal">
      <formula>"u"</formula>
    </cfRule>
  </conditionalFormatting>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20</vt:i4>
      </vt:variant>
    </vt:vector>
  </HeadingPairs>
  <TitlesOfParts>
    <vt:vector size="20" baseType="lpstr">
      <vt:lpstr>PI</vt:lpstr>
      <vt:lpstr>TS</vt:lpstr>
      <vt:lpstr>PQA</vt:lpstr>
      <vt:lpstr>PR</vt:lpstr>
      <vt:lpstr>RDM</vt:lpstr>
      <vt:lpstr>VV</vt:lpstr>
      <vt:lpstr>MPM</vt:lpstr>
      <vt:lpstr>PAD</vt:lpstr>
      <vt:lpstr>PCM</vt:lpstr>
      <vt:lpstr>RSK</vt:lpstr>
      <vt:lpstr>OT</vt:lpstr>
      <vt:lpstr>EST</vt:lpstr>
      <vt:lpstr>MC</vt:lpstr>
      <vt:lpstr>PLAN</vt:lpstr>
      <vt:lpstr>CAR</vt:lpstr>
      <vt:lpstr>CM</vt:lpstr>
      <vt:lpstr>DAR</vt:lpstr>
      <vt:lpstr>GOV</vt:lpstr>
      <vt:lpstr>II</vt:lpstr>
      <vt:lpstr>Documents link</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陳莉莉</dc:creator>
  <cp:lastModifiedBy>43441</cp:lastModifiedBy>
  <dcterms:created xsi:type="dcterms:W3CDTF">2015-06-05T18:19:00Z</dcterms:created>
  <dcterms:modified xsi:type="dcterms:W3CDTF">2023-03-30T13:13:02Z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2052-11.1.0.12980</vt:lpwstr>
  </property>
  <property fmtid="{D5CDD505-2E9C-101B-9397-08002B2CF9AE}" pid="3" name="ICV">
    <vt:lpwstr>1F930441673A488D9EE7DD725D465CCC</vt:lpwstr>
  </property>
</Properties>
</file>