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eturn\Downloads\Databases\91892_Databases\"/>
    </mc:Choice>
  </mc:AlternateContent>
  <xr:revisionPtr revIDLastSave="0" documentId="13_ncr:1_{809ED125-1639-41E9-A92F-A292F3556D3B}" xr6:coauthVersionLast="45" xr6:coauthVersionMax="45" xr10:uidLastSave="{00000000-0000-0000-0000-000000000000}"/>
  <bookViews>
    <workbookView xWindow="-108" yWindow="-108" windowWidth="23256" windowHeight="12576" firstSheet="1" activeTab="7" xr2:uid="{00000000-000D-0000-FFFF-FFFF00000000}"/>
  </bookViews>
  <sheets>
    <sheet name="Notes" sheetId="1" r:id="rId1"/>
    <sheet name="Game_data" sheetId="2" r:id="rId2"/>
    <sheet name="Game-Data-Proper" sheetId="3" r:id="rId3"/>
    <sheet name="Game-Data-Proper (2)" sheetId="6" r:id="rId4"/>
    <sheet name="Game-Data-Proper (3)" sheetId="8" r:id="rId5"/>
    <sheet name="Genre" sheetId="4" r:id="rId6"/>
    <sheet name="Developers" sheetId="7" r:id="rId7"/>
    <sheet name="Length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3" i="9" l="1"/>
  <c r="Q12" i="9"/>
  <c r="Q10" i="9"/>
  <c r="Q9" i="9"/>
  <c r="Q8" i="9"/>
  <c r="Q7" i="9"/>
  <c r="Q6" i="9"/>
  <c r="Q5" i="9"/>
  <c r="Q4" i="9"/>
  <c r="Q3" i="9"/>
  <c r="Q2" i="9"/>
  <c r="A243" i="9"/>
  <c r="B243" i="9"/>
  <c r="C243" i="9"/>
  <c r="D243" i="9"/>
  <c r="E243" i="9"/>
  <c r="F243" i="9"/>
  <c r="G243" i="9"/>
  <c r="H243" i="9"/>
  <c r="I243" i="9"/>
  <c r="J243" i="9"/>
  <c r="K243" i="9"/>
  <c r="L243" i="9"/>
  <c r="M243" i="9"/>
  <c r="N243" i="9"/>
  <c r="A3" i="9"/>
  <c r="B3" i="9"/>
  <c r="C3" i="9"/>
  <c r="D3" i="9"/>
  <c r="E3" i="9"/>
  <c r="F3" i="9"/>
  <c r="G3" i="9"/>
  <c r="H3" i="9"/>
  <c r="I3" i="9"/>
  <c r="J3" i="9"/>
  <c r="K3" i="9"/>
  <c r="L3" i="9"/>
  <c r="M3" i="9"/>
  <c r="N3" i="9"/>
  <c r="A4" i="9"/>
  <c r="B4" i="9"/>
  <c r="C4" i="9"/>
  <c r="D4" i="9"/>
  <c r="E4" i="9"/>
  <c r="F4" i="9"/>
  <c r="G4" i="9"/>
  <c r="H4" i="9"/>
  <c r="I4" i="9"/>
  <c r="J4" i="9"/>
  <c r="K4" i="9"/>
  <c r="L4" i="9"/>
  <c r="M4" i="9"/>
  <c r="N4" i="9"/>
  <c r="A5" i="9"/>
  <c r="B5" i="9"/>
  <c r="C5" i="9"/>
  <c r="D5" i="9"/>
  <c r="E5" i="9"/>
  <c r="F5" i="9"/>
  <c r="G5" i="9"/>
  <c r="H5" i="9"/>
  <c r="I5" i="9"/>
  <c r="J5" i="9"/>
  <c r="K5" i="9"/>
  <c r="L5" i="9"/>
  <c r="M5" i="9"/>
  <c r="N5" i="9"/>
  <c r="A6" i="9"/>
  <c r="B6" i="9"/>
  <c r="C6" i="9"/>
  <c r="D6" i="9"/>
  <c r="E6" i="9"/>
  <c r="F6" i="9"/>
  <c r="G6" i="9"/>
  <c r="H6" i="9"/>
  <c r="I6" i="9"/>
  <c r="J6" i="9"/>
  <c r="K6" i="9"/>
  <c r="L6" i="9"/>
  <c r="M6" i="9"/>
  <c r="N6" i="9"/>
  <c r="A7" i="9"/>
  <c r="B7" i="9"/>
  <c r="C7" i="9"/>
  <c r="D7" i="9"/>
  <c r="E7" i="9"/>
  <c r="F7" i="9"/>
  <c r="G7" i="9"/>
  <c r="H7" i="9"/>
  <c r="I7" i="9"/>
  <c r="J7" i="9"/>
  <c r="K7" i="9"/>
  <c r="L7" i="9"/>
  <c r="M7" i="9"/>
  <c r="N7" i="9"/>
  <c r="A8" i="9"/>
  <c r="B8" i="9"/>
  <c r="C8" i="9"/>
  <c r="D8" i="9"/>
  <c r="E8" i="9"/>
  <c r="F8" i="9"/>
  <c r="G8" i="9"/>
  <c r="H8" i="9"/>
  <c r="I8" i="9"/>
  <c r="J8" i="9"/>
  <c r="K8" i="9"/>
  <c r="L8" i="9"/>
  <c r="M8" i="9"/>
  <c r="N8" i="9"/>
  <c r="A9" i="9"/>
  <c r="B9" i="9"/>
  <c r="C9" i="9"/>
  <c r="D9" i="9"/>
  <c r="E9" i="9"/>
  <c r="F9" i="9"/>
  <c r="G9" i="9"/>
  <c r="H9" i="9"/>
  <c r="I9" i="9"/>
  <c r="J9" i="9"/>
  <c r="K9" i="9"/>
  <c r="L9" i="9"/>
  <c r="M9" i="9"/>
  <c r="N9" i="9"/>
  <c r="A10" i="9"/>
  <c r="B10" i="9"/>
  <c r="C10" i="9"/>
  <c r="D10" i="9"/>
  <c r="E10" i="9"/>
  <c r="F10" i="9"/>
  <c r="G10" i="9"/>
  <c r="H10" i="9"/>
  <c r="I10" i="9"/>
  <c r="J10" i="9"/>
  <c r="K10" i="9"/>
  <c r="L10" i="9"/>
  <c r="M10" i="9"/>
  <c r="N10" i="9"/>
  <c r="A11" i="9"/>
  <c r="B11" i="9"/>
  <c r="C11" i="9"/>
  <c r="D11" i="9"/>
  <c r="E11" i="9"/>
  <c r="F11" i="9"/>
  <c r="G11" i="9"/>
  <c r="H11" i="9"/>
  <c r="I11" i="9"/>
  <c r="J11" i="9"/>
  <c r="K11" i="9"/>
  <c r="L11" i="9"/>
  <c r="M11" i="9"/>
  <c r="N11" i="9"/>
  <c r="A12" i="9"/>
  <c r="B12" i="9"/>
  <c r="C12" i="9"/>
  <c r="D12" i="9"/>
  <c r="E12" i="9"/>
  <c r="F12" i="9"/>
  <c r="G12" i="9"/>
  <c r="H12" i="9"/>
  <c r="I12" i="9"/>
  <c r="J12" i="9"/>
  <c r="K12" i="9"/>
  <c r="L12" i="9"/>
  <c r="M12" i="9"/>
  <c r="N12" i="9"/>
  <c r="A13" i="9"/>
  <c r="B13" i="9"/>
  <c r="C13" i="9"/>
  <c r="D13" i="9"/>
  <c r="E13" i="9"/>
  <c r="F13" i="9"/>
  <c r="G13" i="9"/>
  <c r="H13" i="9"/>
  <c r="I13" i="9"/>
  <c r="J13" i="9"/>
  <c r="K13" i="9"/>
  <c r="L13" i="9"/>
  <c r="M13" i="9"/>
  <c r="N13" i="9"/>
  <c r="A14" i="9"/>
  <c r="B14" i="9"/>
  <c r="C14" i="9"/>
  <c r="D14" i="9"/>
  <c r="E14" i="9"/>
  <c r="F14" i="9"/>
  <c r="G14" i="9"/>
  <c r="H14" i="9"/>
  <c r="I14" i="9"/>
  <c r="J14" i="9"/>
  <c r="K14" i="9"/>
  <c r="L14" i="9"/>
  <c r="M14" i="9"/>
  <c r="N14" i="9"/>
  <c r="A15" i="9"/>
  <c r="B15" i="9"/>
  <c r="C15" i="9"/>
  <c r="D15" i="9"/>
  <c r="E15" i="9"/>
  <c r="F15" i="9"/>
  <c r="G15" i="9"/>
  <c r="H15" i="9"/>
  <c r="I15" i="9"/>
  <c r="J15" i="9"/>
  <c r="K15" i="9"/>
  <c r="L15" i="9"/>
  <c r="M15" i="9"/>
  <c r="N15" i="9"/>
  <c r="A16" i="9"/>
  <c r="B16" i="9"/>
  <c r="C16" i="9"/>
  <c r="D16" i="9"/>
  <c r="E16" i="9"/>
  <c r="F16" i="9"/>
  <c r="G16" i="9"/>
  <c r="H16" i="9"/>
  <c r="I16" i="9"/>
  <c r="J16" i="9"/>
  <c r="K16" i="9"/>
  <c r="L16" i="9"/>
  <c r="M16" i="9"/>
  <c r="N16" i="9"/>
  <c r="A17" i="9"/>
  <c r="B17" i="9"/>
  <c r="C17" i="9"/>
  <c r="D17" i="9"/>
  <c r="E17" i="9"/>
  <c r="F17" i="9"/>
  <c r="G17" i="9"/>
  <c r="H17" i="9"/>
  <c r="I17" i="9"/>
  <c r="J17" i="9"/>
  <c r="K17" i="9"/>
  <c r="L17" i="9"/>
  <c r="M17" i="9"/>
  <c r="N17" i="9"/>
  <c r="A18" i="9"/>
  <c r="B18" i="9"/>
  <c r="C18" i="9"/>
  <c r="D18" i="9"/>
  <c r="E18" i="9"/>
  <c r="F18" i="9"/>
  <c r="G18" i="9"/>
  <c r="H18" i="9"/>
  <c r="I18" i="9"/>
  <c r="J18" i="9"/>
  <c r="K18" i="9"/>
  <c r="L18" i="9"/>
  <c r="M18" i="9"/>
  <c r="N18" i="9"/>
  <c r="A19" i="9"/>
  <c r="B19" i="9"/>
  <c r="C19" i="9"/>
  <c r="D19" i="9"/>
  <c r="E19" i="9"/>
  <c r="F19" i="9"/>
  <c r="G19" i="9"/>
  <c r="H19" i="9"/>
  <c r="I19" i="9"/>
  <c r="J19" i="9"/>
  <c r="K19" i="9"/>
  <c r="L19" i="9"/>
  <c r="M19" i="9"/>
  <c r="N19" i="9"/>
  <c r="A20" i="9"/>
  <c r="B20" i="9"/>
  <c r="C20" i="9"/>
  <c r="D20" i="9"/>
  <c r="E20" i="9"/>
  <c r="F20" i="9"/>
  <c r="G20" i="9"/>
  <c r="H20" i="9"/>
  <c r="I20" i="9"/>
  <c r="J20" i="9"/>
  <c r="K20" i="9"/>
  <c r="L20" i="9"/>
  <c r="M20" i="9"/>
  <c r="N20" i="9"/>
  <c r="A21" i="9"/>
  <c r="B21" i="9"/>
  <c r="C21" i="9"/>
  <c r="D21" i="9"/>
  <c r="E21" i="9"/>
  <c r="F21" i="9"/>
  <c r="G21" i="9"/>
  <c r="H21" i="9"/>
  <c r="I21" i="9"/>
  <c r="J21" i="9"/>
  <c r="K21" i="9"/>
  <c r="L21" i="9"/>
  <c r="M21" i="9"/>
  <c r="N21" i="9"/>
  <c r="A22" i="9"/>
  <c r="B22" i="9"/>
  <c r="C22" i="9"/>
  <c r="D22" i="9"/>
  <c r="E22" i="9"/>
  <c r="F22" i="9"/>
  <c r="G22" i="9"/>
  <c r="H22" i="9"/>
  <c r="I22" i="9"/>
  <c r="J22" i="9"/>
  <c r="K22" i="9"/>
  <c r="L22" i="9"/>
  <c r="M22" i="9"/>
  <c r="N22" i="9"/>
  <c r="A23" i="9"/>
  <c r="B23" i="9"/>
  <c r="C23" i="9"/>
  <c r="D23" i="9"/>
  <c r="E23" i="9"/>
  <c r="F23" i="9"/>
  <c r="G23" i="9"/>
  <c r="H23" i="9"/>
  <c r="I23" i="9"/>
  <c r="J23" i="9"/>
  <c r="K23" i="9"/>
  <c r="L23" i="9"/>
  <c r="M23" i="9"/>
  <c r="N23" i="9"/>
  <c r="A24" i="9"/>
  <c r="B24" i="9"/>
  <c r="C24" i="9"/>
  <c r="D24" i="9"/>
  <c r="E24" i="9"/>
  <c r="F24" i="9"/>
  <c r="G24" i="9"/>
  <c r="H24" i="9"/>
  <c r="I24" i="9"/>
  <c r="J24" i="9"/>
  <c r="K24" i="9"/>
  <c r="L24" i="9"/>
  <c r="M24" i="9"/>
  <c r="N24" i="9"/>
  <c r="A25" i="9"/>
  <c r="B25" i="9"/>
  <c r="C25" i="9"/>
  <c r="D25" i="9"/>
  <c r="E25" i="9"/>
  <c r="F25" i="9"/>
  <c r="G25" i="9"/>
  <c r="H25" i="9"/>
  <c r="I25" i="9"/>
  <c r="J25" i="9"/>
  <c r="K25" i="9"/>
  <c r="L25" i="9"/>
  <c r="M25" i="9"/>
  <c r="N25" i="9"/>
  <c r="A26" i="9"/>
  <c r="B26" i="9"/>
  <c r="C26" i="9"/>
  <c r="D26" i="9"/>
  <c r="E26" i="9"/>
  <c r="F26" i="9"/>
  <c r="G26" i="9"/>
  <c r="H26" i="9"/>
  <c r="I26" i="9"/>
  <c r="J26" i="9"/>
  <c r="K26" i="9"/>
  <c r="L26" i="9"/>
  <c r="M26" i="9"/>
  <c r="N26" i="9"/>
  <c r="A27" i="9"/>
  <c r="B27" i="9"/>
  <c r="C27" i="9"/>
  <c r="D27" i="9"/>
  <c r="E27" i="9"/>
  <c r="F27" i="9"/>
  <c r="G27" i="9"/>
  <c r="H27" i="9"/>
  <c r="I27" i="9"/>
  <c r="J27" i="9"/>
  <c r="K27" i="9"/>
  <c r="L27" i="9"/>
  <c r="M27" i="9"/>
  <c r="N27" i="9"/>
  <c r="A28" i="9"/>
  <c r="B28" i="9"/>
  <c r="C28" i="9"/>
  <c r="D28" i="9"/>
  <c r="E28" i="9"/>
  <c r="F28" i="9"/>
  <c r="G28" i="9"/>
  <c r="H28" i="9"/>
  <c r="I28" i="9"/>
  <c r="J28" i="9"/>
  <c r="K28" i="9"/>
  <c r="L28" i="9"/>
  <c r="M28" i="9"/>
  <c r="N28" i="9"/>
  <c r="A29" i="9"/>
  <c r="B29" i="9"/>
  <c r="C29" i="9"/>
  <c r="D29" i="9"/>
  <c r="E29" i="9"/>
  <c r="F29" i="9"/>
  <c r="G29" i="9"/>
  <c r="H29" i="9"/>
  <c r="I29" i="9"/>
  <c r="J29" i="9"/>
  <c r="K29" i="9"/>
  <c r="L29" i="9"/>
  <c r="M29" i="9"/>
  <c r="N29" i="9"/>
  <c r="A30" i="9"/>
  <c r="B30" i="9"/>
  <c r="C30" i="9"/>
  <c r="D30" i="9"/>
  <c r="E30" i="9"/>
  <c r="F30" i="9"/>
  <c r="G30" i="9"/>
  <c r="H30" i="9"/>
  <c r="I30" i="9"/>
  <c r="J30" i="9"/>
  <c r="K30" i="9"/>
  <c r="L30" i="9"/>
  <c r="M30" i="9"/>
  <c r="N30" i="9"/>
  <c r="A31" i="9"/>
  <c r="B31" i="9"/>
  <c r="C31" i="9"/>
  <c r="D31" i="9"/>
  <c r="E31" i="9"/>
  <c r="F31" i="9"/>
  <c r="G31" i="9"/>
  <c r="H31" i="9"/>
  <c r="I31" i="9"/>
  <c r="J31" i="9"/>
  <c r="K31" i="9"/>
  <c r="L31" i="9"/>
  <c r="M31" i="9"/>
  <c r="N31" i="9"/>
  <c r="A32" i="9"/>
  <c r="B32" i="9"/>
  <c r="C32" i="9"/>
  <c r="D32" i="9"/>
  <c r="E32" i="9"/>
  <c r="F32" i="9"/>
  <c r="G32" i="9"/>
  <c r="H32" i="9"/>
  <c r="I32" i="9"/>
  <c r="J32" i="9"/>
  <c r="K32" i="9"/>
  <c r="L32" i="9"/>
  <c r="M32" i="9"/>
  <c r="N32" i="9"/>
  <c r="A33" i="9"/>
  <c r="B33" i="9"/>
  <c r="C33" i="9"/>
  <c r="D33" i="9"/>
  <c r="E33" i="9"/>
  <c r="F33" i="9"/>
  <c r="G33" i="9"/>
  <c r="H33" i="9"/>
  <c r="I33" i="9"/>
  <c r="J33" i="9"/>
  <c r="K33" i="9"/>
  <c r="L33" i="9"/>
  <c r="M33" i="9"/>
  <c r="N33" i="9"/>
  <c r="A34" i="9"/>
  <c r="B34" i="9"/>
  <c r="C34" i="9"/>
  <c r="D34" i="9"/>
  <c r="E34" i="9"/>
  <c r="F34" i="9"/>
  <c r="G34" i="9"/>
  <c r="H34" i="9"/>
  <c r="I34" i="9"/>
  <c r="J34" i="9"/>
  <c r="K34" i="9"/>
  <c r="L34" i="9"/>
  <c r="M34" i="9"/>
  <c r="N34" i="9"/>
  <c r="A35" i="9"/>
  <c r="B35" i="9"/>
  <c r="C35" i="9"/>
  <c r="D35" i="9"/>
  <c r="E35" i="9"/>
  <c r="F35" i="9"/>
  <c r="G35" i="9"/>
  <c r="H35" i="9"/>
  <c r="I35" i="9"/>
  <c r="J35" i="9"/>
  <c r="K35" i="9"/>
  <c r="L35" i="9"/>
  <c r="M35" i="9"/>
  <c r="N35" i="9"/>
  <c r="A36" i="9"/>
  <c r="B36" i="9"/>
  <c r="C36" i="9"/>
  <c r="D36" i="9"/>
  <c r="E36" i="9"/>
  <c r="F36" i="9"/>
  <c r="G36" i="9"/>
  <c r="H36" i="9"/>
  <c r="I36" i="9"/>
  <c r="J36" i="9"/>
  <c r="K36" i="9"/>
  <c r="L36" i="9"/>
  <c r="M36" i="9"/>
  <c r="N36" i="9"/>
  <c r="A37" i="9"/>
  <c r="B37" i="9"/>
  <c r="C37" i="9"/>
  <c r="D37" i="9"/>
  <c r="E37" i="9"/>
  <c r="F37" i="9"/>
  <c r="G37" i="9"/>
  <c r="H37" i="9"/>
  <c r="I37" i="9"/>
  <c r="J37" i="9"/>
  <c r="K37" i="9"/>
  <c r="L37" i="9"/>
  <c r="M37" i="9"/>
  <c r="N37" i="9"/>
  <c r="A38" i="9"/>
  <c r="B38" i="9"/>
  <c r="C38" i="9"/>
  <c r="D38" i="9"/>
  <c r="E38" i="9"/>
  <c r="F38" i="9"/>
  <c r="G38" i="9"/>
  <c r="H38" i="9"/>
  <c r="I38" i="9"/>
  <c r="J38" i="9"/>
  <c r="K38" i="9"/>
  <c r="L38" i="9"/>
  <c r="M38" i="9"/>
  <c r="N38" i="9"/>
  <c r="A39" i="9"/>
  <c r="B39" i="9"/>
  <c r="C39" i="9"/>
  <c r="D39" i="9"/>
  <c r="E39" i="9"/>
  <c r="F39" i="9"/>
  <c r="G39" i="9"/>
  <c r="H39" i="9"/>
  <c r="I39" i="9"/>
  <c r="J39" i="9"/>
  <c r="K39" i="9"/>
  <c r="L39" i="9"/>
  <c r="M39" i="9"/>
  <c r="N39" i="9"/>
  <c r="A40" i="9"/>
  <c r="B40" i="9"/>
  <c r="C40" i="9"/>
  <c r="D40" i="9"/>
  <c r="E40" i="9"/>
  <c r="F40" i="9"/>
  <c r="G40" i="9"/>
  <c r="H40" i="9"/>
  <c r="I40" i="9"/>
  <c r="J40" i="9"/>
  <c r="K40" i="9"/>
  <c r="L40" i="9"/>
  <c r="M40" i="9"/>
  <c r="N40" i="9"/>
  <c r="A41" i="9"/>
  <c r="B41" i="9"/>
  <c r="C41" i="9"/>
  <c r="D41" i="9"/>
  <c r="E41" i="9"/>
  <c r="F41" i="9"/>
  <c r="G41" i="9"/>
  <c r="H41" i="9"/>
  <c r="I41" i="9"/>
  <c r="J41" i="9"/>
  <c r="K41" i="9"/>
  <c r="L41" i="9"/>
  <c r="M41" i="9"/>
  <c r="N41" i="9"/>
  <c r="A42" i="9"/>
  <c r="B42" i="9"/>
  <c r="C42" i="9"/>
  <c r="D42" i="9"/>
  <c r="E42" i="9"/>
  <c r="F42" i="9"/>
  <c r="G42" i="9"/>
  <c r="H42" i="9"/>
  <c r="I42" i="9"/>
  <c r="J42" i="9"/>
  <c r="K42" i="9"/>
  <c r="L42" i="9"/>
  <c r="M42" i="9"/>
  <c r="N42" i="9"/>
  <c r="A43" i="9"/>
  <c r="B43" i="9"/>
  <c r="C43" i="9"/>
  <c r="D43" i="9"/>
  <c r="E43" i="9"/>
  <c r="F43" i="9"/>
  <c r="G43" i="9"/>
  <c r="H43" i="9"/>
  <c r="I43" i="9"/>
  <c r="J43" i="9"/>
  <c r="K43" i="9"/>
  <c r="L43" i="9"/>
  <c r="M43" i="9"/>
  <c r="N43" i="9"/>
  <c r="A44" i="9"/>
  <c r="B44" i="9"/>
  <c r="C44" i="9"/>
  <c r="D44" i="9"/>
  <c r="E44" i="9"/>
  <c r="F44" i="9"/>
  <c r="G44" i="9"/>
  <c r="H44" i="9"/>
  <c r="I44" i="9"/>
  <c r="J44" i="9"/>
  <c r="K44" i="9"/>
  <c r="L44" i="9"/>
  <c r="M44" i="9"/>
  <c r="N44" i="9"/>
  <c r="A45" i="9"/>
  <c r="B45" i="9"/>
  <c r="C45" i="9"/>
  <c r="D45" i="9"/>
  <c r="E45" i="9"/>
  <c r="F45" i="9"/>
  <c r="G45" i="9"/>
  <c r="H45" i="9"/>
  <c r="I45" i="9"/>
  <c r="J45" i="9"/>
  <c r="K45" i="9"/>
  <c r="L45" i="9"/>
  <c r="M45" i="9"/>
  <c r="N45" i="9"/>
  <c r="A46" i="9"/>
  <c r="B46" i="9"/>
  <c r="C46" i="9"/>
  <c r="D46" i="9"/>
  <c r="E46" i="9"/>
  <c r="F46" i="9"/>
  <c r="G46" i="9"/>
  <c r="H46" i="9"/>
  <c r="I46" i="9"/>
  <c r="J46" i="9"/>
  <c r="K46" i="9"/>
  <c r="L46" i="9"/>
  <c r="M46" i="9"/>
  <c r="N46" i="9"/>
  <c r="A47" i="9"/>
  <c r="B47" i="9"/>
  <c r="C47" i="9"/>
  <c r="D47" i="9"/>
  <c r="E47" i="9"/>
  <c r="F47" i="9"/>
  <c r="G47" i="9"/>
  <c r="H47" i="9"/>
  <c r="I47" i="9"/>
  <c r="J47" i="9"/>
  <c r="K47" i="9"/>
  <c r="L47" i="9"/>
  <c r="M47" i="9"/>
  <c r="N47" i="9"/>
  <c r="A48" i="9"/>
  <c r="B48" i="9"/>
  <c r="C48" i="9"/>
  <c r="D48" i="9"/>
  <c r="E48" i="9"/>
  <c r="F48" i="9"/>
  <c r="G48" i="9"/>
  <c r="H48" i="9"/>
  <c r="I48" i="9"/>
  <c r="J48" i="9"/>
  <c r="K48" i="9"/>
  <c r="L48" i="9"/>
  <c r="M48" i="9"/>
  <c r="N48" i="9"/>
  <c r="A49" i="9"/>
  <c r="B49" i="9"/>
  <c r="C49" i="9"/>
  <c r="D49" i="9"/>
  <c r="E49" i="9"/>
  <c r="F49" i="9"/>
  <c r="G49" i="9"/>
  <c r="H49" i="9"/>
  <c r="I49" i="9"/>
  <c r="J49" i="9"/>
  <c r="K49" i="9"/>
  <c r="L49" i="9"/>
  <c r="M49" i="9"/>
  <c r="N49" i="9"/>
  <c r="A50" i="9"/>
  <c r="B50" i="9"/>
  <c r="C50" i="9"/>
  <c r="D50" i="9"/>
  <c r="E50" i="9"/>
  <c r="F50" i="9"/>
  <c r="G50" i="9"/>
  <c r="H50" i="9"/>
  <c r="I50" i="9"/>
  <c r="J50" i="9"/>
  <c r="K50" i="9"/>
  <c r="L50" i="9"/>
  <c r="M50" i="9"/>
  <c r="N50" i="9"/>
  <c r="A51" i="9"/>
  <c r="B51" i="9"/>
  <c r="C51" i="9"/>
  <c r="D51" i="9"/>
  <c r="E51" i="9"/>
  <c r="F51" i="9"/>
  <c r="G51" i="9"/>
  <c r="H51" i="9"/>
  <c r="I51" i="9"/>
  <c r="J51" i="9"/>
  <c r="K51" i="9"/>
  <c r="L51" i="9"/>
  <c r="M51" i="9"/>
  <c r="N51" i="9"/>
  <c r="A52" i="9"/>
  <c r="B52" i="9"/>
  <c r="C52" i="9"/>
  <c r="D52" i="9"/>
  <c r="E52" i="9"/>
  <c r="F52" i="9"/>
  <c r="G52" i="9"/>
  <c r="H52" i="9"/>
  <c r="I52" i="9"/>
  <c r="J52" i="9"/>
  <c r="K52" i="9"/>
  <c r="L52" i="9"/>
  <c r="M52" i="9"/>
  <c r="N52" i="9"/>
  <c r="A53" i="9"/>
  <c r="B53" i="9"/>
  <c r="C53" i="9"/>
  <c r="D53" i="9"/>
  <c r="E53" i="9"/>
  <c r="F53" i="9"/>
  <c r="G53" i="9"/>
  <c r="H53" i="9"/>
  <c r="I53" i="9"/>
  <c r="J53" i="9"/>
  <c r="K53" i="9"/>
  <c r="L53" i="9"/>
  <c r="M53" i="9"/>
  <c r="N53" i="9"/>
  <c r="A54" i="9"/>
  <c r="B54" i="9"/>
  <c r="C54" i="9"/>
  <c r="D54" i="9"/>
  <c r="E54" i="9"/>
  <c r="F54" i="9"/>
  <c r="G54" i="9"/>
  <c r="H54" i="9"/>
  <c r="I54" i="9"/>
  <c r="J54" i="9"/>
  <c r="K54" i="9"/>
  <c r="L54" i="9"/>
  <c r="M54" i="9"/>
  <c r="N54" i="9"/>
  <c r="A55" i="9"/>
  <c r="B55" i="9"/>
  <c r="C55" i="9"/>
  <c r="D55" i="9"/>
  <c r="E55" i="9"/>
  <c r="F55" i="9"/>
  <c r="G55" i="9"/>
  <c r="H55" i="9"/>
  <c r="I55" i="9"/>
  <c r="J55" i="9"/>
  <c r="K55" i="9"/>
  <c r="L55" i="9"/>
  <c r="M55" i="9"/>
  <c r="N55" i="9"/>
  <c r="A56" i="9"/>
  <c r="B56" i="9"/>
  <c r="C56" i="9"/>
  <c r="D56" i="9"/>
  <c r="E56" i="9"/>
  <c r="F56" i="9"/>
  <c r="G56" i="9"/>
  <c r="H56" i="9"/>
  <c r="I56" i="9"/>
  <c r="J56" i="9"/>
  <c r="K56" i="9"/>
  <c r="L56" i="9"/>
  <c r="M56" i="9"/>
  <c r="N56" i="9"/>
  <c r="A57" i="9"/>
  <c r="B57" i="9"/>
  <c r="C57" i="9"/>
  <c r="D57" i="9"/>
  <c r="E57" i="9"/>
  <c r="F57" i="9"/>
  <c r="G57" i="9"/>
  <c r="H57" i="9"/>
  <c r="I57" i="9"/>
  <c r="J57" i="9"/>
  <c r="K57" i="9"/>
  <c r="L57" i="9"/>
  <c r="M57" i="9"/>
  <c r="N57" i="9"/>
  <c r="A58" i="9"/>
  <c r="B58" i="9"/>
  <c r="C58" i="9"/>
  <c r="D58" i="9"/>
  <c r="E58" i="9"/>
  <c r="F58" i="9"/>
  <c r="G58" i="9"/>
  <c r="H58" i="9"/>
  <c r="I58" i="9"/>
  <c r="J58" i="9"/>
  <c r="K58" i="9"/>
  <c r="L58" i="9"/>
  <c r="M58" i="9"/>
  <c r="N58" i="9"/>
  <c r="A59" i="9"/>
  <c r="B59" i="9"/>
  <c r="C59" i="9"/>
  <c r="D59" i="9"/>
  <c r="E59" i="9"/>
  <c r="F59" i="9"/>
  <c r="G59" i="9"/>
  <c r="H59" i="9"/>
  <c r="I59" i="9"/>
  <c r="J59" i="9"/>
  <c r="K59" i="9"/>
  <c r="L59" i="9"/>
  <c r="M59" i="9"/>
  <c r="N59" i="9"/>
  <c r="A60" i="9"/>
  <c r="B60" i="9"/>
  <c r="C60" i="9"/>
  <c r="D60" i="9"/>
  <c r="E60" i="9"/>
  <c r="F60" i="9"/>
  <c r="G60" i="9"/>
  <c r="H60" i="9"/>
  <c r="I60" i="9"/>
  <c r="J60" i="9"/>
  <c r="K60" i="9"/>
  <c r="L60" i="9"/>
  <c r="M60" i="9"/>
  <c r="N60" i="9"/>
  <c r="A61" i="9"/>
  <c r="B61" i="9"/>
  <c r="C61" i="9"/>
  <c r="D61" i="9"/>
  <c r="E61" i="9"/>
  <c r="F61" i="9"/>
  <c r="G61" i="9"/>
  <c r="H61" i="9"/>
  <c r="I61" i="9"/>
  <c r="J61" i="9"/>
  <c r="K61" i="9"/>
  <c r="L61" i="9"/>
  <c r="M61" i="9"/>
  <c r="N61" i="9"/>
  <c r="A62" i="9"/>
  <c r="B62" i="9"/>
  <c r="C62" i="9"/>
  <c r="D62" i="9"/>
  <c r="E62" i="9"/>
  <c r="F62" i="9"/>
  <c r="G62" i="9"/>
  <c r="H62" i="9"/>
  <c r="I62" i="9"/>
  <c r="J62" i="9"/>
  <c r="K62" i="9"/>
  <c r="L62" i="9"/>
  <c r="M62" i="9"/>
  <c r="N62" i="9"/>
  <c r="A63" i="9"/>
  <c r="B63" i="9"/>
  <c r="C63" i="9"/>
  <c r="D63" i="9"/>
  <c r="E63" i="9"/>
  <c r="F63" i="9"/>
  <c r="G63" i="9"/>
  <c r="H63" i="9"/>
  <c r="I63" i="9"/>
  <c r="J63" i="9"/>
  <c r="K63" i="9"/>
  <c r="L63" i="9"/>
  <c r="M63" i="9"/>
  <c r="N63" i="9"/>
  <c r="A64" i="9"/>
  <c r="B64" i="9"/>
  <c r="C64" i="9"/>
  <c r="D64" i="9"/>
  <c r="E64" i="9"/>
  <c r="F64" i="9"/>
  <c r="G64" i="9"/>
  <c r="H64" i="9"/>
  <c r="I64" i="9"/>
  <c r="J64" i="9"/>
  <c r="K64" i="9"/>
  <c r="L64" i="9"/>
  <c r="M64" i="9"/>
  <c r="N64" i="9"/>
  <c r="A65" i="9"/>
  <c r="B65" i="9"/>
  <c r="C65" i="9"/>
  <c r="D65" i="9"/>
  <c r="E65" i="9"/>
  <c r="F65" i="9"/>
  <c r="G65" i="9"/>
  <c r="H65" i="9"/>
  <c r="I65" i="9"/>
  <c r="J65" i="9"/>
  <c r="K65" i="9"/>
  <c r="L65" i="9"/>
  <c r="M65" i="9"/>
  <c r="N65" i="9"/>
  <c r="A66" i="9"/>
  <c r="B66" i="9"/>
  <c r="C66" i="9"/>
  <c r="D66" i="9"/>
  <c r="E66" i="9"/>
  <c r="F66" i="9"/>
  <c r="G66" i="9"/>
  <c r="H66" i="9"/>
  <c r="I66" i="9"/>
  <c r="J66" i="9"/>
  <c r="K66" i="9"/>
  <c r="L66" i="9"/>
  <c r="M66" i="9"/>
  <c r="N66" i="9"/>
  <c r="A67" i="9"/>
  <c r="B67" i="9"/>
  <c r="C67" i="9"/>
  <c r="D67" i="9"/>
  <c r="E67" i="9"/>
  <c r="F67" i="9"/>
  <c r="G67" i="9"/>
  <c r="H67" i="9"/>
  <c r="I67" i="9"/>
  <c r="J67" i="9"/>
  <c r="K67" i="9"/>
  <c r="L67" i="9"/>
  <c r="M67" i="9"/>
  <c r="N67" i="9"/>
  <c r="A68" i="9"/>
  <c r="B68" i="9"/>
  <c r="C68" i="9"/>
  <c r="D68" i="9"/>
  <c r="E68" i="9"/>
  <c r="F68" i="9"/>
  <c r="G68" i="9"/>
  <c r="H68" i="9"/>
  <c r="I68" i="9"/>
  <c r="J68" i="9"/>
  <c r="K68" i="9"/>
  <c r="L68" i="9"/>
  <c r="M68" i="9"/>
  <c r="N68" i="9"/>
  <c r="A69" i="9"/>
  <c r="B69" i="9"/>
  <c r="C69" i="9"/>
  <c r="D69" i="9"/>
  <c r="E69" i="9"/>
  <c r="F69" i="9"/>
  <c r="G69" i="9"/>
  <c r="H69" i="9"/>
  <c r="I69" i="9"/>
  <c r="J69" i="9"/>
  <c r="K69" i="9"/>
  <c r="L69" i="9"/>
  <c r="M69" i="9"/>
  <c r="N69" i="9"/>
  <c r="A70" i="9"/>
  <c r="B70" i="9"/>
  <c r="C70" i="9"/>
  <c r="D70" i="9"/>
  <c r="E70" i="9"/>
  <c r="F70" i="9"/>
  <c r="G70" i="9"/>
  <c r="H70" i="9"/>
  <c r="I70" i="9"/>
  <c r="J70" i="9"/>
  <c r="K70" i="9"/>
  <c r="L70" i="9"/>
  <c r="M70" i="9"/>
  <c r="N70" i="9"/>
  <c r="A71" i="9"/>
  <c r="B71" i="9"/>
  <c r="C71" i="9"/>
  <c r="D71" i="9"/>
  <c r="E71" i="9"/>
  <c r="F71" i="9"/>
  <c r="G71" i="9"/>
  <c r="H71" i="9"/>
  <c r="I71" i="9"/>
  <c r="J71" i="9"/>
  <c r="K71" i="9"/>
  <c r="L71" i="9"/>
  <c r="M71" i="9"/>
  <c r="N71" i="9"/>
  <c r="A72" i="9"/>
  <c r="B72" i="9"/>
  <c r="C72" i="9"/>
  <c r="D72" i="9"/>
  <c r="E72" i="9"/>
  <c r="F72" i="9"/>
  <c r="G72" i="9"/>
  <c r="H72" i="9"/>
  <c r="I72" i="9"/>
  <c r="J72" i="9"/>
  <c r="K72" i="9"/>
  <c r="L72" i="9"/>
  <c r="M72" i="9"/>
  <c r="N72" i="9"/>
  <c r="A73" i="9"/>
  <c r="B73" i="9"/>
  <c r="C73" i="9"/>
  <c r="D73" i="9"/>
  <c r="E73" i="9"/>
  <c r="F73" i="9"/>
  <c r="G73" i="9"/>
  <c r="H73" i="9"/>
  <c r="I73" i="9"/>
  <c r="J73" i="9"/>
  <c r="K73" i="9"/>
  <c r="L73" i="9"/>
  <c r="M73" i="9"/>
  <c r="N73" i="9"/>
  <c r="A74" i="9"/>
  <c r="B74" i="9"/>
  <c r="C74" i="9"/>
  <c r="D74" i="9"/>
  <c r="E74" i="9"/>
  <c r="F74" i="9"/>
  <c r="G74" i="9"/>
  <c r="H74" i="9"/>
  <c r="I74" i="9"/>
  <c r="J74" i="9"/>
  <c r="K74" i="9"/>
  <c r="L74" i="9"/>
  <c r="M74" i="9"/>
  <c r="N74" i="9"/>
  <c r="A75" i="9"/>
  <c r="B75" i="9"/>
  <c r="C75" i="9"/>
  <c r="D75" i="9"/>
  <c r="E75" i="9"/>
  <c r="F75" i="9"/>
  <c r="G75" i="9"/>
  <c r="H75" i="9"/>
  <c r="I75" i="9"/>
  <c r="J75" i="9"/>
  <c r="K75" i="9"/>
  <c r="L75" i="9"/>
  <c r="M75" i="9"/>
  <c r="N75" i="9"/>
  <c r="A76" i="9"/>
  <c r="B76" i="9"/>
  <c r="C76" i="9"/>
  <c r="D76" i="9"/>
  <c r="E76" i="9"/>
  <c r="F76" i="9"/>
  <c r="G76" i="9"/>
  <c r="H76" i="9"/>
  <c r="I76" i="9"/>
  <c r="J76" i="9"/>
  <c r="K76" i="9"/>
  <c r="L76" i="9"/>
  <c r="M76" i="9"/>
  <c r="N76" i="9"/>
  <c r="A77" i="9"/>
  <c r="B77" i="9"/>
  <c r="C77" i="9"/>
  <c r="D77" i="9"/>
  <c r="E77" i="9"/>
  <c r="F77" i="9"/>
  <c r="G77" i="9"/>
  <c r="H77" i="9"/>
  <c r="I77" i="9"/>
  <c r="J77" i="9"/>
  <c r="K77" i="9"/>
  <c r="L77" i="9"/>
  <c r="M77" i="9"/>
  <c r="N77" i="9"/>
  <c r="A78" i="9"/>
  <c r="B78" i="9"/>
  <c r="C78" i="9"/>
  <c r="D78" i="9"/>
  <c r="E78" i="9"/>
  <c r="F78" i="9"/>
  <c r="G78" i="9"/>
  <c r="H78" i="9"/>
  <c r="I78" i="9"/>
  <c r="J78" i="9"/>
  <c r="K78" i="9"/>
  <c r="L78" i="9"/>
  <c r="M78" i="9"/>
  <c r="N78" i="9"/>
  <c r="A79" i="9"/>
  <c r="B79" i="9"/>
  <c r="C79" i="9"/>
  <c r="D79" i="9"/>
  <c r="E79" i="9"/>
  <c r="F79" i="9"/>
  <c r="G79" i="9"/>
  <c r="H79" i="9"/>
  <c r="I79" i="9"/>
  <c r="J79" i="9"/>
  <c r="K79" i="9"/>
  <c r="L79" i="9"/>
  <c r="M79" i="9"/>
  <c r="N79" i="9"/>
  <c r="A80" i="9"/>
  <c r="B80" i="9"/>
  <c r="C80" i="9"/>
  <c r="D80" i="9"/>
  <c r="E80" i="9"/>
  <c r="F80" i="9"/>
  <c r="G80" i="9"/>
  <c r="H80" i="9"/>
  <c r="I80" i="9"/>
  <c r="J80" i="9"/>
  <c r="K80" i="9"/>
  <c r="L80" i="9"/>
  <c r="M80" i="9"/>
  <c r="N80" i="9"/>
  <c r="A81" i="9"/>
  <c r="B81" i="9"/>
  <c r="C81" i="9"/>
  <c r="D81" i="9"/>
  <c r="E81" i="9"/>
  <c r="F81" i="9"/>
  <c r="G81" i="9"/>
  <c r="H81" i="9"/>
  <c r="I81" i="9"/>
  <c r="J81" i="9"/>
  <c r="K81" i="9"/>
  <c r="L81" i="9"/>
  <c r="M81" i="9"/>
  <c r="N81" i="9"/>
  <c r="A82" i="9"/>
  <c r="B82" i="9"/>
  <c r="C82" i="9"/>
  <c r="D82" i="9"/>
  <c r="E82" i="9"/>
  <c r="F82" i="9"/>
  <c r="G82" i="9"/>
  <c r="H82" i="9"/>
  <c r="I82" i="9"/>
  <c r="J82" i="9"/>
  <c r="K82" i="9"/>
  <c r="L82" i="9"/>
  <c r="M82" i="9"/>
  <c r="N82" i="9"/>
  <c r="A83" i="9"/>
  <c r="B83" i="9"/>
  <c r="C83" i="9"/>
  <c r="D83" i="9"/>
  <c r="E83" i="9"/>
  <c r="F83" i="9"/>
  <c r="G83" i="9"/>
  <c r="H83" i="9"/>
  <c r="I83" i="9"/>
  <c r="J83" i="9"/>
  <c r="K83" i="9"/>
  <c r="L83" i="9"/>
  <c r="M83" i="9"/>
  <c r="N83" i="9"/>
  <c r="A84" i="9"/>
  <c r="B84" i="9"/>
  <c r="C84" i="9"/>
  <c r="D84" i="9"/>
  <c r="E84" i="9"/>
  <c r="F84" i="9"/>
  <c r="G84" i="9"/>
  <c r="H84" i="9"/>
  <c r="I84" i="9"/>
  <c r="J84" i="9"/>
  <c r="K84" i="9"/>
  <c r="L84" i="9"/>
  <c r="M84" i="9"/>
  <c r="N84" i="9"/>
  <c r="A85" i="9"/>
  <c r="B85" i="9"/>
  <c r="C85" i="9"/>
  <c r="D85" i="9"/>
  <c r="E85" i="9"/>
  <c r="F85" i="9"/>
  <c r="G85" i="9"/>
  <c r="H85" i="9"/>
  <c r="I85" i="9"/>
  <c r="J85" i="9"/>
  <c r="K85" i="9"/>
  <c r="L85" i="9"/>
  <c r="M85" i="9"/>
  <c r="N85" i="9"/>
  <c r="A86" i="9"/>
  <c r="B86" i="9"/>
  <c r="C86" i="9"/>
  <c r="D86" i="9"/>
  <c r="E86" i="9"/>
  <c r="F86" i="9"/>
  <c r="G86" i="9"/>
  <c r="H86" i="9"/>
  <c r="I86" i="9"/>
  <c r="J86" i="9"/>
  <c r="K86" i="9"/>
  <c r="L86" i="9"/>
  <c r="M86" i="9"/>
  <c r="N86" i="9"/>
  <c r="A87" i="9"/>
  <c r="B87" i="9"/>
  <c r="C87" i="9"/>
  <c r="D87" i="9"/>
  <c r="E87" i="9"/>
  <c r="F87" i="9"/>
  <c r="G87" i="9"/>
  <c r="H87" i="9"/>
  <c r="I87" i="9"/>
  <c r="J87" i="9"/>
  <c r="K87" i="9"/>
  <c r="L87" i="9"/>
  <c r="M87" i="9"/>
  <c r="N87" i="9"/>
  <c r="A88" i="9"/>
  <c r="B88" i="9"/>
  <c r="C88" i="9"/>
  <c r="D88" i="9"/>
  <c r="E88" i="9"/>
  <c r="F88" i="9"/>
  <c r="G88" i="9"/>
  <c r="H88" i="9"/>
  <c r="I88" i="9"/>
  <c r="J88" i="9"/>
  <c r="K88" i="9"/>
  <c r="L88" i="9"/>
  <c r="M88" i="9"/>
  <c r="N88" i="9"/>
  <c r="A89" i="9"/>
  <c r="B89" i="9"/>
  <c r="C89" i="9"/>
  <c r="D89" i="9"/>
  <c r="E89" i="9"/>
  <c r="F89" i="9"/>
  <c r="G89" i="9"/>
  <c r="H89" i="9"/>
  <c r="I89" i="9"/>
  <c r="J89" i="9"/>
  <c r="K89" i="9"/>
  <c r="L89" i="9"/>
  <c r="M89" i="9"/>
  <c r="N89" i="9"/>
  <c r="A90" i="9"/>
  <c r="B90" i="9"/>
  <c r="C90" i="9"/>
  <c r="D90" i="9"/>
  <c r="E90" i="9"/>
  <c r="F90" i="9"/>
  <c r="G90" i="9"/>
  <c r="H90" i="9"/>
  <c r="I90" i="9"/>
  <c r="J90" i="9"/>
  <c r="K90" i="9"/>
  <c r="L90" i="9"/>
  <c r="M90" i="9"/>
  <c r="N90" i="9"/>
  <c r="A91" i="9"/>
  <c r="B91" i="9"/>
  <c r="C91" i="9"/>
  <c r="D91" i="9"/>
  <c r="E91" i="9"/>
  <c r="F91" i="9"/>
  <c r="G91" i="9"/>
  <c r="H91" i="9"/>
  <c r="I91" i="9"/>
  <c r="J91" i="9"/>
  <c r="K91" i="9"/>
  <c r="L91" i="9"/>
  <c r="M91" i="9"/>
  <c r="N91" i="9"/>
  <c r="A92" i="9"/>
  <c r="B92" i="9"/>
  <c r="C92" i="9"/>
  <c r="D92" i="9"/>
  <c r="E92" i="9"/>
  <c r="F92" i="9"/>
  <c r="G92" i="9"/>
  <c r="H92" i="9"/>
  <c r="I92" i="9"/>
  <c r="J92" i="9"/>
  <c r="K92" i="9"/>
  <c r="L92" i="9"/>
  <c r="M92" i="9"/>
  <c r="N92" i="9"/>
  <c r="A93" i="9"/>
  <c r="B93" i="9"/>
  <c r="C93" i="9"/>
  <c r="D93" i="9"/>
  <c r="E93" i="9"/>
  <c r="F93" i="9"/>
  <c r="G93" i="9"/>
  <c r="H93" i="9"/>
  <c r="I93" i="9"/>
  <c r="J93" i="9"/>
  <c r="K93" i="9"/>
  <c r="L93" i="9"/>
  <c r="M93" i="9"/>
  <c r="N93" i="9"/>
  <c r="A94" i="9"/>
  <c r="B94" i="9"/>
  <c r="C94" i="9"/>
  <c r="D94" i="9"/>
  <c r="E94" i="9"/>
  <c r="F94" i="9"/>
  <c r="G94" i="9"/>
  <c r="H94" i="9"/>
  <c r="I94" i="9"/>
  <c r="J94" i="9"/>
  <c r="K94" i="9"/>
  <c r="L94" i="9"/>
  <c r="M94" i="9"/>
  <c r="N94" i="9"/>
  <c r="A95" i="9"/>
  <c r="B95" i="9"/>
  <c r="C95" i="9"/>
  <c r="D95" i="9"/>
  <c r="E95" i="9"/>
  <c r="F95" i="9"/>
  <c r="G95" i="9"/>
  <c r="H95" i="9"/>
  <c r="I95" i="9"/>
  <c r="J95" i="9"/>
  <c r="K95" i="9"/>
  <c r="L95" i="9"/>
  <c r="M95" i="9"/>
  <c r="N95" i="9"/>
  <c r="A96" i="9"/>
  <c r="B96" i="9"/>
  <c r="C96" i="9"/>
  <c r="D96" i="9"/>
  <c r="E96" i="9"/>
  <c r="F96" i="9"/>
  <c r="G96" i="9"/>
  <c r="H96" i="9"/>
  <c r="I96" i="9"/>
  <c r="J96" i="9"/>
  <c r="K96" i="9"/>
  <c r="L96" i="9"/>
  <c r="M96" i="9"/>
  <c r="N96" i="9"/>
  <c r="A97" i="9"/>
  <c r="B97" i="9"/>
  <c r="C97" i="9"/>
  <c r="D97" i="9"/>
  <c r="E97" i="9"/>
  <c r="F97" i="9"/>
  <c r="G97" i="9"/>
  <c r="H97" i="9"/>
  <c r="I97" i="9"/>
  <c r="J97" i="9"/>
  <c r="K97" i="9"/>
  <c r="L97" i="9"/>
  <c r="M97" i="9"/>
  <c r="N97" i="9"/>
  <c r="A98" i="9"/>
  <c r="B98" i="9"/>
  <c r="C98" i="9"/>
  <c r="D98" i="9"/>
  <c r="E98" i="9"/>
  <c r="F98" i="9"/>
  <c r="G98" i="9"/>
  <c r="H98" i="9"/>
  <c r="I98" i="9"/>
  <c r="J98" i="9"/>
  <c r="K98" i="9"/>
  <c r="L98" i="9"/>
  <c r="M98" i="9"/>
  <c r="N98" i="9"/>
  <c r="A99" i="9"/>
  <c r="B99" i="9"/>
  <c r="C99" i="9"/>
  <c r="D99" i="9"/>
  <c r="E99" i="9"/>
  <c r="F99" i="9"/>
  <c r="G99" i="9"/>
  <c r="H99" i="9"/>
  <c r="I99" i="9"/>
  <c r="J99" i="9"/>
  <c r="K99" i="9"/>
  <c r="L99" i="9"/>
  <c r="M99" i="9"/>
  <c r="N99" i="9"/>
  <c r="A100" i="9"/>
  <c r="B100" i="9"/>
  <c r="C100" i="9"/>
  <c r="D100" i="9"/>
  <c r="E100" i="9"/>
  <c r="F100" i="9"/>
  <c r="G100" i="9"/>
  <c r="H100" i="9"/>
  <c r="I100" i="9"/>
  <c r="J100" i="9"/>
  <c r="K100" i="9"/>
  <c r="L100" i="9"/>
  <c r="M100" i="9"/>
  <c r="N100" i="9"/>
  <c r="A101" i="9"/>
  <c r="B101" i="9"/>
  <c r="C101" i="9"/>
  <c r="D101" i="9"/>
  <c r="E101" i="9"/>
  <c r="F101" i="9"/>
  <c r="G101" i="9"/>
  <c r="H101" i="9"/>
  <c r="I101" i="9"/>
  <c r="J101" i="9"/>
  <c r="K101" i="9"/>
  <c r="L101" i="9"/>
  <c r="M101" i="9"/>
  <c r="N101" i="9"/>
  <c r="A102" i="9"/>
  <c r="B102" i="9"/>
  <c r="C102" i="9"/>
  <c r="D102" i="9"/>
  <c r="E102" i="9"/>
  <c r="F102" i="9"/>
  <c r="G102" i="9"/>
  <c r="H102" i="9"/>
  <c r="I102" i="9"/>
  <c r="J102" i="9"/>
  <c r="K102" i="9"/>
  <c r="L102" i="9"/>
  <c r="M102" i="9"/>
  <c r="N102" i="9"/>
  <c r="A103" i="9"/>
  <c r="B103" i="9"/>
  <c r="C103" i="9"/>
  <c r="D103" i="9"/>
  <c r="E103" i="9"/>
  <c r="F103" i="9"/>
  <c r="G103" i="9"/>
  <c r="H103" i="9"/>
  <c r="I103" i="9"/>
  <c r="J103" i="9"/>
  <c r="K103" i="9"/>
  <c r="L103" i="9"/>
  <c r="M103" i="9"/>
  <c r="N103" i="9"/>
  <c r="A104" i="9"/>
  <c r="B104" i="9"/>
  <c r="C104" i="9"/>
  <c r="D104" i="9"/>
  <c r="E104" i="9"/>
  <c r="F104" i="9"/>
  <c r="G104" i="9"/>
  <c r="H104" i="9"/>
  <c r="I104" i="9"/>
  <c r="J104" i="9"/>
  <c r="K104" i="9"/>
  <c r="L104" i="9"/>
  <c r="M104" i="9"/>
  <c r="N104" i="9"/>
  <c r="A105" i="9"/>
  <c r="B105" i="9"/>
  <c r="C105" i="9"/>
  <c r="D105" i="9"/>
  <c r="E105" i="9"/>
  <c r="F105" i="9"/>
  <c r="G105" i="9"/>
  <c r="H105" i="9"/>
  <c r="I105" i="9"/>
  <c r="J105" i="9"/>
  <c r="K105" i="9"/>
  <c r="L105" i="9"/>
  <c r="M105" i="9"/>
  <c r="N105" i="9"/>
  <c r="A106" i="9"/>
  <c r="B106" i="9"/>
  <c r="C106" i="9"/>
  <c r="D106" i="9"/>
  <c r="E106" i="9"/>
  <c r="F106" i="9"/>
  <c r="G106" i="9"/>
  <c r="H106" i="9"/>
  <c r="I106" i="9"/>
  <c r="J106" i="9"/>
  <c r="K106" i="9"/>
  <c r="L106" i="9"/>
  <c r="M106" i="9"/>
  <c r="N106" i="9"/>
  <c r="A107" i="9"/>
  <c r="B107" i="9"/>
  <c r="C107" i="9"/>
  <c r="D107" i="9"/>
  <c r="E107" i="9"/>
  <c r="F107" i="9"/>
  <c r="G107" i="9"/>
  <c r="H107" i="9"/>
  <c r="I107" i="9"/>
  <c r="J107" i="9"/>
  <c r="K107" i="9"/>
  <c r="L107" i="9"/>
  <c r="M107" i="9"/>
  <c r="N107" i="9"/>
  <c r="A108" i="9"/>
  <c r="B108" i="9"/>
  <c r="C108" i="9"/>
  <c r="D108" i="9"/>
  <c r="E108" i="9"/>
  <c r="F108" i="9"/>
  <c r="G108" i="9"/>
  <c r="H108" i="9"/>
  <c r="I108" i="9"/>
  <c r="J108" i="9"/>
  <c r="K108" i="9"/>
  <c r="L108" i="9"/>
  <c r="M108" i="9"/>
  <c r="N108" i="9"/>
  <c r="A109" i="9"/>
  <c r="B109" i="9"/>
  <c r="C109" i="9"/>
  <c r="D109" i="9"/>
  <c r="E109" i="9"/>
  <c r="F109" i="9"/>
  <c r="G109" i="9"/>
  <c r="H109" i="9"/>
  <c r="I109" i="9"/>
  <c r="J109" i="9"/>
  <c r="K109" i="9"/>
  <c r="L109" i="9"/>
  <c r="M109" i="9"/>
  <c r="N109" i="9"/>
  <c r="A110" i="9"/>
  <c r="B110" i="9"/>
  <c r="C110" i="9"/>
  <c r="D110" i="9"/>
  <c r="E110" i="9"/>
  <c r="F110" i="9"/>
  <c r="G110" i="9"/>
  <c r="H110" i="9"/>
  <c r="I110" i="9"/>
  <c r="J110" i="9"/>
  <c r="K110" i="9"/>
  <c r="L110" i="9"/>
  <c r="M110" i="9"/>
  <c r="N110" i="9"/>
  <c r="A111" i="9"/>
  <c r="B111" i="9"/>
  <c r="C111" i="9"/>
  <c r="D111" i="9"/>
  <c r="E111" i="9"/>
  <c r="F111" i="9"/>
  <c r="G111" i="9"/>
  <c r="H111" i="9"/>
  <c r="I111" i="9"/>
  <c r="J111" i="9"/>
  <c r="K111" i="9"/>
  <c r="L111" i="9"/>
  <c r="M111" i="9"/>
  <c r="N111" i="9"/>
  <c r="A112" i="9"/>
  <c r="B112" i="9"/>
  <c r="C112" i="9"/>
  <c r="D112" i="9"/>
  <c r="E112" i="9"/>
  <c r="F112" i="9"/>
  <c r="G112" i="9"/>
  <c r="H112" i="9"/>
  <c r="I112" i="9"/>
  <c r="J112" i="9"/>
  <c r="K112" i="9"/>
  <c r="L112" i="9"/>
  <c r="M112" i="9"/>
  <c r="N112" i="9"/>
  <c r="A113" i="9"/>
  <c r="B113" i="9"/>
  <c r="C113" i="9"/>
  <c r="D113" i="9"/>
  <c r="E113" i="9"/>
  <c r="F113" i="9"/>
  <c r="G113" i="9"/>
  <c r="H113" i="9"/>
  <c r="I113" i="9"/>
  <c r="J113" i="9"/>
  <c r="K113" i="9"/>
  <c r="L113" i="9"/>
  <c r="M113" i="9"/>
  <c r="N113" i="9"/>
  <c r="A114" i="9"/>
  <c r="B114" i="9"/>
  <c r="C114" i="9"/>
  <c r="D114" i="9"/>
  <c r="E114" i="9"/>
  <c r="F114" i="9"/>
  <c r="G114" i="9"/>
  <c r="H114" i="9"/>
  <c r="I114" i="9"/>
  <c r="J114" i="9"/>
  <c r="K114" i="9"/>
  <c r="L114" i="9"/>
  <c r="M114" i="9"/>
  <c r="N114" i="9"/>
  <c r="A115" i="9"/>
  <c r="B115" i="9"/>
  <c r="C115" i="9"/>
  <c r="D115" i="9"/>
  <c r="E115" i="9"/>
  <c r="F115" i="9"/>
  <c r="G115" i="9"/>
  <c r="H115" i="9"/>
  <c r="I115" i="9"/>
  <c r="J115" i="9"/>
  <c r="K115" i="9"/>
  <c r="L115" i="9"/>
  <c r="M115" i="9"/>
  <c r="N115" i="9"/>
  <c r="A116" i="9"/>
  <c r="B116" i="9"/>
  <c r="C116" i="9"/>
  <c r="D116" i="9"/>
  <c r="E116" i="9"/>
  <c r="F116" i="9"/>
  <c r="G116" i="9"/>
  <c r="H116" i="9"/>
  <c r="I116" i="9"/>
  <c r="J116" i="9"/>
  <c r="K116" i="9"/>
  <c r="L116" i="9"/>
  <c r="M116" i="9"/>
  <c r="N116" i="9"/>
  <c r="A117" i="9"/>
  <c r="B117" i="9"/>
  <c r="C117" i="9"/>
  <c r="D117" i="9"/>
  <c r="E117" i="9"/>
  <c r="F117" i="9"/>
  <c r="G117" i="9"/>
  <c r="H117" i="9"/>
  <c r="I117" i="9"/>
  <c r="J117" i="9"/>
  <c r="K117" i="9"/>
  <c r="L117" i="9"/>
  <c r="M117" i="9"/>
  <c r="N117" i="9"/>
  <c r="A118" i="9"/>
  <c r="B118" i="9"/>
  <c r="C118" i="9"/>
  <c r="D118" i="9"/>
  <c r="E118" i="9"/>
  <c r="F118" i="9"/>
  <c r="G118" i="9"/>
  <c r="H118" i="9"/>
  <c r="I118" i="9"/>
  <c r="J118" i="9"/>
  <c r="K118" i="9"/>
  <c r="L118" i="9"/>
  <c r="M118" i="9"/>
  <c r="N118" i="9"/>
  <c r="A119" i="9"/>
  <c r="B119" i="9"/>
  <c r="C119" i="9"/>
  <c r="D119" i="9"/>
  <c r="E119" i="9"/>
  <c r="F119" i="9"/>
  <c r="G119" i="9"/>
  <c r="H119" i="9"/>
  <c r="I119" i="9"/>
  <c r="J119" i="9"/>
  <c r="K119" i="9"/>
  <c r="L119" i="9"/>
  <c r="M119" i="9"/>
  <c r="N119" i="9"/>
  <c r="A120" i="9"/>
  <c r="B120" i="9"/>
  <c r="C120" i="9"/>
  <c r="D120" i="9"/>
  <c r="E120" i="9"/>
  <c r="F120" i="9"/>
  <c r="G120" i="9"/>
  <c r="H120" i="9"/>
  <c r="I120" i="9"/>
  <c r="J120" i="9"/>
  <c r="K120" i="9"/>
  <c r="L120" i="9"/>
  <c r="M120" i="9"/>
  <c r="N120" i="9"/>
  <c r="A121" i="9"/>
  <c r="B121" i="9"/>
  <c r="C121" i="9"/>
  <c r="D121" i="9"/>
  <c r="E121" i="9"/>
  <c r="F121" i="9"/>
  <c r="G121" i="9"/>
  <c r="H121" i="9"/>
  <c r="I121" i="9"/>
  <c r="J121" i="9"/>
  <c r="K121" i="9"/>
  <c r="L121" i="9"/>
  <c r="M121" i="9"/>
  <c r="N121" i="9"/>
  <c r="A122" i="9"/>
  <c r="B122" i="9"/>
  <c r="C122" i="9"/>
  <c r="D122" i="9"/>
  <c r="E122" i="9"/>
  <c r="F122" i="9"/>
  <c r="G122" i="9"/>
  <c r="H122" i="9"/>
  <c r="I122" i="9"/>
  <c r="J122" i="9"/>
  <c r="K122" i="9"/>
  <c r="L122" i="9"/>
  <c r="M122" i="9"/>
  <c r="N122" i="9"/>
  <c r="A123" i="9"/>
  <c r="B123" i="9"/>
  <c r="C123" i="9"/>
  <c r="D123" i="9"/>
  <c r="E123" i="9"/>
  <c r="F123" i="9"/>
  <c r="G123" i="9"/>
  <c r="H123" i="9"/>
  <c r="I123" i="9"/>
  <c r="J123" i="9"/>
  <c r="K123" i="9"/>
  <c r="L123" i="9"/>
  <c r="M123" i="9"/>
  <c r="N123" i="9"/>
  <c r="A124" i="9"/>
  <c r="B124" i="9"/>
  <c r="C124" i="9"/>
  <c r="D124" i="9"/>
  <c r="E124" i="9"/>
  <c r="F124" i="9"/>
  <c r="G124" i="9"/>
  <c r="H124" i="9"/>
  <c r="I124" i="9"/>
  <c r="J124" i="9"/>
  <c r="K124" i="9"/>
  <c r="L124" i="9"/>
  <c r="M124" i="9"/>
  <c r="N124" i="9"/>
  <c r="A125" i="9"/>
  <c r="B125" i="9"/>
  <c r="C125" i="9"/>
  <c r="D125" i="9"/>
  <c r="E125" i="9"/>
  <c r="F125" i="9"/>
  <c r="G125" i="9"/>
  <c r="H125" i="9"/>
  <c r="I125" i="9"/>
  <c r="J125" i="9"/>
  <c r="K125" i="9"/>
  <c r="L125" i="9"/>
  <c r="M125" i="9"/>
  <c r="N125" i="9"/>
  <c r="A126" i="9"/>
  <c r="B126" i="9"/>
  <c r="C126" i="9"/>
  <c r="D126" i="9"/>
  <c r="E126" i="9"/>
  <c r="F126" i="9"/>
  <c r="G126" i="9"/>
  <c r="H126" i="9"/>
  <c r="I126" i="9"/>
  <c r="J126" i="9"/>
  <c r="K126" i="9"/>
  <c r="L126" i="9"/>
  <c r="M126" i="9"/>
  <c r="N126" i="9"/>
  <c r="A127" i="9"/>
  <c r="B127" i="9"/>
  <c r="C127" i="9"/>
  <c r="D127" i="9"/>
  <c r="E127" i="9"/>
  <c r="F127" i="9"/>
  <c r="G127" i="9"/>
  <c r="H127" i="9"/>
  <c r="I127" i="9"/>
  <c r="J127" i="9"/>
  <c r="K127" i="9"/>
  <c r="L127" i="9"/>
  <c r="M127" i="9"/>
  <c r="N127" i="9"/>
  <c r="A128" i="9"/>
  <c r="B128" i="9"/>
  <c r="C128" i="9"/>
  <c r="D128" i="9"/>
  <c r="E128" i="9"/>
  <c r="F128" i="9"/>
  <c r="G128" i="9"/>
  <c r="H128" i="9"/>
  <c r="I128" i="9"/>
  <c r="J128" i="9"/>
  <c r="K128" i="9"/>
  <c r="L128" i="9"/>
  <c r="M128" i="9"/>
  <c r="N128" i="9"/>
  <c r="A129" i="9"/>
  <c r="B129" i="9"/>
  <c r="C129" i="9"/>
  <c r="D129" i="9"/>
  <c r="E129" i="9"/>
  <c r="F129" i="9"/>
  <c r="G129" i="9"/>
  <c r="H129" i="9"/>
  <c r="I129" i="9"/>
  <c r="J129" i="9"/>
  <c r="K129" i="9"/>
  <c r="L129" i="9"/>
  <c r="M129" i="9"/>
  <c r="N129" i="9"/>
  <c r="A130" i="9"/>
  <c r="B130" i="9"/>
  <c r="C130" i="9"/>
  <c r="D130" i="9"/>
  <c r="E130" i="9"/>
  <c r="F130" i="9"/>
  <c r="G130" i="9"/>
  <c r="H130" i="9"/>
  <c r="I130" i="9"/>
  <c r="J130" i="9"/>
  <c r="K130" i="9"/>
  <c r="L130" i="9"/>
  <c r="M130" i="9"/>
  <c r="N130" i="9"/>
  <c r="A131" i="9"/>
  <c r="B131" i="9"/>
  <c r="C131" i="9"/>
  <c r="D131" i="9"/>
  <c r="E131" i="9"/>
  <c r="F131" i="9"/>
  <c r="G131" i="9"/>
  <c r="H131" i="9"/>
  <c r="I131" i="9"/>
  <c r="J131" i="9"/>
  <c r="K131" i="9"/>
  <c r="L131" i="9"/>
  <c r="M131" i="9"/>
  <c r="N131" i="9"/>
  <c r="A132" i="9"/>
  <c r="B132" i="9"/>
  <c r="C132" i="9"/>
  <c r="D132" i="9"/>
  <c r="E132" i="9"/>
  <c r="F132" i="9"/>
  <c r="G132" i="9"/>
  <c r="H132" i="9"/>
  <c r="I132" i="9"/>
  <c r="J132" i="9"/>
  <c r="K132" i="9"/>
  <c r="L132" i="9"/>
  <c r="M132" i="9"/>
  <c r="N132" i="9"/>
  <c r="A133" i="9"/>
  <c r="B133" i="9"/>
  <c r="C133" i="9"/>
  <c r="D133" i="9"/>
  <c r="E133" i="9"/>
  <c r="F133" i="9"/>
  <c r="G133" i="9"/>
  <c r="H133" i="9"/>
  <c r="I133" i="9"/>
  <c r="J133" i="9"/>
  <c r="K133" i="9"/>
  <c r="L133" i="9"/>
  <c r="M133" i="9"/>
  <c r="N133" i="9"/>
  <c r="A134" i="9"/>
  <c r="B134" i="9"/>
  <c r="C134" i="9"/>
  <c r="D134" i="9"/>
  <c r="E134" i="9"/>
  <c r="F134" i="9"/>
  <c r="G134" i="9"/>
  <c r="H134" i="9"/>
  <c r="I134" i="9"/>
  <c r="J134" i="9"/>
  <c r="K134" i="9"/>
  <c r="L134" i="9"/>
  <c r="M134" i="9"/>
  <c r="N134" i="9"/>
  <c r="A135" i="9"/>
  <c r="B135" i="9"/>
  <c r="C135" i="9"/>
  <c r="D135" i="9"/>
  <c r="E135" i="9"/>
  <c r="F135" i="9"/>
  <c r="G135" i="9"/>
  <c r="H135" i="9"/>
  <c r="I135" i="9"/>
  <c r="J135" i="9"/>
  <c r="K135" i="9"/>
  <c r="L135" i="9"/>
  <c r="M135" i="9"/>
  <c r="N135" i="9"/>
  <c r="A136" i="9"/>
  <c r="B136" i="9"/>
  <c r="C136" i="9"/>
  <c r="D136" i="9"/>
  <c r="E136" i="9"/>
  <c r="F136" i="9"/>
  <c r="G136" i="9"/>
  <c r="H136" i="9"/>
  <c r="I136" i="9"/>
  <c r="J136" i="9"/>
  <c r="K136" i="9"/>
  <c r="L136" i="9"/>
  <c r="M136" i="9"/>
  <c r="N136" i="9"/>
  <c r="A137" i="9"/>
  <c r="B137" i="9"/>
  <c r="C137" i="9"/>
  <c r="D137" i="9"/>
  <c r="E137" i="9"/>
  <c r="F137" i="9"/>
  <c r="G137" i="9"/>
  <c r="H137" i="9"/>
  <c r="I137" i="9"/>
  <c r="J137" i="9"/>
  <c r="K137" i="9"/>
  <c r="L137" i="9"/>
  <c r="M137" i="9"/>
  <c r="N137" i="9"/>
  <c r="A138" i="9"/>
  <c r="B138" i="9"/>
  <c r="C138" i="9"/>
  <c r="D138" i="9"/>
  <c r="E138" i="9"/>
  <c r="F138" i="9"/>
  <c r="G138" i="9"/>
  <c r="H138" i="9"/>
  <c r="I138" i="9"/>
  <c r="J138" i="9"/>
  <c r="K138" i="9"/>
  <c r="L138" i="9"/>
  <c r="M138" i="9"/>
  <c r="N138" i="9"/>
  <c r="A139" i="9"/>
  <c r="B139" i="9"/>
  <c r="C139" i="9"/>
  <c r="D139" i="9"/>
  <c r="E139" i="9"/>
  <c r="F139" i="9"/>
  <c r="G139" i="9"/>
  <c r="H139" i="9"/>
  <c r="I139" i="9"/>
  <c r="J139" i="9"/>
  <c r="K139" i="9"/>
  <c r="L139" i="9"/>
  <c r="M139" i="9"/>
  <c r="N139" i="9"/>
  <c r="A140" i="9"/>
  <c r="B140" i="9"/>
  <c r="C140" i="9"/>
  <c r="D140" i="9"/>
  <c r="E140" i="9"/>
  <c r="F140" i="9"/>
  <c r="G140" i="9"/>
  <c r="H140" i="9"/>
  <c r="I140" i="9"/>
  <c r="J140" i="9"/>
  <c r="K140" i="9"/>
  <c r="L140" i="9"/>
  <c r="M140" i="9"/>
  <c r="N140" i="9"/>
  <c r="A141" i="9"/>
  <c r="B141" i="9"/>
  <c r="C141" i="9"/>
  <c r="D141" i="9"/>
  <c r="E141" i="9"/>
  <c r="F141" i="9"/>
  <c r="G141" i="9"/>
  <c r="H141" i="9"/>
  <c r="I141" i="9"/>
  <c r="J141" i="9"/>
  <c r="K141" i="9"/>
  <c r="L141" i="9"/>
  <c r="M141" i="9"/>
  <c r="N141" i="9"/>
  <c r="A142" i="9"/>
  <c r="B142" i="9"/>
  <c r="C142" i="9"/>
  <c r="D142" i="9"/>
  <c r="E142" i="9"/>
  <c r="F142" i="9"/>
  <c r="G142" i="9"/>
  <c r="H142" i="9"/>
  <c r="I142" i="9"/>
  <c r="J142" i="9"/>
  <c r="K142" i="9"/>
  <c r="L142" i="9"/>
  <c r="M142" i="9"/>
  <c r="N142" i="9"/>
  <c r="A143" i="9"/>
  <c r="B143" i="9"/>
  <c r="C143" i="9"/>
  <c r="D143" i="9"/>
  <c r="E143" i="9"/>
  <c r="F143" i="9"/>
  <c r="G143" i="9"/>
  <c r="H143" i="9"/>
  <c r="I143" i="9"/>
  <c r="J143" i="9"/>
  <c r="K143" i="9"/>
  <c r="L143" i="9"/>
  <c r="M143" i="9"/>
  <c r="N143" i="9"/>
  <c r="A144" i="9"/>
  <c r="B144" i="9"/>
  <c r="C144" i="9"/>
  <c r="D144" i="9"/>
  <c r="E144" i="9"/>
  <c r="F144" i="9"/>
  <c r="G144" i="9"/>
  <c r="H144" i="9"/>
  <c r="I144" i="9"/>
  <c r="J144" i="9"/>
  <c r="K144" i="9"/>
  <c r="L144" i="9"/>
  <c r="M144" i="9"/>
  <c r="N144" i="9"/>
  <c r="A145" i="9"/>
  <c r="B145" i="9"/>
  <c r="C145" i="9"/>
  <c r="D145" i="9"/>
  <c r="E145" i="9"/>
  <c r="F145" i="9"/>
  <c r="G145" i="9"/>
  <c r="H145" i="9"/>
  <c r="I145" i="9"/>
  <c r="J145" i="9"/>
  <c r="K145" i="9"/>
  <c r="L145" i="9"/>
  <c r="M145" i="9"/>
  <c r="N145" i="9"/>
  <c r="A146" i="9"/>
  <c r="B146" i="9"/>
  <c r="C146" i="9"/>
  <c r="D146" i="9"/>
  <c r="E146" i="9"/>
  <c r="F146" i="9"/>
  <c r="G146" i="9"/>
  <c r="H146" i="9"/>
  <c r="I146" i="9"/>
  <c r="J146" i="9"/>
  <c r="K146" i="9"/>
  <c r="L146" i="9"/>
  <c r="M146" i="9"/>
  <c r="N146" i="9"/>
  <c r="A147" i="9"/>
  <c r="B147" i="9"/>
  <c r="C147" i="9"/>
  <c r="D147" i="9"/>
  <c r="E147" i="9"/>
  <c r="F147" i="9"/>
  <c r="G147" i="9"/>
  <c r="H147" i="9"/>
  <c r="I147" i="9"/>
  <c r="J147" i="9"/>
  <c r="K147" i="9"/>
  <c r="L147" i="9"/>
  <c r="M147" i="9"/>
  <c r="N147" i="9"/>
  <c r="A148" i="9"/>
  <c r="B148" i="9"/>
  <c r="C148" i="9"/>
  <c r="D148" i="9"/>
  <c r="E148" i="9"/>
  <c r="F148" i="9"/>
  <c r="G148" i="9"/>
  <c r="H148" i="9"/>
  <c r="I148" i="9"/>
  <c r="J148" i="9"/>
  <c r="K148" i="9"/>
  <c r="L148" i="9"/>
  <c r="M148" i="9"/>
  <c r="N148" i="9"/>
  <c r="A149" i="9"/>
  <c r="B149" i="9"/>
  <c r="C149" i="9"/>
  <c r="D149" i="9"/>
  <c r="E149" i="9"/>
  <c r="F149" i="9"/>
  <c r="G149" i="9"/>
  <c r="H149" i="9"/>
  <c r="I149" i="9"/>
  <c r="J149" i="9"/>
  <c r="K149" i="9"/>
  <c r="L149" i="9"/>
  <c r="M149" i="9"/>
  <c r="N149" i="9"/>
  <c r="A150" i="9"/>
  <c r="B150" i="9"/>
  <c r="C150" i="9"/>
  <c r="D150" i="9"/>
  <c r="E150" i="9"/>
  <c r="F150" i="9"/>
  <c r="G150" i="9"/>
  <c r="H150" i="9"/>
  <c r="I150" i="9"/>
  <c r="J150" i="9"/>
  <c r="K150" i="9"/>
  <c r="L150" i="9"/>
  <c r="M150" i="9"/>
  <c r="N150" i="9"/>
  <c r="A151" i="9"/>
  <c r="B151" i="9"/>
  <c r="C151" i="9"/>
  <c r="D151" i="9"/>
  <c r="E151" i="9"/>
  <c r="F151" i="9"/>
  <c r="G151" i="9"/>
  <c r="H151" i="9"/>
  <c r="I151" i="9"/>
  <c r="J151" i="9"/>
  <c r="K151" i="9"/>
  <c r="L151" i="9"/>
  <c r="M151" i="9"/>
  <c r="N151" i="9"/>
  <c r="A152" i="9"/>
  <c r="B152" i="9"/>
  <c r="C152" i="9"/>
  <c r="D152" i="9"/>
  <c r="E152" i="9"/>
  <c r="F152" i="9"/>
  <c r="G152" i="9"/>
  <c r="H152" i="9"/>
  <c r="I152" i="9"/>
  <c r="J152" i="9"/>
  <c r="K152" i="9"/>
  <c r="L152" i="9"/>
  <c r="M152" i="9"/>
  <c r="N152" i="9"/>
  <c r="A153" i="9"/>
  <c r="B153" i="9"/>
  <c r="C153" i="9"/>
  <c r="D153" i="9"/>
  <c r="E153" i="9"/>
  <c r="F153" i="9"/>
  <c r="G153" i="9"/>
  <c r="H153" i="9"/>
  <c r="I153" i="9"/>
  <c r="J153" i="9"/>
  <c r="K153" i="9"/>
  <c r="L153" i="9"/>
  <c r="M153" i="9"/>
  <c r="N153" i="9"/>
  <c r="A154" i="9"/>
  <c r="B154" i="9"/>
  <c r="C154" i="9"/>
  <c r="D154" i="9"/>
  <c r="E154" i="9"/>
  <c r="F154" i="9"/>
  <c r="G154" i="9"/>
  <c r="H154" i="9"/>
  <c r="I154" i="9"/>
  <c r="J154" i="9"/>
  <c r="K154" i="9"/>
  <c r="L154" i="9"/>
  <c r="M154" i="9"/>
  <c r="N154" i="9"/>
  <c r="A155" i="9"/>
  <c r="B155" i="9"/>
  <c r="C155" i="9"/>
  <c r="D155" i="9"/>
  <c r="E155" i="9"/>
  <c r="F155" i="9"/>
  <c r="G155" i="9"/>
  <c r="H155" i="9"/>
  <c r="I155" i="9"/>
  <c r="J155" i="9"/>
  <c r="K155" i="9"/>
  <c r="L155" i="9"/>
  <c r="M155" i="9"/>
  <c r="N155" i="9"/>
  <c r="A156" i="9"/>
  <c r="B156" i="9"/>
  <c r="C156" i="9"/>
  <c r="D156" i="9"/>
  <c r="E156" i="9"/>
  <c r="F156" i="9"/>
  <c r="G156" i="9"/>
  <c r="H156" i="9"/>
  <c r="I156" i="9"/>
  <c r="J156" i="9"/>
  <c r="K156" i="9"/>
  <c r="L156" i="9"/>
  <c r="M156" i="9"/>
  <c r="N156" i="9"/>
  <c r="A157" i="9"/>
  <c r="B157" i="9"/>
  <c r="C157" i="9"/>
  <c r="D157" i="9"/>
  <c r="E157" i="9"/>
  <c r="F157" i="9"/>
  <c r="G157" i="9"/>
  <c r="H157" i="9"/>
  <c r="I157" i="9"/>
  <c r="J157" i="9"/>
  <c r="K157" i="9"/>
  <c r="L157" i="9"/>
  <c r="M157" i="9"/>
  <c r="N157" i="9"/>
  <c r="A158" i="9"/>
  <c r="B158" i="9"/>
  <c r="C158" i="9"/>
  <c r="D158" i="9"/>
  <c r="E158" i="9"/>
  <c r="F158" i="9"/>
  <c r="G158" i="9"/>
  <c r="H158" i="9"/>
  <c r="I158" i="9"/>
  <c r="J158" i="9"/>
  <c r="K158" i="9"/>
  <c r="L158" i="9"/>
  <c r="M158" i="9"/>
  <c r="N158" i="9"/>
  <c r="A159" i="9"/>
  <c r="B159" i="9"/>
  <c r="C159" i="9"/>
  <c r="D159" i="9"/>
  <c r="E159" i="9"/>
  <c r="F159" i="9"/>
  <c r="G159" i="9"/>
  <c r="H159" i="9"/>
  <c r="I159" i="9"/>
  <c r="J159" i="9"/>
  <c r="K159" i="9"/>
  <c r="L159" i="9"/>
  <c r="M159" i="9"/>
  <c r="N159" i="9"/>
  <c r="A160" i="9"/>
  <c r="B160" i="9"/>
  <c r="C160" i="9"/>
  <c r="D160" i="9"/>
  <c r="E160" i="9"/>
  <c r="F160" i="9"/>
  <c r="G160" i="9"/>
  <c r="H160" i="9"/>
  <c r="I160" i="9"/>
  <c r="J160" i="9"/>
  <c r="K160" i="9"/>
  <c r="L160" i="9"/>
  <c r="M160" i="9"/>
  <c r="N160" i="9"/>
  <c r="A161" i="9"/>
  <c r="B161" i="9"/>
  <c r="C161" i="9"/>
  <c r="D161" i="9"/>
  <c r="E161" i="9"/>
  <c r="F161" i="9"/>
  <c r="G161" i="9"/>
  <c r="H161" i="9"/>
  <c r="I161" i="9"/>
  <c r="J161" i="9"/>
  <c r="K161" i="9"/>
  <c r="L161" i="9"/>
  <c r="M161" i="9"/>
  <c r="N161" i="9"/>
  <c r="A162" i="9"/>
  <c r="B162" i="9"/>
  <c r="C162" i="9"/>
  <c r="D162" i="9"/>
  <c r="E162" i="9"/>
  <c r="F162" i="9"/>
  <c r="G162" i="9"/>
  <c r="H162" i="9"/>
  <c r="I162" i="9"/>
  <c r="J162" i="9"/>
  <c r="K162" i="9"/>
  <c r="L162" i="9"/>
  <c r="M162" i="9"/>
  <c r="N162" i="9"/>
  <c r="A163" i="9"/>
  <c r="B163" i="9"/>
  <c r="C163" i="9"/>
  <c r="D163" i="9"/>
  <c r="E163" i="9"/>
  <c r="F163" i="9"/>
  <c r="G163" i="9"/>
  <c r="H163" i="9"/>
  <c r="I163" i="9"/>
  <c r="J163" i="9"/>
  <c r="K163" i="9"/>
  <c r="L163" i="9"/>
  <c r="M163" i="9"/>
  <c r="N163" i="9"/>
  <c r="A164" i="9"/>
  <c r="B164" i="9"/>
  <c r="C164" i="9"/>
  <c r="D164" i="9"/>
  <c r="E164" i="9"/>
  <c r="F164" i="9"/>
  <c r="G164" i="9"/>
  <c r="H164" i="9"/>
  <c r="I164" i="9"/>
  <c r="J164" i="9"/>
  <c r="K164" i="9"/>
  <c r="L164" i="9"/>
  <c r="M164" i="9"/>
  <c r="N164" i="9"/>
  <c r="A165" i="9"/>
  <c r="B165" i="9"/>
  <c r="C165" i="9"/>
  <c r="D165" i="9"/>
  <c r="E165" i="9"/>
  <c r="F165" i="9"/>
  <c r="G165" i="9"/>
  <c r="H165" i="9"/>
  <c r="I165" i="9"/>
  <c r="J165" i="9"/>
  <c r="K165" i="9"/>
  <c r="L165" i="9"/>
  <c r="M165" i="9"/>
  <c r="N165" i="9"/>
  <c r="A166" i="9"/>
  <c r="B166" i="9"/>
  <c r="C166" i="9"/>
  <c r="D166" i="9"/>
  <c r="E166" i="9"/>
  <c r="F166" i="9"/>
  <c r="G166" i="9"/>
  <c r="H166" i="9"/>
  <c r="I166" i="9"/>
  <c r="J166" i="9"/>
  <c r="K166" i="9"/>
  <c r="L166" i="9"/>
  <c r="M166" i="9"/>
  <c r="N166" i="9"/>
  <c r="A167" i="9"/>
  <c r="B167" i="9"/>
  <c r="C167" i="9"/>
  <c r="D167" i="9"/>
  <c r="E167" i="9"/>
  <c r="F167" i="9"/>
  <c r="G167" i="9"/>
  <c r="H167" i="9"/>
  <c r="I167" i="9"/>
  <c r="J167" i="9"/>
  <c r="K167" i="9"/>
  <c r="L167" i="9"/>
  <c r="M167" i="9"/>
  <c r="N167" i="9"/>
  <c r="A168" i="9"/>
  <c r="B168" i="9"/>
  <c r="C168" i="9"/>
  <c r="D168" i="9"/>
  <c r="E168" i="9"/>
  <c r="F168" i="9"/>
  <c r="G168" i="9"/>
  <c r="H168" i="9"/>
  <c r="I168" i="9"/>
  <c r="J168" i="9"/>
  <c r="K168" i="9"/>
  <c r="L168" i="9"/>
  <c r="M168" i="9"/>
  <c r="N168" i="9"/>
  <c r="A169" i="9"/>
  <c r="B169" i="9"/>
  <c r="C169" i="9"/>
  <c r="D169" i="9"/>
  <c r="E169" i="9"/>
  <c r="F169" i="9"/>
  <c r="G169" i="9"/>
  <c r="H169" i="9"/>
  <c r="I169" i="9"/>
  <c r="J169" i="9"/>
  <c r="K169" i="9"/>
  <c r="L169" i="9"/>
  <c r="M169" i="9"/>
  <c r="N169" i="9"/>
  <c r="A170" i="9"/>
  <c r="B170" i="9"/>
  <c r="C170" i="9"/>
  <c r="D170" i="9"/>
  <c r="E170" i="9"/>
  <c r="F170" i="9"/>
  <c r="G170" i="9"/>
  <c r="H170" i="9"/>
  <c r="I170" i="9"/>
  <c r="J170" i="9"/>
  <c r="K170" i="9"/>
  <c r="L170" i="9"/>
  <c r="M170" i="9"/>
  <c r="N170" i="9"/>
  <c r="A171" i="9"/>
  <c r="B171" i="9"/>
  <c r="C171" i="9"/>
  <c r="D171" i="9"/>
  <c r="E171" i="9"/>
  <c r="F171" i="9"/>
  <c r="G171" i="9"/>
  <c r="H171" i="9"/>
  <c r="I171" i="9"/>
  <c r="J171" i="9"/>
  <c r="K171" i="9"/>
  <c r="L171" i="9"/>
  <c r="M171" i="9"/>
  <c r="N171" i="9"/>
  <c r="A172" i="9"/>
  <c r="B172" i="9"/>
  <c r="C172" i="9"/>
  <c r="D172" i="9"/>
  <c r="E172" i="9"/>
  <c r="F172" i="9"/>
  <c r="G172" i="9"/>
  <c r="H172" i="9"/>
  <c r="I172" i="9"/>
  <c r="J172" i="9"/>
  <c r="K172" i="9"/>
  <c r="L172" i="9"/>
  <c r="M172" i="9"/>
  <c r="N172" i="9"/>
  <c r="A173" i="9"/>
  <c r="B173" i="9"/>
  <c r="C173" i="9"/>
  <c r="D173" i="9"/>
  <c r="E173" i="9"/>
  <c r="F173" i="9"/>
  <c r="G173" i="9"/>
  <c r="H173" i="9"/>
  <c r="I173" i="9"/>
  <c r="J173" i="9"/>
  <c r="K173" i="9"/>
  <c r="L173" i="9"/>
  <c r="M173" i="9"/>
  <c r="N173" i="9"/>
  <c r="A174" i="9"/>
  <c r="B174" i="9"/>
  <c r="C174" i="9"/>
  <c r="D174" i="9"/>
  <c r="E174" i="9"/>
  <c r="F174" i="9"/>
  <c r="G174" i="9"/>
  <c r="H174" i="9"/>
  <c r="I174" i="9"/>
  <c r="J174" i="9"/>
  <c r="K174" i="9"/>
  <c r="L174" i="9"/>
  <c r="M174" i="9"/>
  <c r="N174" i="9"/>
  <c r="A175" i="9"/>
  <c r="B175" i="9"/>
  <c r="C175" i="9"/>
  <c r="D175" i="9"/>
  <c r="E175" i="9"/>
  <c r="F175" i="9"/>
  <c r="G175" i="9"/>
  <c r="H175" i="9"/>
  <c r="I175" i="9"/>
  <c r="J175" i="9"/>
  <c r="K175" i="9"/>
  <c r="L175" i="9"/>
  <c r="M175" i="9"/>
  <c r="N175" i="9"/>
  <c r="A176" i="9"/>
  <c r="B176" i="9"/>
  <c r="C176" i="9"/>
  <c r="D176" i="9"/>
  <c r="E176" i="9"/>
  <c r="F176" i="9"/>
  <c r="G176" i="9"/>
  <c r="H176" i="9"/>
  <c r="I176" i="9"/>
  <c r="J176" i="9"/>
  <c r="K176" i="9"/>
  <c r="L176" i="9"/>
  <c r="M176" i="9"/>
  <c r="N176" i="9"/>
  <c r="A177" i="9"/>
  <c r="B177" i="9"/>
  <c r="C177" i="9"/>
  <c r="D177" i="9"/>
  <c r="E177" i="9"/>
  <c r="F177" i="9"/>
  <c r="G177" i="9"/>
  <c r="H177" i="9"/>
  <c r="I177" i="9"/>
  <c r="J177" i="9"/>
  <c r="K177" i="9"/>
  <c r="L177" i="9"/>
  <c r="M177" i="9"/>
  <c r="N177" i="9"/>
  <c r="A178" i="9"/>
  <c r="B178" i="9"/>
  <c r="C178" i="9"/>
  <c r="D178" i="9"/>
  <c r="E178" i="9"/>
  <c r="F178" i="9"/>
  <c r="G178" i="9"/>
  <c r="H178" i="9"/>
  <c r="I178" i="9"/>
  <c r="J178" i="9"/>
  <c r="K178" i="9"/>
  <c r="L178" i="9"/>
  <c r="M178" i="9"/>
  <c r="N178" i="9"/>
  <c r="A179" i="9"/>
  <c r="B179" i="9"/>
  <c r="C179" i="9"/>
  <c r="D179" i="9"/>
  <c r="E179" i="9"/>
  <c r="F179" i="9"/>
  <c r="G179" i="9"/>
  <c r="H179" i="9"/>
  <c r="I179" i="9"/>
  <c r="J179" i="9"/>
  <c r="K179" i="9"/>
  <c r="L179" i="9"/>
  <c r="M179" i="9"/>
  <c r="N179" i="9"/>
  <c r="A180" i="9"/>
  <c r="B180" i="9"/>
  <c r="C180" i="9"/>
  <c r="D180" i="9"/>
  <c r="E180" i="9"/>
  <c r="F180" i="9"/>
  <c r="G180" i="9"/>
  <c r="H180" i="9"/>
  <c r="I180" i="9"/>
  <c r="J180" i="9"/>
  <c r="K180" i="9"/>
  <c r="L180" i="9"/>
  <c r="M180" i="9"/>
  <c r="N180" i="9"/>
  <c r="A181" i="9"/>
  <c r="B181" i="9"/>
  <c r="C181" i="9"/>
  <c r="D181" i="9"/>
  <c r="E181" i="9"/>
  <c r="F181" i="9"/>
  <c r="G181" i="9"/>
  <c r="H181" i="9"/>
  <c r="I181" i="9"/>
  <c r="J181" i="9"/>
  <c r="K181" i="9"/>
  <c r="L181" i="9"/>
  <c r="M181" i="9"/>
  <c r="N181" i="9"/>
  <c r="A182" i="9"/>
  <c r="B182" i="9"/>
  <c r="C182" i="9"/>
  <c r="D182" i="9"/>
  <c r="E182" i="9"/>
  <c r="F182" i="9"/>
  <c r="G182" i="9"/>
  <c r="H182" i="9"/>
  <c r="I182" i="9"/>
  <c r="J182" i="9"/>
  <c r="K182" i="9"/>
  <c r="L182" i="9"/>
  <c r="M182" i="9"/>
  <c r="N182" i="9"/>
  <c r="A183" i="9"/>
  <c r="B183" i="9"/>
  <c r="C183" i="9"/>
  <c r="D183" i="9"/>
  <c r="E183" i="9"/>
  <c r="F183" i="9"/>
  <c r="G183" i="9"/>
  <c r="H183" i="9"/>
  <c r="I183" i="9"/>
  <c r="J183" i="9"/>
  <c r="K183" i="9"/>
  <c r="L183" i="9"/>
  <c r="M183" i="9"/>
  <c r="N183" i="9"/>
  <c r="A184" i="9"/>
  <c r="B184" i="9"/>
  <c r="C184" i="9"/>
  <c r="D184" i="9"/>
  <c r="E184" i="9"/>
  <c r="F184" i="9"/>
  <c r="G184" i="9"/>
  <c r="H184" i="9"/>
  <c r="I184" i="9"/>
  <c r="J184" i="9"/>
  <c r="K184" i="9"/>
  <c r="L184" i="9"/>
  <c r="M184" i="9"/>
  <c r="N184" i="9"/>
  <c r="A185" i="9"/>
  <c r="B185" i="9"/>
  <c r="C185" i="9"/>
  <c r="D185" i="9"/>
  <c r="E185" i="9"/>
  <c r="F185" i="9"/>
  <c r="G185" i="9"/>
  <c r="H185" i="9"/>
  <c r="I185" i="9"/>
  <c r="J185" i="9"/>
  <c r="K185" i="9"/>
  <c r="L185" i="9"/>
  <c r="M185" i="9"/>
  <c r="N185" i="9"/>
  <c r="A186" i="9"/>
  <c r="B186" i="9"/>
  <c r="C186" i="9"/>
  <c r="D186" i="9"/>
  <c r="E186" i="9"/>
  <c r="F186" i="9"/>
  <c r="G186" i="9"/>
  <c r="H186" i="9"/>
  <c r="I186" i="9"/>
  <c r="J186" i="9"/>
  <c r="K186" i="9"/>
  <c r="L186" i="9"/>
  <c r="M186" i="9"/>
  <c r="N186" i="9"/>
  <c r="A187" i="9"/>
  <c r="B187" i="9"/>
  <c r="C187" i="9"/>
  <c r="D187" i="9"/>
  <c r="E187" i="9"/>
  <c r="F187" i="9"/>
  <c r="G187" i="9"/>
  <c r="H187" i="9"/>
  <c r="I187" i="9"/>
  <c r="J187" i="9"/>
  <c r="K187" i="9"/>
  <c r="L187" i="9"/>
  <c r="M187" i="9"/>
  <c r="N187" i="9"/>
  <c r="A188" i="9"/>
  <c r="B188" i="9"/>
  <c r="C188" i="9"/>
  <c r="D188" i="9"/>
  <c r="E188" i="9"/>
  <c r="F188" i="9"/>
  <c r="G188" i="9"/>
  <c r="H188" i="9"/>
  <c r="I188" i="9"/>
  <c r="J188" i="9"/>
  <c r="K188" i="9"/>
  <c r="L188" i="9"/>
  <c r="M188" i="9"/>
  <c r="N188" i="9"/>
  <c r="A189" i="9"/>
  <c r="B189" i="9"/>
  <c r="C189" i="9"/>
  <c r="D189" i="9"/>
  <c r="E189" i="9"/>
  <c r="F189" i="9"/>
  <c r="G189" i="9"/>
  <c r="H189" i="9"/>
  <c r="I189" i="9"/>
  <c r="J189" i="9"/>
  <c r="K189" i="9"/>
  <c r="L189" i="9"/>
  <c r="M189" i="9"/>
  <c r="N189" i="9"/>
  <c r="A190" i="9"/>
  <c r="B190" i="9"/>
  <c r="C190" i="9"/>
  <c r="D190" i="9"/>
  <c r="E190" i="9"/>
  <c r="F190" i="9"/>
  <c r="G190" i="9"/>
  <c r="H190" i="9"/>
  <c r="I190" i="9"/>
  <c r="J190" i="9"/>
  <c r="K190" i="9"/>
  <c r="L190" i="9"/>
  <c r="M190" i="9"/>
  <c r="N190" i="9"/>
  <c r="A191" i="9"/>
  <c r="B191" i="9"/>
  <c r="C191" i="9"/>
  <c r="D191" i="9"/>
  <c r="E191" i="9"/>
  <c r="F191" i="9"/>
  <c r="G191" i="9"/>
  <c r="H191" i="9"/>
  <c r="I191" i="9"/>
  <c r="J191" i="9"/>
  <c r="K191" i="9"/>
  <c r="L191" i="9"/>
  <c r="M191" i="9"/>
  <c r="N191" i="9"/>
  <c r="A192" i="9"/>
  <c r="B192" i="9"/>
  <c r="C192" i="9"/>
  <c r="D192" i="9"/>
  <c r="E192" i="9"/>
  <c r="F192" i="9"/>
  <c r="G192" i="9"/>
  <c r="H192" i="9"/>
  <c r="I192" i="9"/>
  <c r="J192" i="9"/>
  <c r="K192" i="9"/>
  <c r="L192" i="9"/>
  <c r="M192" i="9"/>
  <c r="N192" i="9"/>
  <c r="A193" i="9"/>
  <c r="B193" i="9"/>
  <c r="C193" i="9"/>
  <c r="D193" i="9"/>
  <c r="E193" i="9"/>
  <c r="F193" i="9"/>
  <c r="G193" i="9"/>
  <c r="H193" i="9"/>
  <c r="I193" i="9"/>
  <c r="J193" i="9"/>
  <c r="K193" i="9"/>
  <c r="L193" i="9"/>
  <c r="M193" i="9"/>
  <c r="N193" i="9"/>
  <c r="A194" i="9"/>
  <c r="B194" i="9"/>
  <c r="C194" i="9"/>
  <c r="D194" i="9"/>
  <c r="E194" i="9"/>
  <c r="F194" i="9"/>
  <c r="G194" i="9"/>
  <c r="H194" i="9"/>
  <c r="I194" i="9"/>
  <c r="J194" i="9"/>
  <c r="K194" i="9"/>
  <c r="L194" i="9"/>
  <c r="M194" i="9"/>
  <c r="N194" i="9"/>
  <c r="A195" i="9"/>
  <c r="B195" i="9"/>
  <c r="C195" i="9"/>
  <c r="D195" i="9"/>
  <c r="E195" i="9"/>
  <c r="F195" i="9"/>
  <c r="G195" i="9"/>
  <c r="H195" i="9"/>
  <c r="I195" i="9"/>
  <c r="J195" i="9"/>
  <c r="K195" i="9"/>
  <c r="L195" i="9"/>
  <c r="M195" i="9"/>
  <c r="N195" i="9"/>
  <c r="A196" i="9"/>
  <c r="B196" i="9"/>
  <c r="C196" i="9"/>
  <c r="D196" i="9"/>
  <c r="E196" i="9"/>
  <c r="F196" i="9"/>
  <c r="G196" i="9"/>
  <c r="H196" i="9"/>
  <c r="I196" i="9"/>
  <c r="J196" i="9"/>
  <c r="K196" i="9"/>
  <c r="L196" i="9"/>
  <c r="M196" i="9"/>
  <c r="N196" i="9"/>
  <c r="A197" i="9"/>
  <c r="B197" i="9"/>
  <c r="C197" i="9"/>
  <c r="D197" i="9"/>
  <c r="E197" i="9"/>
  <c r="F197" i="9"/>
  <c r="G197" i="9"/>
  <c r="H197" i="9"/>
  <c r="I197" i="9"/>
  <c r="J197" i="9"/>
  <c r="K197" i="9"/>
  <c r="L197" i="9"/>
  <c r="M197" i="9"/>
  <c r="N197" i="9"/>
  <c r="A198" i="9"/>
  <c r="B198" i="9"/>
  <c r="C198" i="9"/>
  <c r="D198" i="9"/>
  <c r="E198" i="9"/>
  <c r="F198" i="9"/>
  <c r="G198" i="9"/>
  <c r="H198" i="9"/>
  <c r="I198" i="9"/>
  <c r="J198" i="9"/>
  <c r="K198" i="9"/>
  <c r="L198" i="9"/>
  <c r="M198" i="9"/>
  <c r="N198" i="9"/>
  <c r="A199" i="9"/>
  <c r="B199" i="9"/>
  <c r="C199" i="9"/>
  <c r="D199" i="9"/>
  <c r="E199" i="9"/>
  <c r="F199" i="9"/>
  <c r="G199" i="9"/>
  <c r="H199" i="9"/>
  <c r="I199" i="9"/>
  <c r="J199" i="9"/>
  <c r="K199" i="9"/>
  <c r="L199" i="9"/>
  <c r="M199" i="9"/>
  <c r="N199" i="9"/>
  <c r="A200" i="9"/>
  <c r="B200" i="9"/>
  <c r="C200" i="9"/>
  <c r="D200" i="9"/>
  <c r="E200" i="9"/>
  <c r="F200" i="9"/>
  <c r="G200" i="9"/>
  <c r="H200" i="9"/>
  <c r="I200" i="9"/>
  <c r="J200" i="9"/>
  <c r="K200" i="9"/>
  <c r="L200" i="9"/>
  <c r="M200" i="9"/>
  <c r="N200" i="9"/>
  <c r="A201" i="9"/>
  <c r="B201" i="9"/>
  <c r="C201" i="9"/>
  <c r="D201" i="9"/>
  <c r="E201" i="9"/>
  <c r="F201" i="9"/>
  <c r="G201" i="9"/>
  <c r="H201" i="9"/>
  <c r="I201" i="9"/>
  <c r="J201" i="9"/>
  <c r="K201" i="9"/>
  <c r="L201" i="9"/>
  <c r="M201" i="9"/>
  <c r="N201" i="9"/>
  <c r="A202" i="9"/>
  <c r="B202" i="9"/>
  <c r="C202" i="9"/>
  <c r="D202" i="9"/>
  <c r="E202" i="9"/>
  <c r="F202" i="9"/>
  <c r="G202" i="9"/>
  <c r="H202" i="9"/>
  <c r="I202" i="9"/>
  <c r="J202" i="9"/>
  <c r="K202" i="9"/>
  <c r="L202" i="9"/>
  <c r="M202" i="9"/>
  <c r="N202" i="9"/>
  <c r="A203" i="9"/>
  <c r="B203" i="9"/>
  <c r="C203" i="9"/>
  <c r="D203" i="9"/>
  <c r="E203" i="9"/>
  <c r="F203" i="9"/>
  <c r="G203" i="9"/>
  <c r="H203" i="9"/>
  <c r="I203" i="9"/>
  <c r="J203" i="9"/>
  <c r="K203" i="9"/>
  <c r="L203" i="9"/>
  <c r="M203" i="9"/>
  <c r="N203" i="9"/>
  <c r="A204" i="9"/>
  <c r="B204" i="9"/>
  <c r="C204" i="9"/>
  <c r="D204" i="9"/>
  <c r="E204" i="9"/>
  <c r="F204" i="9"/>
  <c r="G204" i="9"/>
  <c r="H204" i="9"/>
  <c r="I204" i="9"/>
  <c r="J204" i="9"/>
  <c r="K204" i="9"/>
  <c r="L204" i="9"/>
  <c r="M204" i="9"/>
  <c r="N204" i="9"/>
  <c r="A205" i="9"/>
  <c r="B205" i="9"/>
  <c r="C205" i="9"/>
  <c r="D205" i="9"/>
  <c r="E205" i="9"/>
  <c r="F205" i="9"/>
  <c r="G205" i="9"/>
  <c r="H205" i="9"/>
  <c r="I205" i="9"/>
  <c r="J205" i="9"/>
  <c r="K205" i="9"/>
  <c r="L205" i="9"/>
  <c r="M205" i="9"/>
  <c r="N205" i="9"/>
  <c r="A206" i="9"/>
  <c r="B206" i="9"/>
  <c r="C206" i="9"/>
  <c r="D206" i="9"/>
  <c r="E206" i="9"/>
  <c r="F206" i="9"/>
  <c r="G206" i="9"/>
  <c r="H206" i="9"/>
  <c r="I206" i="9"/>
  <c r="J206" i="9"/>
  <c r="K206" i="9"/>
  <c r="L206" i="9"/>
  <c r="M206" i="9"/>
  <c r="N206" i="9"/>
  <c r="A207" i="9"/>
  <c r="B207" i="9"/>
  <c r="C207" i="9"/>
  <c r="D207" i="9"/>
  <c r="E207" i="9"/>
  <c r="F207" i="9"/>
  <c r="G207" i="9"/>
  <c r="H207" i="9"/>
  <c r="I207" i="9"/>
  <c r="J207" i="9"/>
  <c r="K207" i="9"/>
  <c r="L207" i="9"/>
  <c r="M207" i="9"/>
  <c r="N207" i="9"/>
  <c r="A208" i="9"/>
  <c r="B208" i="9"/>
  <c r="C208" i="9"/>
  <c r="D208" i="9"/>
  <c r="E208" i="9"/>
  <c r="F208" i="9"/>
  <c r="G208" i="9"/>
  <c r="H208" i="9"/>
  <c r="I208" i="9"/>
  <c r="J208" i="9"/>
  <c r="K208" i="9"/>
  <c r="L208" i="9"/>
  <c r="M208" i="9"/>
  <c r="N208" i="9"/>
  <c r="A209" i="9"/>
  <c r="B209" i="9"/>
  <c r="C209" i="9"/>
  <c r="D209" i="9"/>
  <c r="E209" i="9"/>
  <c r="F209" i="9"/>
  <c r="G209" i="9"/>
  <c r="H209" i="9"/>
  <c r="I209" i="9"/>
  <c r="J209" i="9"/>
  <c r="K209" i="9"/>
  <c r="L209" i="9"/>
  <c r="M209" i="9"/>
  <c r="N209" i="9"/>
  <c r="A210" i="9"/>
  <c r="B210" i="9"/>
  <c r="C210" i="9"/>
  <c r="D210" i="9"/>
  <c r="E210" i="9"/>
  <c r="F210" i="9"/>
  <c r="G210" i="9"/>
  <c r="H210" i="9"/>
  <c r="I210" i="9"/>
  <c r="J210" i="9"/>
  <c r="K210" i="9"/>
  <c r="L210" i="9"/>
  <c r="M210" i="9"/>
  <c r="N210" i="9"/>
  <c r="A211" i="9"/>
  <c r="B211" i="9"/>
  <c r="C211" i="9"/>
  <c r="D211" i="9"/>
  <c r="E211" i="9"/>
  <c r="F211" i="9"/>
  <c r="G211" i="9"/>
  <c r="H211" i="9"/>
  <c r="I211" i="9"/>
  <c r="J211" i="9"/>
  <c r="K211" i="9"/>
  <c r="L211" i="9"/>
  <c r="M211" i="9"/>
  <c r="N211" i="9"/>
  <c r="A212" i="9"/>
  <c r="B212" i="9"/>
  <c r="C212" i="9"/>
  <c r="D212" i="9"/>
  <c r="E212" i="9"/>
  <c r="F212" i="9"/>
  <c r="G212" i="9"/>
  <c r="H212" i="9"/>
  <c r="I212" i="9"/>
  <c r="J212" i="9"/>
  <c r="K212" i="9"/>
  <c r="L212" i="9"/>
  <c r="M212" i="9"/>
  <c r="N212" i="9"/>
  <c r="A213" i="9"/>
  <c r="B213" i="9"/>
  <c r="C213" i="9"/>
  <c r="D213" i="9"/>
  <c r="E213" i="9"/>
  <c r="F213" i="9"/>
  <c r="G213" i="9"/>
  <c r="H213" i="9"/>
  <c r="I213" i="9"/>
  <c r="J213" i="9"/>
  <c r="K213" i="9"/>
  <c r="L213" i="9"/>
  <c r="M213" i="9"/>
  <c r="N213" i="9"/>
  <c r="A214" i="9"/>
  <c r="B214" i="9"/>
  <c r="C214" i="9"/>
  <c r="D214" i="9"/>
  <c r="E214" i="9"/>
  <c r="F214" i="9"/>
  <c r="G214" i="9"/>
  <c r="H214" i="9"/>
  <c r="I214" i="9"/>
  <c r="J214" i="9"/>
  <c r="K214" i="9"/>
  <c r="L214" i="9"/>
  <c r="M214" i="9"/>
  <c r="N214" i="9"/>
  <c r="A215" i="9"/>
  <c r="B215" i="9"/>
  <c r="C215" i="9"/>
  <c r="D215" i="9"/>
  <c r="E215" i="9"/>
  <c r="F215" i="9"/>
  <c r="G215" i="9"/>
  <c r="H215" i="9"/>
  <c r="I215" i="9"/>
  <c r="J215" i="9"/>
  <c r="K215" i="9"/>
  <c r="L215" i="9"/>
  <c r="M215" i="9"/>
  <c r="N215" i="9"/>
  <c r="A216" i="9"/>
  <c r="B216" i="9"/>
  <c r="C216" i="9"/>
  <c r="D216" i="9"/>
  <c r="E216" i="9"/>
  <c r="F216" i="9"/>
  <c r="G216" i="9"/>
  <c r="H216" i="9"/>
  <c r="I216" i="9"/>
  <c r="J216" i="9"/>
  <c r="K216" i="9"/>
  <c r="L216" i="9"/>
  <c r="M216" i="9"/>
  <c r="N216" i="9"/>
  <c r="A217" i="9"/>
  <c r="B217" i="9"/>
  <c r="C217" i="9"/>
  <c r="D217" i="9"/>
  <c r="E217" i="9"/>
  <c r="F217" i="9"/>
  <c r="G217" i="9"/>
  <c r="H217" i="9"/>
  <c r="I217" i="9"/>
  <c r="J217" i="9"/>
  <c r="K217" i="9"/>
  <c r="L217" i="9"/>
  <c r="M217" i="9"/>
  <c r="N217" i="9"/>
  <c r="A218" i="9"/>
  <c r="B218" i="9"/>
  <c r="C218" i="9"/>
  <c r="D218" i="9"/>
  <c r="E218" i="9"/>
  <c r="F218" i="9"/>
  <c r="G218" i="9"/>
  <c r="H218" i="9"/>
  <c r="I218" i="9"/>
  <c r="J218" i="9"/>
  <c r="K218" i="9"/>
  <c r="L218" i="9"/>
  <c r="M218" i="9"/>
  <c r="N218" i="9"/>
  <c r="A219" i="9"/>
  <c r="B219" i="9"/>
  <c r="C219" i="9"/>
  <c r="D219" i="9"/>
  <c r="E219" i="9"/>
  <c r="F219" i="9"/>
  <c r="G219" i="9"/>
  <c r="H219" i="9"/>
  <c r="I219" i="9"/>
  <c r="J219" i="9"/>
  <c r="K219" i="9"/>
  <c r="L219" i="9"/>
  <c r="M219" i="9"/>
  <c r="N219" i="9"/>
  <c r="A220" i="9"/>
  <c r="B220" i="9"/>
  <c r="C220" i="9"/>
  <c r="D220" i="9"/>
  <c r="E220" i="9"/>
  <c r="F220" i="9"/>
  <c r="G220" i="9"/>
  <c r="H220" i="9"/>
  <c r="I220" i="9"/>
  <c r="J220" i="9"/>
  <c r="K220" i="9"/>
  <c r="L220" i="9"/>
  <c r="M220" i="9"/>
  <c r="N220" i="9"/>
  <c r="A221" i="9"/>
  <c r="B221" i="9"/>
  <c r="C221" i="9"/>
  <c r="D221" i="9"/>
  <c r="E221" i="9"/>
  <c r="F221" i="9"/>
  <c r="G221" i="9"/>
  <c r="H221" i="9"/>
  <c r="I221" i="9"/>
  <c r="J221" i="9"/>
  <c r="K221" i="9"/>
  <c r="L221" i="9"/>
  <c r="M221" i="9"/>
  <c r="N221" i="9"/>
  <c r="A222" i="9"/>
  <c r="B222" i="9"/>
  <c r="C222" i="9"/>
  <c r="D222" i="9"/>
  <c r="E222" i="9"/>
  <c r="F222" i="9"/>
  <c r="G222" i="9"/>
  <c r="H222" i="9"/>
  <c r="I222" i="9"/>
  <c r="J222" i="9"/>
  <c r="K222" i="9"/>
  <c r="L222" i="9"/>
  <c r="M222" i="9"/>
  <c r="N222" i="9"/>
  <c r="A223" i="9"/>
  <c r="B223" i="9"/>
  <c r="C223" i="9"/>
  <c r="D223" i="9"/>
  <c r="E223" i="9"/>
  <c r="F223" i="9"/>
  <c r="G223" i="9"/>
  <c r="H223" i="9"/>
  <c r="I223" i="9"/>
  <c r="J223" i="9"/>
  <c r="K223" i="9"/>
  <c r="L223" i="9"/>
  <c r="M223" i="9"/>
  <c r="N223" i="9"/>
  <c r="A224" i="9"/>
  <c r="B224" i="9"/>
  <c r="C224" i="9"/>
  <c r="D224" i="9"/>
  <c r="E224" i="9"/>
  <c r="F224" i="9"/>
  <c r="G224" i="9"/>
  <c r="H224" i="9"/>
  <c r="I224" i="9"/>
  <c r="J224" i="9"/>
  <c r="K224" i="9"/>
  <c r="L224" i="9"/>
  <c r="M224" i="9"/>
  <c r="N224" i="9"/>
  <c r="A225" i="9"/>
  <c r="B225" i="9"/>
  <c r="C225" i="9"/>
  <c r="D225" i="9"/>
  <c r="E225" i="9"/>
  <c r="F225" i="9"/>
  <c r="G225" i="9"/>
  <c r="H225" i="9"/>
  <c r="I225" i="9"/>
  <c r="J225" i="9"/>
  <c r="K225" i="9"/>
  <c r="L225" i="9"/>
  <c r="M225" i="9"/>
  <c r="N225" i="9"/>
  <c r="A226" i="9"/>
  <c r="B226" i="9"/>
  <c r="C226" i="9"/>
  <c r="D226" i="9"/>
  <c r="E226" i="9"/>
  <c r="F226" i="9"/>
  <c r="G226" i="9"/>
  <c r="H226" i="9"/>
  <c r="I226" i="9"/>
  <c r="J226" i="9"/>
  <c r="K226" i="9"/>
  <c r="L226" i="9"/>
  <c r="M226" i="9"/>
  <c r="N226" i="9"/>
  <c r="A227" i="9"/>
  <c r="B227" i="9"/>
  <c r="C227" i="9"/>
  <c r="D227" i="9"/>
  <c r="E227" i="9"/>
  <c r="F227" i="9"/>
  <c r="G227" i="9"/>
  <c r="H227" i="9"/>
  <c r="I227" i="9"/>
  <c r="J227" i="9"/>
  <c r="K227" i="9"/>
  <c r="L227" i="9"/>
  <c r="M227" i="9"/>
  <c r="N227" i="9"/>
  <c r="A228" i="9"/>
  <c r="B228" i="9"/>
  <c r="C228" i="9"/>
  <c r="D228" i="9"/>
  <c r="E228" i="9"/>
  <c r="F228" i="9"/>
  <c r="G228" i="9"/>
  <c r="H228" i="9"/>
  <c r="I228" i="9"/>
  <c r="J228" i="9"/>
  <c r="K228" i="9"/>
  <c r="L228" i="9"/>
  <c r="M228" i="9"/>
  <c r="N228" i="9"/>
  <c r="A229" i="9"/>
  <c r="B229" i="9"/>
  <c r="C229" i="9"/>
  <c r="D229" i="9"/>
  <c r="E229" i="9"/>
  <c r="F229" i="9"/>
  <c r="G229" i="9"/>
  <c r="H229" i="9"/>
  <c r="I229" i="9"/>
  <c r="J229" i="9"/>
  <c r="K229" i="9"/>
  <c r="L229" i="9"/>
  <c r="M229" i="9"/>
  <c r="N229" i="9"/>
  <c r="A230" i="9"/>
  <c r="B230" i="9"/>
  <c r="C230" i="9"/>
  <c r="D230" i="9"/>
  <c r="E230" i="9"/>
  <c r="F230" i="9"/>
  <c r="G230" i="9"/>
  <c r="H230" i="9"/>
  <c r="I230" i="9"/>
  <c r="J230" i="9"/>
  <c r="K230" i="9"/>
  <c r="L230" i="9"/>
  <c r="M230" i="9"/>
  <c r="N230" i="9"/>
  <c r="A231" i="9"/>
  <c r="B231" i="9"/>
  <c r="C231" i="9"/>
  <c r="D231" i="9"/>
  <c r="E231" i="9"/>
  <c r="F231" i="9"/>
  <c r="G231" i="9"/>
  <c r="H231" i="9"/>
  <c r="I231" i="9"/>
  <c r="J231" i="9"/>
  <c r="K231" i="9"/>
  <c r="L231" i="9"/>
  <c r="M231" i="9"/>
  <c r="N231" i="9"/>
  <c r="A232" i="9"/>
  <c r="B232" i="9"/>
  <c r="C232" i="9"/>
  <c r="D232" i="9"/>
  <c r="E232" i="9"/>
  <c r="F232" i="9"/>
  <c r="G232" i="9"/>
  <c r="H232" i="9"/>
  <c r="I232" i="9"/>
  <c r="J232" i="9"/>
  <c r="K232" i="9"/>
  <c r="L232" i="9"/>
  <c r="M232" i="9"/>
  <c r="N232" i="9"/>
  <c r="A233" i="9"/>
  <c r="B233" i="9"/>
  <c r="C233" i="9"/>
  <c r="D233" i="9"/>
  <c r="E233" i="9"/>
  <c r="F233" i="9"/>
  <c r="G233" i="9"/>
  <c r="H233" i="9"/>
  <c r="I233" i="9"/>
  <c r="J233" i="9"/>
  <c r="K233" i="9"/>
  <c r="L233" i="9"/>
  <c r="M233" i="9"/>
  <c r="N233" i="9"/>
  <c r="A234" i="9"/>
  <c r="B234" i="9"/>
  <c r="C234" i="9"/>
  <c r="D234" i="9"/>
  <c r="E234" i="9"/>
  <c r="F234" i="9"/>
  <c r="G234" i="9"/>
  <c r="H234" i="9"/>
  <c r="I234" i="9"/>
  <c r="J234" i="9"/>
  <c r="K234" i="9"/>
  <c r="L234" i="9"/>
  <c r="M234" i="9"/>
  <c r="N234" i="9"/>
  <c r="A235" i="9"/>
  <c r="B235" i="9"/>
  <c r="C235" i="9"/>
  <c r="D235" i="9"/>
  <c r="E235" i="9"/>
  <c r="F235" i="9"/>
  <c r="G235" i="9"/>
  <c r="H235" i="9"/>
  <c r="I235" i="9"/>
  <c r="J235" i="9"/>
  <c r="K235" i="9"/>
  <c r="L235" i="9"/>
  <c r="M235" i="9"/>
  <c r="N235" i="9"/>
  <c r="A236" i="9"/>
  <c r="B236" i="9"/>
  <c r="C236" i="9"/>
  <c r="D236" i="9"/>
  <c r="E236" i="9"/>
  <c r="F236" i="9"/>
  <c r="G236" i="9"/>
  <c r="H236" i="9"/>
  <c r="I236" i="9"/>
  <c r="J236" i="9"/>
  <c r="K236" i="9"/>
  <c r="L236" i="9"/>
  <c r="M236" i="9"/>
  <c r="N236" i="9"/>
  <c r="A237" i="9"/>
  <c r="B237" i="9"/>
  <c r="C237" i="9"/>
  <c r="D237" i="9"/>
  <c r="E237" i="9"/>
  <c r="F237" i="9"/>
  <c r="G237" i="9"/>
  <c r="H237" i="9"/>
  <c r="I237" i="9"/>
  <c r="J237" i="9"/>
  <c r="K237" i="9"/>
  <c r="L237" i="9"/>
  <c r="M237" i="9"/>
  <c r="N237" i="9"/>
  <c r="A238" i="9"/>
  <c r="B238" i="9"/>
  <c r="C238" i="9"/>
  <c r="D238" i="9"/>
  <c r="E238" i="9"/>
  <c r="F238" i="9"/>
  <c r="G238" i="9"/>
  <c r="H238" i="9"/>
  <c r="I238" i="9"/>
  <c r="J238" i="9"/>
  <c r="K238" i="9"/>
  <c r="L238" i="9"/>
  <c r="M238" i="9"/>
  <c r="N238" i="9"/>
  <c r="A239" i="9"/>
  <c r="B239" i="9"/>
  <c r="C239" i="9"/>
  <c r="D239" i="9"/>
  <c r="E239" i="9"/>
  <c r="F239" i="9"/>
  <c r="G239" i="9"/>
  <c r="H239" i="9"/>
  <c r="I239" i="9"/>
  <c r="J239" i="9"/>
  <c r="K239" i="9"/>
  <c r="L239" i="9"/>
  <c r="M239" i="9"/>
  <c r="N239" i="9"/>
  <c r="A240" i="9"/>
  <c r="B240" i="9"/>
  <c r="C240" i="9"/>
  <c r="D240" i="9"/>
  <c r="E240" i="9"/>
  <c r="F240" i="9"/>
  <c r="G240" i="9"/>
  <c r="H240" i="9"/>
  <c r="I240" i="9"/>
  <c r="J240" i="9"/>
  <c r="K240" i="9"/>
  <c r="L240" i="9"/>
  <c r="M240" i="9"/>
  <c r="N240" i="9"/>
  <c r="A241" i="9"/>
  <c r="B241" i="9"/>
  <c r="C241" i="9"/>
  <c r="D241" i="9"/>
  <c r="E241" i="9"/>
  <c r="F241" i="9"/>
  <c r="G241" i="9"/>
  <c r="H241" i="9"/>
  <c r="I241" i="9"/>
  <c r="J241" i="9"/>
  <c r="K241" i="9"/>
  <c r="L241" i="9"/>
  <c r="M241" i="9"/>
  <c r="N241" i="9"/>
  <c r="A242" i="9"/>
  <c r="B242" i="9"/>
  <c r="C242" i="9"/>
  <c r="D242" i="9"/>
  <c r="E242" i="9"/>
  <c r="F242" i="9"/>
  <c r="G242" i="9"/>
  <c r="H242" i="9"/>
  <c r="I242" i="9"/>
  <c r="J242" i="9"/>
  <c r="K242" i="9"/>
  <c r="L242" i="9"/>
  <c r="M242" i="9"/>
  <c r="N242" i="9"/>
  <c r="B2" i="9"/>
  <c r="C2" i="9"/>
  <c r="D2" i="9"/>
  <c r="E2" i="9"/>
  <c r="F2" i="9"/>
  <c r="G2" i="9"/>
  <c r="H2" i="9"/>
  <c r="I2" i="9"/>
  <c r="J2" i="9"/>
  <c r="K2" i="9"/>
  <c r="L2" i="9"/>
  <c r="M2" i="9"/>
  <c r="N2" i="9"/>
  <c r="A2" i="9"/>
  <c r="B1" i="9"/>
  <c r="C1" i="9"/>
  <c r="D1" i="9"/>
  <c r="E1" i="9"/>
  <c r="F1" i="9"/>
  <c r="G1" i="9"/>
  <c r="H1" i="9"/>
  <c r="I1" i="9"/>
  <c r="J1" i="9"/>
  <c r="K1" i="9"/>
  <c r="L1" i="9"/>
  <c r="M1" i="9"/>
  <c r="N1" i="9"/>
  <c r="A1" i="9"/>
  <c r="K243" i="8"/>
  <c r="K242" i="8"/>
  <c r="K241" i="8"/>
  <c r="K240" i="8"/>
  <c r="K239" i="8"/>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K2" i="8"/>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alcChain>
</file>

<file path=xl/sharedStrings.xml><?xml version="1.0" encoding="utf-8"?>
<sst xmlns="http://schemas.openxmlformats.org/spreadsheetml/2006/main" count="10023" uniqueCount="1415">
  <si>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</si>
  <si>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</si>
  <si>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</si>
  <si>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</si>
  <si>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</si>
  <si>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</si>
  <si>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</si>
  <si>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</si>
  <si>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</si>
  <si>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</si>
  <si>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</si>
  <si>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</si>
  <si>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</si>
  <si>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</si>
  <si>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</si>
  <si>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</si>
  <si>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</si>
  <si>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ID</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</si>
  <si>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</si>
  <si>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</si>
  <si>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</si>
  <si>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</si>
  <si>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</si>
  <si>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</si>
  <si>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</si>
  <si>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</si>
  <si>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</si>
  <si>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</si>
  <si>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</si>
  <si>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</si>
  <si>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</si>
  <si>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</si>
  <si>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</si>
  <si>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</si>
  <si>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</si>
  <si>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</si>
  <si>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</si>
  <si>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</si>
  <si>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</si>
  <si>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</si>
  <si>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</si>
  <si>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</si>
  <si>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</si>
  <si>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</si>
  <si>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</si>
  <si>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</si>
  <si>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</si>
  <si>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</si>
  <si>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</si>
  <si>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</si>
  <si>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</si>
  <si>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</si>
  <si>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</si>
  <si>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</si>
  <si>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</si>
  <si>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</si>
  <si>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</si>
  <si>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</si>
  <si>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</si>
  <si>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</si>
  <si>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</si>
  <si>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</si>
  <si>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</si>
  <si>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</si>
  <si>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</si>
  <si>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</si>
  <si>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</si>
  <si>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</si>
  <si>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</si>
  <si>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</si>
  <si>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</si>
  <si>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</si>
  <si>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</si>
  <si>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</si>
  <si>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</si>
  <si>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</si>
  <si>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</si>
  <si>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</si>
  <si>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</si>
  <si>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</si>
  <si>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</si>
  <si>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</si>
  <si>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</si>
  <si>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</si>
  <si>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</si>
  <si>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</si>
  <si>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</si>
  <si>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</si>
  <si>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</si>
  <si>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</si>
  <si>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</si>
  <si>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</si>
  <si>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</si>
  <si>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</si>
  <si>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</si>
  <si>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</si>
  <si>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</si>
  <si>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</si>
  <si>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</si>
  <si>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</si>
  <si>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</si>
  <si>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</si>
  <si>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</si>
  <si>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</si>
  <si>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</si>
  <si>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</si>
  <si>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</si>
  <si>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</si>
  <si>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</si>
  <si>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</si>
  <si>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</si>
  <si>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</si>
  <si>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</si>
  <si>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</si>
  <si>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</si>
  <si>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</si>
  <si>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</si>
  <si>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</si>
  <si>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</si>
  <si>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</si>
  <si>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</si>
  <si>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</si>
  <si>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</si>
  <si>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</si>
  <si>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</si>
  <si>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</si>
  <si>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</si>
  <si>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</si>
  <si>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</si>
  <si>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</si>
  <si>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</si>
  <si>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</si>
  <si>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</si>
  <si>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</si>
  <si>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</si>
  <si>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</si>
  <si>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</si>
  <si>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</si>
  <si>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</si>
  <si>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</si>
  <si>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</si>
  <si>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</si>
  <si>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</si>
  <si>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</si>
  <si>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</si>
  <si>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</si>
  <si>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</si>
  <si>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</si>
  <si>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</si>
  <si>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</si>
  <si>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</si>
  <si>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</si>
  <si>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</si>
  <si>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</si>
  <si>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</si>
  <si>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</si>
  <si>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</si>
  <si>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</si>
  <si>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</si>
  <si>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</si>
  <si>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</si>
  <si>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</si>
  <si>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</si>
  <si>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</si>
  <si>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</si>
  <si>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</si>
  <si>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</si>
  <si>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</si>
  <si>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</si>
  <si>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</si>
  <si>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</si>
  <si>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</si>
  <si>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</si>
  <si>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</si>
  <si>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</si>
  <si>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</si>
  <si>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</si>
  <si>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</si>
  <si>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</si>
  <si>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</si>
  <si>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</si>
  <si>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</si>
  <si>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</si>
  <si>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</si>
  <si>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</si>
  <si>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</si>
  <si>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</si>
  <si>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</si>
  <si>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</si>
  <si>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</si>
  <si>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</si>
  <si>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</si>
  <si>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</si>
  <si>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</si>
  <si>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</si>
  <si>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</si>
  <si>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</si>
  <si>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</si>
  <si>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</si>
  <si>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</si>
  <si>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</si>
  <si>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</si>
  <si>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</si>
  <si>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</si>
  <si>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</si>
  <si>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</si>
  <si>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</si>
  <si>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</si>
  <si>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</si>
  <si>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</si>
  <si>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</si>
  <si>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</si>
  <si>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</si>
  <si>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</si>
  <si>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</si>
  <si>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</si>
  <si>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</si>
  <si>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</si>
  <si>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</si>
  <si>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</si>
  <si>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</si>
  <si>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</si>
  <si>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</si>
  <si>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</si>
  <si>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</si>
  <si>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</si>
  <si>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</si>
  <si>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</si>
  <si>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</si>
  <si>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</si>
  <si>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</si>
  <si>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</si>
  <si>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</si>
  <si>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</si>
  <si>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</si>
  <si>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</si>
  <si>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</si>
  <si>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</si>
  <si>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</si>
  <si>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</si>
  <si>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</si>
  <si>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</si>
  <si>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</si>
  <si>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</si>
  <si>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</si>
  <si>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</si>
  <si>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</si>
  <si>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</si>
  <si>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</si>
  <si>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</si>
  <si>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</si>
  <si>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</si>
  <si>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</si>
  <si>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</si>
  <si>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</si>
  <si>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</si>
  <si>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</si>
  <si>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</si>
  <si>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</si>
  <si>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</si>
  <si>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</si>
  <si>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</si>
  <si>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</si>
  <si>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</si>
  <si>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</si>
  <si>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</si>
  <si>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</si>
  <si>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</si>
  <si>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</si>
  <si>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</si>
  <si>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</si>
  <si>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</si>
  <si>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</si>
  <si>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</si>
  <si>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</si>
  <si>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</si>
  <si>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</si>
  <si>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</si>
  <si>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</si>
  <si>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</si>
  <si>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</si>
  <si>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</si>
  <si>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</si>
  <si>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</si>
  <si>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</si>
  <si>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</si>
  <si>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</si>
  <si>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</si>
  <si>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</si>
  <si>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</si>
  <si>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</si>
  <si>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</si>
  <si>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</si>
  <si>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</si>
  <si>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</si>
  <si>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</si>
  <si>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</si>
  <si>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</si>
  <si>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</si>
  <si>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</si>
  <si>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</si>
  <si>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</si>
  <si>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</si>
  <si>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</si>
  <si>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</si>
  <si>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</si>
  <si>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</si>
  <si>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</si>
  <si>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</si>
  <si>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</si>
  <si>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</si>
  <si>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</si>
  <si>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</si>
  <si>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</si>
  <si>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</si>
  <si>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</si>
  <si>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</si>
  <si>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</si>
  <si>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</si>
  <si>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</si>
  <si>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</si>
  <si>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</si>
  <si>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</si>
  <si>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</si>
  <si>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</si>
  <si>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</si>
  <si>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</si>
  <si>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</si>
  <si>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</si>
  <si>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</si>
  <si>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</si>
  <si>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</si>
  <si>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</si>
  <si>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</si>
  <si>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</si>
  <si>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</si>
  <si>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</si>
  <si>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</si>
  <si>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</si>
  <si>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</si>
  <si>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</si>
  <si>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</si>
  <si>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</si>
  <si>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</si>
  <si>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</si>
  <si>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</si>
  <si>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</si>
  <si>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</si>
  <si>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</si>
  <si>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</si>
  <si>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</si>
  <si>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</si>
  <si>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</si>
  <si>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</si>
  <si>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</si>
  <si>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</si>
  <si>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</si>
  <si>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</si>
  <si>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</si>
  <si>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</si>
  <si>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</si>
  <si>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</si>
  <si>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</si>
  <si>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</si>
  <si>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</si>
  <si>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</si>
  <si>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</si>
  <si>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</si>
  <si>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</si>
  <si>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</si>
  <si>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</si>
  <si>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</si>
  <si>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</si>
  <si>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</si>
  <si>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</si>
  <si>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</si>
  <si>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</si>
  <si>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</si>
  <si>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</si>
  <si>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</si>
  <si>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</si>
  <si>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</si>
  <si>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</si>
  <si>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</si>
  <si>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</si>
  <si>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</si>
  <si>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</si>
  <si>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</si>
  <si>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</si>
  <si>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</si>
  <si>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</si>
  <si>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</si>
  <si>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</si>
  <si>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</si>
  <si>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</si>
  <si>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</si>
  <si>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</si>
  <si>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</si>
  <si>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</si>
  <si>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</si>
  <si>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</si>
  <si>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</si>
  <si>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</si>
  <si>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</si>
  <si>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</si>
  <si>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</si>
  <si>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</si>
  <si>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</si>
  <si>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</si>
  <si>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</si>
  <si>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</si>
  <si>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</si>
  <si>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</si>
  <si>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</si>
  <si>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</si>
  <si>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</si>
  <si>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</si>
  <si>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</si>
  <si>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</si>
  <si>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</si>
  <si>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</si>
  <si>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</si>
  <si>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</si>
  <si>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</si>
  <si>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</si>
  <si>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</si>
  <si>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</si>
  <si>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</si>
  <si>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</si>
  <si>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</si>
  <si>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</si>
  <si>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</si>
  <si>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</si>
  <si>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</si>
  <si>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</si>
  <si>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</si>
  <si>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</si>
  <si>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</si>
  <si>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</si>
  <si>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</si>
  <si>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</si>
  <si>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</si>
  <si>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</si>
  <si>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</si>
  <si>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</si>
  <si>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</si>
  <si>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</si>
  <si>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</si>
  <si>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</si>
  <si>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</si>
  <si>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</si>
  <si>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</si>
  <si>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</si>
  <si>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</si>
  <si>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</si>
  <si>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</si>
  <si>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</si>
  <si>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</si>
  <si>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</si>
  <si>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</si>
  <si>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</si>
  <si>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</si>
  <si>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</si>
  <si>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</si>
  <si>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</si>
  <si>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</si>
  <si>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</si>
  <si>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</si>
  <si>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</si>
  <si>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</si>
  <si>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</si>
  <si>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</si>
  <si>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</si>
  <si>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</si>
  <si>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</si>
  <si>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</si>
  <si>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</si>
  <si>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</si>
  <si>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</si>
  <si>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</si>
  <si>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</si>
  <si>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</si>
  <si>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</si>
  <si>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</si>
  <si>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</si>
  <si>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</si>
  <si>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</si>
  <si>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</si>
  <si>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</si>
  <si>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</si>
  <si>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</si>
  <si>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</si>
  <si>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</si>
  <si>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</si>
  <si>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</si>
  <si>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</si>
  <si>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</si>
  <si>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</si>
  <si>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</si>
  <si>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</si>
  <si>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</si>
  <si>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</si>
  <si>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</si>
  <si>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</si>
  <si>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</si>
  <si>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</si>
  <si>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</si>
  <si>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</si>
  <si>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</si>
  <si>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</si>
  <si>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</si>
  <si>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</si>
  <si>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</si>
  <si>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</si>
  <si>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</si>
  <si>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</si>
  <si>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</si>
  <si>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</si>
  <si>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</si>
  <si>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</si>
  <si>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</si>
  <si>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</si>
  <si>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</si>
  <si>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</si>
  <si>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</si>
  <si>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</si>
  <si>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</si>
  <si>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</si>
  <si>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</si>
  <si>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</si>
  <si>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</si>
  <si>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</si>
  <si>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</si>
  <si>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</si>
  <si>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</si>
  <si>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</si>
  <si>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</si>
  <si>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</si>
  <si>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</si>
  <si>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</si>
  <si>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</si>
  <si>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</si>
  <si>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</si>
  <si>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</si>
  <si>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</si>
  <si>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</si>
  <si>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</si>
  <si>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</si>
  <si>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</si>
  <si>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</si>
  <si>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</si>
  <si>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</si>
  <si>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</si>
  <si>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</si>
  <si>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</si>
  <si>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</si>
  <si>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</si>
  <si>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</si>
  <si>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</si>
  <si>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</si>
  <si>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</si>
  <si>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</si>
  <si>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</si>
  <si>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</si>
  <si>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</si>
  <si>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</si>
  <si>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</si>
  <si>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</si>
  <si>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</si>
  <si>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</si>
  <si>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</si>
  <si>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</si>
  <si>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</si>
  <si>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</si>
  <si>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</si>
  <si>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</si>
  <si>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</si>
  <si>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</si>
  <si>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</si>
  <si>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</si>
  <si>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</si>
  <si>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</si>
  <si>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</si>
  <si>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</si>
  <si>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</si>
  <si>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</si>
  <si>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</si>
  <si>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</si>
  <si>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</si>
  <si>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</si>
  <si>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</si>
  <si>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</si>
  <si>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</si>
  <si>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</si>
  <si>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</si>
  <si>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</si>
  <si>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</si>
  <si>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</si>
  <si>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</si>
  <si>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</si>
  <si>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</si>
  <si>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</si>
  <si>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</si>
  <si>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</si>
  <si>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</si>
  <si>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</si>
  <si>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</si>
  <si>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</si>
  <si>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</si>
  <si>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</si>
  <si>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</si>
  <si>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</si>
  <si>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</si>
  <si>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</si>
  <si>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</si>
  <si>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</si>
  <si>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</si>
  <si>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</si>
  <si>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</si>
  <si>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</si>
  <si>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</si>
  <si>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</si>
  <si>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</si>
  <si>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</si>
  <si>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</si>
  <si>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</si>
  <si>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</si>
  <si>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</si>
  <si>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</si>
  <si>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</si>
  <si>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</si>
  <si>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</si>
  <si>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</si>
  <si>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</si>
  <si>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</si>
  <si>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</si>
  <si>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</si>
  <si>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</si>
  <si>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</si>
  <si>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</si>
  <si>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</si>
  <si>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</si>
  <si>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</si>
  <si>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</si>
  <si>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</si>
  <si>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</si>
  <si>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</si>
  <si>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</si>
  <si>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</si>
  <si>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</si>
  <si>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</si>
  <si>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</si>
  <si>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</si>
  <si>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</si>
  <si>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</si>
  <si>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</si>
  <si>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</si>
  <si>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</si>
  <si>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</si>
  <si>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</si>
  <si>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</si>
  <si>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</si>
  <si>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</si>
  <si>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</si>
  <si>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</si>
  <si>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</si>
  <si>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</si>
  <si>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</si>
  <si>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</si>
  <si>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</si>
  <si>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</si>
  <si>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</si>
  <si>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</si>
  <si>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</si>
  <si>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</si>
  <si>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</si>
  <si>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</si>
  <si>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</si>
  <si>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</si>
  <si>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</si>
  <si>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</si>
  <si>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</si>
  <si>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</si>
  <si>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</si>
  <si>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</si>
  <si>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</si>
  <si>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</si>
  <si>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</si>
  <si>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</si>
  <si>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</si>
  <si>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</si>
  <si>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</si>
  <si>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</si>
  <si>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</si>
  <si>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</si>
  <si>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</si>
  <si>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</si>
  <si>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</si>
  <si>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</si>
  <si>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</si>
  <si>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</si>
  <si>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</si>
  <si>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</si>
  <si>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</si>
  <si>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</si>
  <si>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</si>
  <si>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</si>
  <si>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</si>
  <si>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</si>
  <si>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</si>
  <si>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</si>
  <si>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</si>
  <si>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</si>
  <si>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</si>
  <si>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</si>
  <si>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</si>
  <si>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</si>
  <si>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</si>
  <si>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</si>
  <si>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</si>
  <si>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</si>
  <si>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</si>
  <si>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</si>
  <si>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</si>
  <si>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</si>
  <si>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</si>
  <si>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</si>
  <si>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</si>
  <si>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</si>
  <si>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</si>
  <si>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</si>
  <si>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</si>
  <si>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</si>
  <si>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</si>
  <si>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</si>
  <si>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</si>
  <si>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</si>
  <si>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</si>
  <si>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</si>
  <si>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</si>
  <si>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</si>
  <si>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</si>
  <si>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</si>
  <si>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</si>
  <si>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</si>
  <si>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</si>
  <si>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</si>
  <si>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</si>
  <si>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</si>
  <si>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</si>
  <si>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</si>
  <si>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</si>
  <si>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</si>
  <si>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</si>
  <si>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</si>
  <si>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</si>
  <si>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</si>
  <si>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</si>
  <si>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</si>
  <si>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</si>
  <si>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</si>
  <si>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</si>
  <si>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</si>
  <si>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</si>
  <si>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</si>
  <si>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</si>
  <si>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</si>
  <si>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</si>
  <si>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</si>
  <si>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</si>
  <si>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</si>
  <si>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</si>
  <si>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</si>
  <si>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</si>
  <si>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</si>
  <si>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</si>
  <si>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</si>
  <si>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</si>
  <si>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</si>
  <si>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</si>
  <si>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</si>
  <si>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</si>
  <si>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</si>
  <si>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</si>
  <si>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</si>
  <si>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</si>
  <si>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</si>
  <si>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</si>
  <si>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</si>
  <si>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</si>
  <si>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</si>
  <si>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</si>
  <si>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</si>
  <si>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</si>
  <si>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</si>
  <si>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</si>
  <si>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</si>
  <si>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</si>
  <si>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</si>
  <si>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</si>
  <si>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</si>
  <si>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</si>
  <si>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</si>
  <si>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</si>
  <si>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</si>
  <si>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</si>
  <si>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</si>
  <si>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</si>
  <si>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</si>
  <si>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</si>
  <si>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</si>
  <si>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</si>
  <si>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</si>
  <si>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</si>
  <si>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</si>
  <si>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</si>
  <si>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</si>
  <si>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</si>
  <si>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</si>
  <si>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</si>
  <si>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</si>
  <si>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</si>
  <si>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</si>
  <si>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</si>
  <si>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</si>
  <si>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</si>
  <si>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</si>
  <si>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</si>
  <si>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</si>
  <si>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</si>
  <si>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</si>
  <si>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</si>
  <si>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</si>
  <si>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</si>
  <si>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</si>
  <si>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</si>
  <si>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</si>
  <si>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</si>
  <si>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</si>
  <si>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</si>
  <si>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</si>
  <si>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</si>
  <si>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</si>
  <si>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</si>
  <si>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</si>
  <si>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</si>
  <si>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</si>
  <si>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</si>
  <si>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</si>
  <si>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</si>
  <si>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</si>
  <si>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</si>
  <si>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</si>
  <si>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</si>
  <si>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</si>
  <si>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</si>
  <si>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</si>
  <si>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</si>
  <si>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</si>
  <si>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</si>
  <si>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</si>
  <si>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</si>
  <si>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</si>
  <si>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</si>
  <si>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</si>
  <si>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</si>
  <si>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</si>
  <si>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</si>
  <si>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</si>
  <si>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</si>
  <si>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</si>
  <si>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</si>
  <si>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</si>
  <si>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</si>
  <si>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</si>
  <si>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</si>
  <si>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</si>
  <si>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</si>
  <si>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</si>
  <si>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</si>
  <si>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</si>
  <si>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</si>
  <si>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</si>
  <si>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</si>
  <si>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</si>
  <si>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</si>
  <si>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</si>
  <si>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</si>
  <si>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</si>
  <si>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</si>
  <si>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</si>
  <si>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</si>
  <si>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</si>
  <si>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</si>
  <si>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</si>
  <si>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</si>
  <si>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</si>
  <si>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</si>
  <si>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</si>
  <si>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</si>
  <si>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</si>
  <si>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</si>
  <si>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</si>
  <si>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</si>
  <si>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</si>
  <si>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</si>
  <si>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</si>
  <si>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</si>
  <si>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</si>
  <si>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</si>
  <si>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</si>
  <si>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</si>
  <si>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</si>
  <si>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</si>
  <si>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</si>
  <si>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</si>
  <si>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</si>
  <si>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</si>
  <si>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</si>
  <si>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</si>
  <si>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</si>
  <si>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</si>
  <si>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</si>
  <si>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</si>
  <si>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</si>
  <si>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</si>
  <si>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</si>
  <si>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</si>
  <si>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</si>
  <si>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</si>
  <si>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</si>
  <si>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</si>
  <si>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</si>
  <si>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</si>
  <si>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</si>
  <si>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</si>
  <si>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</si>
  <si>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</si>
  <si>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</si>
  <si>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</si>
  <si>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</si>
  <si>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</si>
  <si>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</si>
  <si>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</si>
  <si>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</si>
  <si>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</si>
  <si>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</si>
  <si>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</si>
  <si>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</si>
  <si>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</si>
  <si>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</si>
  <si>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</si>
  <si>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</si>
  <si>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</si>
  <si>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</si>
  <si>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</si>
  <si>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</si>
  <si>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</si>
  <si>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</si>
  <si>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</si>
  <si>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</si>
  <si>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</si>
  <si>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</si>
  <si>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</si>
  <si>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</si>
  <si>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</si>
  <si>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</si>
  <si>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</si>
  <si>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</si>
  <si>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</si>
  <si>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</si>
  <si>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</si>
  <si>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</si>
  <si>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</si>
  <si>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</si>
  <si>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</si>
  <si>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</si>
  <si>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</si>
  <si>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</si>
  <si>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</si>
  <si>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</si>
  <si>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</si>
  <si>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</si>
  <si>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</si>
  <si>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</si>
  <si>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</si>
  <si>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</si>
  <si>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</si>
  <si>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</si>
  <si>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</si>
  <si>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</si>
  <si>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</si>
  <si>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</si>
  <si>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</si>
  <si>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</si>
  <si>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</si>
  <si>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</si>
  <si>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</si>
  <si>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</si>
  <si>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</si>
  <si>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</si>
  <si>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</si>
  <si>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</si>
  <si>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</si>
  <si>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</si>
  <si>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</si>
  <si>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</si>
  <si>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</si>
  <si>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</si>
  <si>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</si>
  <si>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</si>
  <si>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</si>
  <si>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</si>
  <si>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</si>
  <si>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</si>
  <si>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</si>
  <si>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</si>
  <si>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</si>
  <si>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</si>
  <si>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</si>
  <si>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</si>
  <si>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</si>
  <si>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</si>
  <si>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</si>
  <si>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</si>
  <si>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</si>
  <si>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</si>
  <si>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</si>
  <si>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</si>
  <si>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</si>
  <si>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</si>
  <si>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</si>
  <si>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</si>
  <si>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</si>
  <si>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</si>
  <si>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</si>
  <si>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</si>
  <si>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</si>
  <si>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</si>
  <si>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</si>
  <si>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</si>
  <si>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</si>
  <si>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</si>
  <si>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</si>
  <si>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</si>
  <si>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</si>
  <si>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</si>
  <si>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</si>
  <si>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</si>
  <si>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</si>
  <si>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</si>
  <si>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</si>
  <si>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</si>
  <si>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</si>
  <si>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</si>
  <si>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</si>
  <si>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</si>
  <si>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</si>
  <si>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</si>
  <si>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</si>
  <si>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</si>
  <si>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</si>
  <si>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</si>
  <si>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</si>
  <si>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</si>
  <si>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</si>
  <si>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</si>
  <si>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</si>
  <si>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</si>
  <si>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</si>
  <si>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</si>
  <si>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</si>
  <si>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</si>
  <si>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</si>
  <si>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</si>
  <si>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</si>
  <si>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</si>
  <si>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</si>
  <si>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</si>
  <si>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</si>
  <si>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</si>
  <si>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</si>
  <si>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</si>
  <si>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</si>
  <si>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</si>
  <si>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</si>
  <si>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</si>
  <si>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</si>
  <si>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</si>
  <si>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</si>
  <si>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</si>
  <si>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</si>
  <si>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</si>
  <si>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</si>
  <si>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</si>
  <si>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</si>
  <si>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</si>
  <si>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</si>
  <si>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</si>
  <si>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</si>
  <si>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</si>
  <si>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</si>
  <si>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</si>
  <si>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</si>
  <si>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</si>
  <si>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</si>
  <si>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</si>
  <si>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</si>
  <si>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</si>
  <si>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</si>
  <si>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</si>
  <si>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</si>
  <si>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</si>
  <si>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</si>
  <si>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</si>
  <si>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</si>
  <si>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</si>
  <si>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</si>
  <si>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</si>
  <si>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</si>
  <si>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</si>
  <si>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</si>
  <si>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</si>
  <si>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</si>
  <si>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</si>
  <si>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</si>
  <si>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</si>
  <si>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</si>
  <si>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</si>
  <si>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</si>
  <si>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</si>
  <si>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</si>
  <si>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</si>
  <si>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</si>
  <si>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</si>
  <si>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</si>
  <si>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</si>
  <si>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</si>
  <si>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</si>
  <si>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</si>
  <si>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</si>
  <si>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</si>
  <si>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</si>
  <si>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</si>
  <si>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</si>
  <si>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</si>
  <si>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</si>
  <si>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</si>
  <si>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</si>
  <si>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</si>
  <si>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</si>
  <si>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</si>
  <si>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</si>
  <si>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</si>
  <si>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</si>
  <si>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</si>
  <si>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</si>
  <si>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</si>
  <si>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</si>
  <si>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</si>
  <si>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</si>
  <si>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</si>
  <si>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</si>
  <si>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</si>
  <si>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</si>
  <si>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</si>
  <si>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</si>
  <si>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</si>
  <si>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</si>
  <si>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</si>
  <si>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</si>
  <si>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</si>
  <si>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</si>
  <si>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</si>
  <si>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</si>
  <si>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</si>
  <si>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</si>
  <si>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</si>
  <si>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</si>
  <si>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</si>
  <si>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</si>
  <si>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</si>
  <si>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</si>
  <si>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</si>
  <si>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</si>
  <si>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</si>
  <si>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</si>
  <si>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</si>
  <si>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</si>
  <si>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</si>
  <si>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</si>
  <si>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</si>
  <si>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</si>
  <si>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</si>
  <si>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</si>
  <si>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</si>
  <si>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</si>
  <si>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</si>
  <si>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</si>
  <si>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</si>
  <si>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</si>
  <si>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</si>
  <si>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</si>
  <si>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</si>
  <si>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</si>
  <si>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</si>
  <si>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</si>
  <si>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</si>
  <si>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</si>
  <si>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</si>
  <si>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</si>
  <si>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</si>
  <si>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</si>
  <si>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</si>
  <si>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</si>
  <si>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</si>
  <si>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</si>
  <si>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</si>
  <si>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</si>
  <si>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</si>
  <si>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</si>
  <si>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</si>
  <si>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</si>
  <si>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</si>
  <si>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</si>
  <si>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</si>
  <si>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</si>
  <si>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</si>
  <si>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</si>
  <si>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</si>
  <si>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</si>
  <si>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</si>
  <si>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</si>
  <si>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</si>
  <si>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</si>
  <si>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</si>
  <si>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</si>
  <si>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</si>
  <si>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</si>
  <si>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</si>
  <si>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</si>
  <si>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</si>
  <si>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</si>
  <si>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</si>
  <si>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</si>
  <si>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</si>
  <si>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</si>
  <si>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</si>
  <si>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</si>
  <si>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</si>
  <si>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</si>
  <si>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</si>
  <si>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</si>
  <si>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</si>
  <si>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</si>
  <si>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</si>
  <si>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</si>
  <si>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</si>
  <si>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</si>
  <si>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</si>
  <si>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</si>
  <si>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</si>
  <si>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</si>
  <si>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</si>
  <si>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</si>
  <si>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</si>
  <si>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</si>
  <si>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</si>
  <si>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</si>
  <si>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</si>
  <si>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</si>
  <si>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</si>
  <si>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</si>
  <si>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</si>
  <si>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</si>
  <si>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</si>
  <si>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</si>
  <si>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</si>
  <si>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</si>
  <si>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</si>
  <si>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</si>
  <si>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</si>
  <si>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</si>
  <si>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</si>
  <si>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</si>
  <si>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</si>
  <si>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</si>
  <si>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</si>
  <si>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</si>
  <si>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</si>
  <si>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</si>
  <si>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</si>
  <si>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</si>
  <si>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</si>
  <si>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</si>
  <si>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</si>
  <si>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</si>
  <si>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</si>
  <si>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</si>
  <si>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</si>
  <si>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</si>
  <si>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</si>
  <si>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</si>
  <si>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</si>
  <si>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</si>
  <si>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</si>
  <si>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</si>
  <si>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</si>
  <si>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</si>
  <si>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</si>
  <si>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</si>
  <si>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</si>
  <si>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</si>
  <si>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</si>
  <si>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</si>
  <si>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</si>
  <si>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</si>
  <si>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</si>
  <si>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</si>
  <si>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</si>
  <si>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</si>
  <si>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</si>
  <si>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</si>
  <si>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</si>
  <si>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</si>
  <si>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</si>
  <si>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</si>
  <si>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</si>
  <si>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</si>
  <si>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</si>
  <si>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</si>
  <si>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</si>
  <si>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</si>
  <si>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</si>
  <si>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</si>
  <si>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</si>
  <si>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</si>
  <si>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</si>
  <si>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</si>
  <si>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</si>
  <si>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</si>
  <si>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</si>
  <si>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</si>
  <si>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</si>
  <si>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</si>
  <si>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</si>
  <si>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</si>
  <si>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</si>
  <si>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</si>
  <si>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</si>
  <si>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</si>
  <si>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</si>
  <si>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</si>
  <si>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</si>
  <si>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</si>
  <si>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</si>
  <si>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</si>
  <si>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</si>
  <si>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</si>
  <si>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</si>
  <si>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</si>
  <si>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</si>
  <si>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</si>
  <si>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</si>
  <si>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</si>
  <si>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</si>
  <si>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</si>
  <si>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</si>
  <si>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</si>
  <si>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</si>
  <si>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</si>
  <si>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</si>
  <si>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</si>
  <si>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</si>
  <si>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</si>
  <si>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</si>
  <si>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</si>
  <si>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</si>
  <si>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</si>
  <si>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</si>
  <si>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</si>
  <si>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</si>
  <si>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</si>
  <si>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</si>
  <si>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</si>
  <si>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</si>
  <si>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</si>
  <si>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</si>
  <si>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</si>
  <si>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</si>
  <si>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</si>
  <si>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</si>
  <si>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</si>
  <si>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</si>
  <si>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</si>
  <si>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</si>
  <si>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</si>
  <si>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</si>
  <si>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</si>
  <si>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</si>
  <si>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</si>
  <si>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</si>
  <si>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</si>
  <si>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</si>
  <si>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</si>
  <si>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</si>
  <si>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</si>
  <si>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</si>
  <si>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</si>
  <si>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</si>
  <si>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Genre ID</t>
  </si>
  <si>
    <t>Developer ID</t>
  </si>
  <si>
    <t>Purchases</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</si>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</sst>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sz val="18"/>
      <color theme="1"/>
      <name val="Calibri"/>
    </font>
    <font>
      <u/>
      <sz val="11"/>
      <color theme="10"/>
      <name val="Arial"/>
    </font>
    <font>
      <sz val="11"/>
      <color theme="1"/>
      <name val="Calibri"/>
    </font>
    <font>
      <sz val="11"/>
      <color rgb="FF000000"/>
      <name val="Calibri"/>
    </font>
    <font>
      <b/>
      <sz val="11"/>
      <color theme="1"/>
      <name val="Calibri"/>
    </font>
    <font>
      <sz val="11"/>
      <color theme="1"/>
      <name val="Calibri"/>
    </font>
    <font>
      <sz val="11"/>
      <color theme="1"/>
      <name val="Arial"/>
      <family val="2"/>
    </font>
    <font>
      <b/>
      <sz val="11"/>
      <color theme="1"/>
      <name val="Calibri"/>
      <family val="2"/>
    </font>
  </fonts>
  <fills count="5">
    <fill>
      <patternFill patternType="none"/>
    </fill>
    <fill>
      <patternFill patternType="gray125"/>
    </fill>
    <fill>
      <patternFill patternType="solid">
        <fgColor rgb="FFFF9BFF"/>
        <bgColor rgb="FFFF9BFF"/>
      </patternFill>
    </fill>
    <fill>
      <patternFill patternType="solid">
        <fgColor rgb="FFFFE598"/>
        <bgColor rgb="FFFFE598"/>
      </patternFill>
    </fill>
    <fill>
      <patternFill patternType="solid">
        <fgColor rgb="FFC5E0B3"/>
        <bgColor rgb="FFC5E0B3"/>
      </patternFill>
    </fill>
  </fills>
  <borders count="2">
    <border>
      <left/>
      <right/>
      <top/>
      <bottom/>
      <diagonal/>
    </border>
    <border>
      <left/>
      <right/>
      <top/>
      <bottom/>
      <diagonal/>
    </border>
  </borders>
  <cellStyleXfs count="1">
    <xf numFmtId="0" fontId="0" fillId="0" borderId="0"/>
  </cellStyleXfs>
  <cellXfs count="23">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0" xfId="0" applyFont="1"/>
    <xf numFmtId="0" fontId="3" fillId="2" borderId="1" xfId="0" applyFont="1" applyFill="1" applyBorder="1"/>
    <xf numFmtId="0" fontId="3" fillId="3" borderId="1" xfId="0" applyFont="1" applyFill="1" applyBorder="1"/>
    <xf numFmtId="0" fontId="3" fillId="4" borderId="1" xfId="0" applyFont="1" applyFill="1" applyBorder="1"/>
    <xf numFmtId="0" fontId="5" fillId="0" borderId="0" xfId="0" applyFont="1" applyAlignment="1">
      <alignment horizontal="center" vertic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6" fillId="0" borderId="0" xfId="0" applyFont="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0" borderId="0" xfId="0" applyFont="1" applyAlignment="1">
      <alignment horizontal="center" vertical="center"/>
    </xf>
    <xf numFmtId="0" fontId="6" fillId="0" borderId="0" xfId="0" applyFont="1" applyAlignment="1">
      <alignment horizontal="left" vertical="center" wrapText="1"/>
    </xf>
    <xf numFmtId="0" fontId="7" fillId="0" borderId="0" xfId="0" applyFont="1" applyAlignment="1"/>
    <xf numFmtId="0" fontId="8"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2.59765625" defaultRowHeight="15" customHeight="1" x14ac:dyDescent="0.25"/>
  <cols>
    <col min="1" max="1" width="65.69921875" customWidth="1"/>
    <col min="2" max="26" width="7.59765625" customWidth="1"/>
  </cols>
  <sheetData>
    <row r="1" spans="1:1" ht="23.4" x14ac:dyDescent="0.45">
      <c r="A1" s="1" t="s">
        <v>0</v>
      </c>
    </row>
    <row r="2" spans="1:1" ht="13.8" x14ac:dyDescent="0.25">
      <c r="A2" s="2" t="s">
        <v>1</v>
      </c>
    </row>
    <row r="3" spans="1:1" ht="14.4" x14ac:dyDescent="0.3">
      <c r="A3" s="3"/>
    </row>
    <row r="4" spans="1:1" ht="43.2" x14ac:dyDescent="0.3">
      <c r="A4" s="4" t="s">
        <v>2</v>
      </c>
    </row>
    <row r="5" spans="1:1" ht="14.4" x14ac:dyDescent="0.25">
      <c r="A5" s="5" t="s">
        <v>3</v>
      </c>
    </row>
    <row r="6" spans="1:1" ht="14.4" x14ac:dyDescent="0.25">
      <c r="A6" s="5" t="s">
        <v>4</v>
      </c>
    </row>
    <row r="7" spans="1:1" ht="14.4" x14ac:dyDescent="0.25">
      <c r="A7" s="5" t="s">
        <v>5</v>
      </c>
    </row>
    <row r="8" spans="1:1" ht="14.4" x14ac:dyDescent="0.25">
      <c r="A8" s="5" t="s">
        <v>6</v>
      </c>
    </row>
    <row r="9" spans="1:1" ht="14.4" x14ac:dyDescent="0.25">
      <c r="A9" s="5" t="s">
        <v>7</v>
      </c>
    </row>
    <row r="10" spans="1:1" ht="14.4" x14ac:dyDescent="0.25">
      <c r="A10" s="5" t="s">
        <v>8</v>
      </c>
    </row>
    <row r="11" spans="1:1" ht="14.4" x14ac:dyDescent="0.25">
      <c r="A11" s="5" t="s">
        <v>9</v>
      </c>
    </row>
    <row r="12" spans="1:1" ht="14.4" x14ac:dyDescent="0.25">
      <c r="A12" s="5" t="s">
        <v>10</v>
      </c>
    </row>
    <row r="13" spans="1:1" ht="14.4" x14ac:dyDescent="0.25">
      <c r="A13" s="5" t="s">
        <v>11</v>
      </c>
    </row>
    <row r="14" spans="1:1" ht="14.4" x14ac:dyDescent="0.25">
      <c r="A14" s="5" t="s">
        <v>12</v>
      </c>
    </row>
    <row r="15" spans="1:1" ht="14.4" x14ac:dyDescent="0.3">
      <c r="A15" s="3"/>
    </row>
    <row r="16" spans="1:1" ht="23.4" x14ac:dyDescent="0.45">
      <c r="A16" s="1" t="s">
        <v>13</v>
      </c>
    </row>
    <row r="17" spans="1:1" ht="14.4" x14ac:dyDescent="0.25">
      <c r="A17" s="5" t="s">
        <v>14</v>
      </c>
    </row>
    <row r="18" spans="1:1" ht="28.8" x14ac:dyDescent="0.25">
      <c r="A18" s="6" t="s">
        <v>15</v>
      </c>
    </row>
    <row r="19" spans="1:1" ht="28.8" x14ac:dyDescent="0.25">
      <c r="A19" s="6" t="s">
        <v>16</v>
      </c>
    </row>
    <row r="20" spans="1:1" ht="14.4" x14ac:dyDescent="0.3">
      <c r="A20" s="3"/>
    </row>
    <row r="21" spans="1:1" ht="15.75" customHeight="1" x14ac:dyDescent="0.3">
      <c r="A21" s="3"/>
    </row>
    <row r="22" spans="1:1" ht="15.75" customHeight="1" x14ac:dyDescent="0.3">
      <c r="A22" s="3"/>
    </row>
    <row r="23" spans="1:1" ht="15.75" customHeight="1" x14ac:dyDescent="0.3">
      <c r="A23" s="3"/>
    </row>
    <row r="24" spans="1:1" ht="15.75" customHeight="1" x14ac:dyDescent="0.3">
      <c r="A24" s="3"/>
    </row>
    <row r="25" spans="1:1" ht="15.75" customHeight="1" x14ac:dyDescent="0.3">
      <c r="A25" s="3"/>
    </row>
    <row r="26" spans="1:1" ht="15.75" customHeight="1" x14ac:dyDescent="0.3">
      <c r="A26" s="3"/>
    </row>
    <row r="27" spans="1:1" ht="15.75" customHeight="1" x14ac:dyDescent="0.3">
      <c r="A27" s="3"/>
    </row>
    <row r="28" spans="1:1" ht="15.75" customHeight="1" x14ac:dyDescent="0.3">
      <c r="A28" s="3"/>
    </row>
    <row r="29" spans="1:1" ht="15.75" customHeight="1" x14ac:dyDescent="0.3">
      <c r="A29" s="3"/>
    </row>
    <row r="30" spans="1:1" ht="15.75" customHeight="1" x14ac:dyDescent="0.3">
      <c r="A30" s="3"/>
    </row>
    <row r="31" spans="1:1" ht="15.75" customHeight="1" x14ac:dyDescent="0.3">
      <c r="A31" s="3"/>
    </row>
    <row r="32" spans="1:1" ht="15.75" customHeight="1" x14ac:dyDescent="0.3">
      <c r="A32" s="3"/>
    </row>
    <row r="33" spans="1:1" ht="15.75" customHeight="1" x14ac:dyDescent="0.3">
      <c r="A33" s="3"/>
    </row>
    <row r="34" spans="1:1" ht="15.75" customHeight="1" x14ac:dyDescent="0.3">
      <c r="A34" s="3"/>
    </row>
    <row r="35" spans="1:1" ht="15.75" customHeight="1" x14ac:dyDescent="0.3">
      <c r="A35" s="3"/>
    </row>
    <row r="36" spans="1:1" ht="15.75" customHeight="1" x14ac:dyDescent="0.3">
      <c r="A36" s="3"/>
    </row>
    <row r="37" spans="1:1" ht="15.75" customHeight="1" x14ac:dyDescent="0.3">
      <c r="A37" s="3"/>
    </row>
    <row r="38" spans="1:1" ht="15.75" customHeight="1" x14ac:dyDescent="0.3">
      <c r="A38" s="3"/>
    </row>
    <row r="39" spans="1:1" ht="15.75" customHeight="1" x14ac:dyDescent="0.3">
      <c r="A39" s="3"/>
    </row>
    <row r="40" spans="1:1" ht="15.75" customHeight="1" x14ac:dyDescent="0.3">
      <c r="A40" s="3"/>
    </row>
    <row r="41" spans="1:1" ht="15.75" customHeight="1" x14ac:dyDescent="0.3">
      <c r="A41" s="3"/>
    </row>
    <row r="42" spans="1:1" ht="15.75" customHeight="1" x14ac:dyDescent="0.3">
      <c r="A42" s="3"/>
    </row>
    <row r="43" spans="1:1" ht="15.75" customHeight="1" x14ac:dyDescent="0.3">
      <c r="A43" s="3"/>
    </row>
    <row r="44" spans="1:1" ht="15.75" customHeight="1" x14ac:dyDescent="0.3">
      <c r="A44" s="3"/>
    </row>
    <row r="45" spans="1:1" ht="15.75" customHeight="1" x14ac:dyDescent="0.3">
      <c r="A45" s="3"/>
    </row>
    <row r="46" spans="1:1" ht="15.75" customHeight="1" x14ac:dyDescent="0.3">
      <c r="A46" s="3"/>
    </row>
    <row r="47" spans="1:1" ht="15.75" customHeight="1" x14ac:dyDescent="0.3">
      <c r="A47" s="3"/>
    </row>
    <row r="48" spans="1:1" ht="15.75" customHeight="1" x14ac:dyDescent="0.3">
      <c r="A48" s="3"/>
    </row>
    <row r="49" spans="1:1" ht="15.75" customHeight="1" x14ac:dyDescent="0.3">
      <c r="A49" s="3"/>
    </row>
    <row r="50" spans="1:1" ht="15.75" customHeight="1" x14ac:dyDescent="0.3">
      <c r="A50" s="3"/>
    </row>
    <row r="51" spans="1:1" ht="15.75" customHeight="1" x14ac:dyDescent="0.3">
      <c r="A51" s="3"/>
    </row>
    <row r="52" spans="1:1" ht="15.75" customHeight="1" x14ac:dyDescent="0.3">
      <c r="A52" s="3"/>
    </row>
    <row r="53" spans="1:1" ht="15.75" customHeight="1" x14ac:dyDescent="0.3">
      <c r="A53" s="3"/>
    </row>
    <row r="54" spans="1:1" ht="15.75" customHeight="1" x14ac:dyDescent="0.3">
      <c r="A54" s="3"/>
    </row>
    <row r="55" spans="1:1" ht="15.75" customHeight="1" x14ac:dyDescent="0.3">
      <c r="A55" s="3"/>
    </row>
    <row r="56" spans="1:1" ht="15.75" customHeight="1" x14ac:dyDescent="0.3">
      <c r="A56" s="3"/>
    </row>
    <row r="57" spans="1:1" ht="15.75" customHeight="1" x14ac:dyDescent="0.3">
      <c r="A57" s="3"/>
    </row>
    <row r="58" spans="1:1" ht="15.75" customHeight="1" x14ac:dyDescent="0.3">
      <c r="A58" s="3"/>
    </row>
    <row r="59" spans="1:1" ht="15.75" customHeight="1" x14ac:dyDescent="0.3">
      <c r="A59" s="3"/>
    </row>
    <row r="60" spans="1:1" ht="15.75" customHeight="1" x14ac:dyDescent="0.3">
      <c r="A60" s="3"/>
    </row>
    <row r="61" spans="1:1" ht="15.75" customHeight="1" x14ac:dyDescent="0.3">
      <c r="A61" s="3"/>
    </row>
    <row r="62" spans="1:1" ht="15.75" customHeight="1" x14ac:dyDescent="0.3">
      <c r="A62" s="3"/>
    </row>
    <row r="63" spans="1:1" ht="15.75" customHeight="1" x14ac:dyDescent="0.3">
      <c r="A63" s="3"/>
    </row>
    <row r="64" spans="1:1" ht="15.75" customHeight="1" x14ac:dyDescent="0.3">
      <c r="A64" s="3"/>
    </row>
    <row r="65" spans="1:1" ht="15.75" customHeight="1" x14ac:dyDescent="0.3">
      <c r="A65" s="3"/>
    </row>
    <row r="66" spans="1:1" ht="15.75" customHeight="1" x14ac:dyDescent="0.3">
      <c r="A66" s="3"/>
    </row>
    <row r="67" spans="1:1" ht="15.75" customHeight="1" x14ac:dyDescent="0.3">
      <c r="A67" s="3"/>
    </row>
    <row r="68" spans="1:1" ht="15.75" customHeight="1" x14ac:dyDescent="0.3">
      <c r="A68" s="3"/>
    </row>
    <row r="69" spans="1:1" ht="15.75" customHeight="1" x14ac:dyDescent="0.3">
      <c r="A69" s="3"/>
    </row>
    <row r="70" spans="1:1" ht="15.75" customHeight="1" x14ac:dyDescent="0.3">
      <c r="A70" s="3"/>
    </row>
    <row r="71" spans="1:1" ht="15.75" customHeight="1" x14ac:dyDescent="0.3">
      <c r="A71" s="3"/>
    </row>
    <row r="72" spans="1:1" ht="15.75" customHeight="1" x14ac:dyDescent="0.3">
      <c r="A72" s="3"/>
    </row>
    <row r="73" spans="1:1" ht="15.75" customHeight="1" x14ac:dyDescent="0.3">
      <c r="A73" s="3"/>
    </row>
    <row r="74" spans="1:1" ht="15.75" customHeight="1" x14ac:dyDescent="0.3">
      <c r="A74" s="3"/>
    </row>
    <row r="75" spans="1:1" ht="15.75" customHeight="1" x14ac:dyDescent="0.3">
      <c r="A75" s="3"/>
    </row>
    <row r="76" spans="1:1" ht="15.75" customHeight="1" x14ac:dyDescent="0.3">
      <c r="A76" s="3"/>
    </row>
    <row r="77" spans="1:1" ht="15.75" customHeight="1" x14ac:dyDescent="0.3">
      <c r="A77" s="3"/>
    </row>
    <row r="78" spans="1:1" ht="15.75" customHeight="1" x14ac:dyDescent="0.3">
      <c r="A78" s="3"/>
    </row>
    <row r="79" spans="1:1" ht="15.75" customHeight="1" x14ac:dyDescent="0.3">
      <c r="A79" s="3"/>
    </row>
    <row r="80" spans="1:1" ht="15.75" customHeight="1" x14ac:dyDescent="0.3">
      <c r="A80" s="3"/>
    </row>
    <row r="81" spans="1:1" ht="15.75" customHeight="1" x14ac:dyDescent="0.3">
      <c r="A81" s="3"/>
    </row>
    <row r="82" spans="1:1" ht="15.75" customHeight="1" x14ac:dyDescent="0.3">
      <c r="A82" s="3"/>
    </row>
    <row r="83" spans="1:1" ht="15.75" customHeight="1" x14ac:dyDescent="0.3">
      <c r="A83" s="3"/>
    </row>
    <row r="84" spans="1:1" ht="15.75" customHeight="1" x14ac:dyDescent="0.3">
      <c r="A84" s="3"/>
    </row>
    <row r="85" spans="1:1" ht="15.75" customHeight="1" x14ac:dyDescent="0.3">
      <c r="A85" s="3"/>
    </row>
    <row r="86" spans="1:1" ht="15.75" customHeight="1" x14ac:dyDescent="0.3">
      <c r="A86" s="3"/>
    </row>
    <row r="87" spans="1:1" ht="15.75" customHeight="1" x14ac:dyDescent="0.3">
      <c r="A87" s="3"/>
    </row>
    <row r="88" spans="1:1" ht="15.75" customHeight="1" x14ac:dyDescent="0.3">
      <c r="A88" s="3"/>
    </row>
    <row r="89" spans="1:1" ht="15.75" customHeight="1" x14ac:dyDescent="0.3">
      <c r="A89" s="3"/>
    </row>
    <row r="90" spans="1:1" ht="15.75" customHeight="1" x14ac:dyDescent="0.3">
      <c r="A90" s="3"/>
    </row>
    <row r="91" spans="1:1" ht="15.75" customHeight="1" x14ac:dyDescent="0.3">
      <c r="A91" s="3"/>
    </row>
    <row r="92" spans="1:1" ht="15.75" customHeight="1" x14ac:dyDescent="0.3">
      <c r="A92" s="3"/>
    </row>
    <row r="93" spans="1:1" ht="15.75" customHeight="1" x14ac:dyDescent="0.3">
      <c r="A93" s="3"/>
    </row>
    <row r="94" spans="1:1" ht="15.75" customHeight="1" x14ac:dyDescent="0.3">
      <c r="A94" s="3"/>
    </row>
    <row r="95" spans="1:1" ht="15.75" customHeight="1" x14ac:dyDescent="0.3">
      <c r="A95" s="3"/>
    </row>
    <row r="96" spans="1:1" ht="15.75" customHeight="1" x14ac:dyDescent="0.3">
      <c r="A96" s="3"/>
    </row>
    <row r="97" spans="1:1" ht="15.75" customHeight="1" x14ac:dyDescent="0.3">
      <c r="A97" s="3"/>
    </row>
    <row r="98" spans="1:1" ht="15.75" customHeight="1" x14ac:dyDescent="0.3">
      <c r="A98" s="3"/>
    </row>
    <row r="99" spans="1:1" ht="15.75" customHeight="1" x14ac:dyDescent="0.3">
      <c r="A99" s="3"/>
    </row>
    <row r="100" spans="1:1" ht="15.75" customHeight="1" x14ac:dyDescent="0.3">
      <c r="A100" s="3"/>
    </row>
    <row r="101" spans="1:1" ht="15.75" customHeight="1" x14ac:dyDescent="0.3">
      <c r="A101" s="3"/>
    </row>
    <row r="102" spans="1:1" ht="15.75" customHeight="1" x14ac:dyDescent="0.3">
      <c r="A102" s="3"/>
    </row>
    <row r="103" spans="1:1" ht="15.75" customHeight="1" x14ac:dyDescent="0.3">
      <c r="A103" s="3"/>
    </row>
    <row r="104" spans="1:1" ht="15.75" customHeight="1" x14ac:dyDescent="0.3">
      <c r="A104" s="3"/>
    </row>
    <row r="105" spans="1:1" ht="15.75" customHeight="1" x14ac:dyDescent="0.3">
      <c r="A105" s="3"/>
    </row>
    <row r="106" spans="1:1" ht="15.75" customHeight="1" x14ac:dyDescent="0.3">
      <c r="A106" s="3"/>
    </row>
    <row r="107" spans="1:1" ht="15.75" customHeight="1" x14ac:dyDescent="0.3">
      <c r="A107" s="3"/>
    </row>
    <row r="108" spans="1:1" ht="15.75" customHeight="1" x14ac:dyDescent="0.3">
      <c r="A108" s="3"/>
    </row>
    <row r="109" spans="1:1" ht="15.75" customHeight="1" x14ac:dyDescent="0.3">
      <c r="A109" s="3"/>
    </row>
    <row r="110" spans="1:1" ht="15.75" customHeight="1" x14ac:dyDescent="0.3">
      <c r="A110" s="3"/>
    </row>
    <row r="111" spans="1:1" ht="15.75" customHeight="1" x14ac:dyDescent="0.3">
      <c r="A111" s="3"/>
    </row>
    <row r="112" spans="1:1" ht="15.75" customHeight="1" x14ac:dyDescent="0.3">
      <c r="A112" s="3"/>
    </row>
    <row r="113" spans="1:1" ht="15.75" customHeight="1" x14ac:dyDescent="0.3">
      <c r="A113" s="3"/>
    </row>
    <row r="114" spans="1:1" ht="15.75" customHeight="1" x14ac:dyDescent="0.3">
      <c r="A114" s="3"/>
    </row>
    <row r="115" spans="1:1" ht="15.75" customHeight="1" x14ac:dyDescent="0.3">
      <c r="A115" s="3"/>
    </row>
    <row r="116" spans="1:1" ht="15.75" customHeight="1" x14ac:dyDescent="0.3">
      <c r="A116" s="3"/>
    </row>
    <row r="117" spans="1:1" ht="15.75" customHeight="1" x14ac:dyDescent="0.3">
      <c r="A117" s="3"/>
    </row>
    <row r="118" spans="1:1" ht="15.75" customHeight="1" x14ac:dyDescent="0.3">
      <c r="A118" s="3"/>
    </row>
    <row r="119" spans="1:1" ht="15.75" customHeight="1" x14ac:dyDescent="0.3">
      <c r="A119" s="3"/>
    </row>
    <row r="120" spans="1:1" ht="15.75" customHeight="1" x14ac:dyDescent="0.3">
      <c r="A120" s="3"/>
    </row>
    <row r="121" spans="1:1" ht="15.75" customHeight="1" x14ac:dyDescent="0.3">
      <c r="A121" s="3"/>
    </row>
    <row r="122" spans="1:1" ht="15.75" customHeight="1" x14ac:dyDescent="0.3">
      <c r="A122" s="3"/>
    </row>
    <row r="123" spans="1:1" ht="15.75" customHeight="1" x14ac:dyDescent="0.3">
      <c r="A123" s="3"/>
    </row>
    <row r="124" spans="1:1" ht="15.75" customHeight="1" x14ac:dyDescent="0.3">
      <c r="A124" s="3"/>
    </row>
    <row r="125" spans="1:1" ht="15.75" customHeight="1" x14ac:dyDescent="0.3">
      <c r="A125" s="3"/>
    </row>
    <row r="126" spans="1:1" ht="15.75" customHeight="1" x14ac:dyDescent="0.3">
      <c r="A126" s="3"/>
    </row>
    <row r="127" spans="1:1" ht="15.75" customHeight="1" x14ac:dyDescent="0.3">
      <c r="A127" s="3"/>
    </row>
    <row r="128" spans="1:1" ht="15.75" customHeight="1" x14ac:dyDescent="0.3">
      <c r="A128" s="3"/>
    </row>
    <row r="129" spans="1:1" ht="15.75" customHeight="1" x14ac:dyDescent="0.3">
      <c r="A129" s="3"/>
    </row>
    <row r="130" spans="1:1" ht="15.75" customHeight="1" x14ac:dyDescent="0.3">
      <c r="A130" s="3"/>
    </row>
    <row r="131" spans="1:1" ht="15.75" customHeight="1" x14ac:dyDescent="0.3">
      <c r="A131" s="3"/>
    </row>
    <row r="132" spans="1:1" ht="15.75" customHeight="1" x14ac:dyDescent="0.3">
      <c r="A132" s="3"/>
    </row>
    <row r="133" spans="1:1" ht="15.75" customHeight="1" x14ac:dyDescent="0.3">
      <c r="A133" s="3"/>
    </row>
    <row r="134" spans="1:1" ht="15.75" customHeight="1" x14ac:dyDescent="0.3">
      <c r="A134" s="3"/>
    </row>
    <row r="135" spans="1:1" ht="15.75" customHeight="1" x14ac:dyDescent="0.3">
      <c r="A135" s="3"/>
    </row>
    <row r="136" spans="1:1" ht="15.75" customHeight="1" x14ac:dyDescent="0.3">
      <c r="A136" s="3"/>
    </row>
    <row r="137" spans="1:1" ht="15.75" customHeight="1" x14ac:dyDescent="0.3">
      <c r="A137" s="3"/>
    </row>
    <row r="138" spans="1:1" ht="15.75" customHeight="1" x14ac:dyDescent="0.3">
      <c r="A138" s="3"/>
    </row>
    <row r="139" spans="1:1" ht="15.75" customHeight="1" x14ac:dyDescent="0.3">
      <c r="A139" s="3"/>
    </row>
    <row r="140" spans="1:1" ht="15.75" customHeight="1" x14ac:dyDescent="0.3">
      <c r="A140" s="3"/>
    </row>
    <row r="141" spans="1:1" ht="15.75" customHeight="1" x14ac:dyDescent="0.3">
      <c r="A141" s="3"/>
    </row>
    <row r="142" spans="1:1" ht="15.75" customHeight="1" x14ac:dyDescent="0.3">
      <c r="A142" s="3"/>
    </row>
    <row r="143" spans="1:1" ht="15.75" customHeight="1" x14ac:dyDescent="0.3">
      <c r="A143" s="3"/>
    </row>
    <row r="144" spans="1:1" ht="15.75" customHeight="1" x14ac:dyDescent="0.3">
      <c r="A144" s="3"/>
    </row>
    <row r="145" spans="1:1" ht="15.75" customHeight="1" x14ac:dyDescent="0.3">
      <c r="A145" s="3"/>
    </row>
    <row r="146" spans="1:1" ht="15.75" customHeight="1" x14ac:dyDescent="0.3">
      <c r="A146" s="3"/>
    </row>
    <row r="147" spans="1:1" ht="15.75" customHeight="1" x14ac:dyDescent="0.3">
      <c r="A147" s="3"/>
    </row>
    <row r="148" spans="1:1" ht="15.75" customHeight="1" x14ac:dyDescent="0.3">
      <c r="A148" s="3"/>
    </row>
    <row r="149" spans="1:1" ht="15.75" customHeight="1" x14ac:dyDescent="0.3">
      <c r="A149" s="3"/>
    </row>
    <row r="150" spans="1:1" ht="15.75" customHeight="1" x14ac:dyDescent="0.3">
      <c r="A150" s="3"/>
    </row>
    <row r="151" spans="1:1" ht="15.75" customHeight="1" x14ac:dyDescent="0.3">
      <c r="A151" s="3"/>
    </row>
    <row r="152" spans="1:1" ht="15.75" customHeight="1" x14ac:dyDescent="0.3">
      <c r="A152" s="3"/>
    </row>
    <row r="153" spans="1:1" ht="15.75" customHeight="1" x14ac:dyDescent="0.3">
      <c r="A153" s="3"/>
    </row>
    <row r="154" spans="1:1" ht="15.75" customHeight="1" x14ac:dyDescent="0.3">
      <c r="A154" s="3"/>
    </row>
    <row r="155" spans="1:1" ht="15.75" customHeight="1" x14ac:dyDescent="0.3">
      <c r="A155" s="3"/>
    </row>
    <row r="156" spans="1:1" ht="15.75" customHeight="1" x14ac:dyDescent="0.3">
      <c r="A156" s="3"/>
    </row>
    <row r="157" spans="1:1" ht="15.75" customHeight="1" x14ac:dyDescent="0.3">
      <c r="A157" s="3"/>
    </row>
    <row r="158" spans="1:1" ht="15.75" customHeight="1" x14ac:dyDescent="0.3">
      <c r="A158" s="3"/>
    </row>
    <row r="159" spans="1:1" ht="15.75" customHeight="1" x14ac:dyDescent="0.3">
      <c r="A159" s="3"/>
    </row>
    <row r="160" spans="1:1" ht="15.75" customHeight="1" x14ac:dyDescent="0.3">
      <c r="A160" s="3"/>
    </row>
    <row r="161" spans="1:1" ht="15.75" customHeight="1" x14ac:dyDescent="0.3">
      <c r="A161" s="3"/>
    </row>
    <row r="162" spans="1:1" ht="15.75" customHeight="1" x14ac:dyDescent="0.3">
      <c r="A162" s="3"/>
    </row>
    <row r="163" spans="1:1" ht="15.75" customHeight="1" x14ac:dyDescent="0.3">
      <c r="A163" s="3"/>
    </row>
    <row r="164" spans="1:1" ht="15.75" customHeight="1" x14ac:dyDescent="0.3">
      <c r="A164" s="3"/>
    </row>
    <row r="165" spans="1:1" ht="15.75" customHeight="1" x14ac:dyDescent="0.3">
      <c r="A165" s="3"/>
    </row>
    <row r="166" spans="1:1" ht="15.75" customHeight="1" x14ac:dyDescent="0.3">
      <c r="A166" s="3"/>
    </row>
    <row r="167" spans="1:1" ht="15.75" customHeight="1" x14ac:dyDescent="0.3">
      <c r="A167" s="3"/>
    </row>
    <row r="168" spans="1:1" ht="15.75" customHeight="1" x14ac:dyDescent="0.3">
      <c r="A168" s="3"/>
    </row>
    <row r="169" spans="1:1" ht="15.75" customHeight="1" x14ac:dyDescent="0.3">
      <c r="A169" s="3"/>
    </row>
    <row r="170" spans="1:1" ht="15.75" customHeight="1" x14ac:dyDescent="0.3">
      <c r="A170" s="3"/>
    </row>
    <row r="171" spans="1:1" ht="15.75" customHeight="1" x14ac:dyDescent="0.3">
      <c r="A171" s="3"/>
    </row>
    <row r="172" spans="1:1" ht="15.75" customHeight="1" x14ac:dyDescent="0.3">
      <c r="A172" s="3"/>
    </row>
    <row r="173" spans="1:1" ht="15.75" customHeight="1" x14ac:dyDescent="0.3">
      <c r="A173" s="3"/>
    </row>
    <row r="174" spans="1:1" ht="15.75" customHeight="1" x14ac:dyDescent="0.3">
      <c r="A174" s="3"/>
    </row>
    <row r="175" spans="1:1" ht="15.75" customHeight="1" x14ac:dyDescent="0.3">
      <c r="A175" s="3"/>
    </row>
    <row r="176" spans="1:1" ht="15.75" customHeight="1" x14ac:dyDescent="0.3">
      <c r="A176" s="3"/>
    </row>
    <row r="177" spans="1:1" ht="15.75" customHeight="1" x14ac:dyDescent="0.3">
      <c r="A177" s="3"/>
    </row>
    <row r="178" spans="1:1" ht="15.75" customHeight="1" x14ac:dyDescent="0.3">
      <c r="A178" s="3"/>
    </row>
    <row r="179" spans="1:1" ht="15.75" customHeight="1" x14ac:dyDescent="0.3">
      <c r="A179" s="3"/>
    </row>
    <row r="180" spans="1:1" ht="15.75" customHeight="1" x14ac:dyDescent="0.3">
      <c r="A180" s="3"/>
    </row>
    <row r="181" spans="1:1" ht="15.75" customHeight="1" x14ac:dyDescent="0.3">
      <c r="A181" s="3"/>
    </row>
    <row r="182" spans="1:1" ht="15.75" customHeight="1" x14ac:dyDescent="0.3">
      <c r="A182" s="3"/>
    </row>
    <row r="183" spans="1:1" ht="15.75" customHeight="1" x14ac:dyDescent="0.3">
      <c r="A183" s="3"/>
    </row>
    <row r="184" spans="1:1" ht="15.75" customHeight="1" x14ac:dyDescent="0.3">
      <c r="A184" s="3"/>
    </row>
    <row r="185" spans="1:1" ht="15.75" customHeight="1" x14ac:dyDescent="0.3">
      <c r="A185" s="3"/>
    </row>
    <row r="186" spans="1:1" ht="15.75" customHeight="1" x14ac:dyDescent="0.3">
      <c r="A186" s="3"/>
    </row>
    <row r="187" spans="1:1" ht="15.75" customHeight="1" x14ac:dyDescent="0.3">
      <c r="A187" s="3"/>
    </row>
    <row r="188" spans="1:1" ht="15.75" customHeight="1" x14ac:dyDescent="0.3">
      <c r="A188" s="3"/>
    </row>
    <row r="189" spans="1:1" ht="15.75" customHeight="1" x14ac:dyDescent="0.3">
      <c r="A189" s="3"/>
    </row>
    <row r="190" spans="1:1" ht="15.75" customHeight="1" x14ac:dyDescent="0.3">
      <c r="A190" s="3"/>
    </row>
    <row r="191" spans="1:1" ht="15.75" customHeight="1" x14ac:dyDescent="0.3">
      <c r="A191" s="3"/>
    </row>
    <row r="192" spans="1:1" ht="15.75" customHeight="1" x14ac:dyDescent="0.3">
      <c r="A192" s="3"/>
    </row>
    <row r="193" spans="1:1" ht="15.75" customHeight="1" x14ac:dyDescent="0.3">
      <c r="A193" s="3"/>
    </row>
    <row r="194" spans="1:1" ht="15.75" customHeight="1" x14ac:dyDescent="0.3">
      <c r="A194" s="3"/>
    </row>
    <row r="195" spans="1:1" ht="15.75" customHeight="1" x14ac:dyDescent="0.3">
      <c r="A195" s="3"/>
    </row>
    <row r="196" spans="1:1" ht="15.75" customHeight="1" x14ac:dyDescent="0.3">
      <c r="A196" s="3"/>
    </row>
    <row r="197" spans="1:1" ht="15.75" customHeight="1" x14ac:dyDescent="0.3">
      <c r="A197" s="3"/>
    </row>
    <row r="198" spans="1:1" ht="15.75" customHeight="1" x14ac:dyDescent="0.3">
      <c r="A198" s="3"/>
    </row>
    <row r="199" spans="1:1" ht="15.75" customHeight="1" x14ac:dyDescent="0.3">
      <c r="A199" s="3"/>
    </row>
    <row r="200" spans="1:1" ht="15.75" customHeight="1" x14ac:dyDescent="0.3">
      <c r="A200" s="3"/>
    </row>
    <row r="201" spans="1:1" ht="15.75" customHeight="1" x14ac:dyDescent="0.3">
      <c r="A201" s="3"/>
    </row>
    <row r="202" spans="1:1" ht="15.75" customHeight="1" x14ac:dyDescent="0.3">
      <c r="A202" s="3"/>
    </row>
    <row r="203" spans="1:1" ht="15.75" customHeight="1" x14ac:dyDescent="0.3">
      <c r="A203" s="3"/>
    </row>
    <row r="204" spans="1:1" ht="15.75" customHeight="1" x14ac:dyDescent="0.3">
      <c r="A204" s="3"/>
    </row>
    <row r="205" spans="1:1" ht="15.75" customHeight="1" x14ac:dyDescent="0.3">
      <c r="A205" s="3"/>
    </row>
    <row r="206" spans="1:1" ht="15.75" customHeight="1" x14ac:dyDescent="0.3">
      <c r="A206" s="3"/>
    </row>
    <row r="207" spans="1:1" ht="15.75" customHeight="1" x14ac:dyDescent="0.3">
      <c r="A207" s="3"/>
    </row>
    <row r="208" spans="1:1" ht="15.75" customHeight="1" x14ac:dyDescent="0.3">
      <c r="A208" s="3"/>
    </row>
    <row r="209" spans="1:1" ht="15.75" customHeight="1" x14ac:dyDescent="0.3">
      <c r="A209" s="3"/>
    </row>
    <row r="210" spans="1:1" ht="15.75" customHeight="1" x14ac:dyDescent="0.3">
      <c r="A210" s="3"/>
    </row>
    <row r="211" spans="1:1" ht="15.75" customHeight="1" x14ac:dyDescent="0.3">
      <c r="A211" s="3"/>
    </row>
    <row r="212" spans="1:1" ht="15.75" customHeight="1" x14ac:dyDescent="0.3">
      <c r="A212" s="3"/>
    </row>
    <row r="213" spans="1:1" ht="15.75" customHeight="1" x14ac:dyDescent="0.3">
      <c r="A213" s="3"/>
    </row>
    <row r="214" spans="1:1" ht="15.75" customHeight="1" x14ac:dyDescent="0.3">
      <c r="A214" s="3"/>
    </row>
    <row r="215" spans="1:1" ht="15.75" customHeight="1" x14ac:dyDescent="0.3">
      <c r="A215" s="3"/>
    </row>
    <row r="216" spans="1:1" ht="15.75" customHeight="1" x14ac:dyDescent="0.3">
      <c r="A216" s="3"/>
    </row>
    <row r="217" spans="1:1" ht="15.75" customHeight="1" x14ac:dyDescent="0.3">
      <c r="A217" s="3"/>
    </row>
    <row r="218" spans="1:1" ht="15.75" customHeight="1" x14ac:dyDescent="0.3">
      <c r="A218" s="3"/>
    </row>
    <row r="219" spans="1:1" ht="15.75" customHeight="1" x14ac:dyDescent="0.3">
      <c r="A219" s="3"/>
    </row>
    <row r="220" spans="1:1" ht="15.75" customHeight="1" x14ac:dyDescent="0.3">
      <c r="A220" s="3"/>
    </row>
    <row r="221" spans="1:1" ht="15.75" customHeight="1" x14ac:dyDescent="0.3">
      <c r="A221" s="3"/>
    </row>
    <row r="222" spans="1:1" ht="15.75" customHeight="1" x14ac:dyDescent="0.3">
      <c r="A222" s="3"/>
    </row>
    <row r="223" spans="1:1" ht="15.75" customHeight="1" x14ac:dyDescent="0.3">
      <c r="A223" s="3"/>
    </row>
    <row r="224" spans="1:1" ht="15.75" customHeight="1" x14ac:dyDescent="0.3">
      <c r="A224" s="3"/>
    </row>
    <row r="225" spans="1:1" ht="15.75" customHeight="1" x14ac:dyDescent="0.3">
      <c r="A225" s="3"/>
    </row>
    <row r="226" spans="1:1" ht="15.75" customHeight="1" x14ac:dyDescent="0.3">
      <c r="A226" s="3"/>
    </row>
    <row r="227" spans="1:1" ht="15.75" customHeight="1" x14ac:dyDescent="0.3">
      <c r="A227" s="3"/>
    </row>
    <row r="228" spans="1:1" ht="15.75" customHeight="1" x14ac:dyDescent="0.3">
      <c r="A228" s="3"/>
    </row>
    <row r="229" spans="1:1" ht="15.75" customHeight="1" x14ac:dyDescent="0.3">
      <c r="A229" s="3"/>
    </row>
    <row r="230" spans="1:1" ht="15.75" customHeight="1" x14ac:dyDescent="0.3">
      <c r="A230" s="3"/>
    </row>
    <row r="231" spans="1:1" ht="15.75" customHeight="1" x14ac:dyDescent="0.3">
      <c r="A231" s="3"/>
    </row>
    <row r="232" spans="1:1" ht="15.75" customHeight="1" x14ac:dyDescent="0.3">
      <c r="A232" s="3"/>
    </row>
    <row r="233" spans="1:1" ht="15.75" customHeight="1" x14ac:dyDescent="0.3">
      <c r="A233" s="3"/>
    </row>
    <row r="234" spans="1:1" ht="15.75" customHeight="1" x14ac:dyDescent="0.3">
      <c r="A234" s="3"/>
    </row>
    <row r="235" spans="1:1" ht="15.75" customHeight="1" x14ac:dyDescent="0.3">
      <c r="A235" s="3"/>
    </row>
    <row r="236" spans="1:1" ht="15.75" customHeight="1" x14ac:dyDescent="0.3">
      <c r="A236" s="3"/>
    </row>
    <row r="237" spans="1:1" ht="15.75" customHeight="1" x14ac:dyDescent="0.3">
      <c r="A237" s="3"/>
    </row>
    <row r="238" spans="1:1" ht="15.75" customHeight="1" x14ac:dyDescent="0.3">
      <c r="A238" s="3"/>
    </row>
    <row r="239" spans="1:1" ht="15.75" customHeight="1" x14ac:dyDescent="0.3">
      <c r="A239" s="3"/>
    </row>
    <row r="240" spans="1:1" ht="15.75" customHeight="1" x14ac:dyDescent="0.3">
      <c r="A240" s="3"/>
    </row>
    <row r="241" spans="1:1" ht="15.75" customHeight="1" x14ac:dyDescent="0.3">
      <c r="A241" s="3"/>
    </row>
    <row r="242" spans="1:1" ht="15.75" customHeight="1" x14ac:dyDescent="0.3">
      <c r="A242" s="3"/>
    </row>
    <row r="243" spans="1:1" ht="15.75" customHeight="1" x14ac:dyDescent="0.3">
      <c r="A243" s="3"/>
    </row>
    <row r="244" spans="1:1" ht="15.75" customHeight="1" x14ac:dyDescent="0.3">
      <c r="A244" s="3"/>
    </row>
    <row r="245" spans="1:1" ht="15.75" customHeight="1" x14ac:dyDescent="0.3">
      <c r="A245" s="3"/>
    </row>
    <row r="246" spans="1:1" ht="15.75" customHeight="1" x14ac:dyDescent="0.3">
      <c r="A246" s="3"/>
    </row>
    <row r="247" spans="1:1" ht="15.75" customHeight="1" x14ac:dyDescent="0.3">
      <c r="A247" s="3"/>
    </row>
    <row r="248" spans="1:1" ht="15.75" customHeight="1" x14ac:dyDescent="0.3">
      <c r="A248" s="3"/>
    </row>
    <row r="249" spans="1:1" ht="15.75" customHeight="1" x14ac:dyDescent="0.3">
      <c r="A249" s="3"/>
    </row>
    <row r="250" spans="1:1" ht="15.75" customHeight="1" x14ac:dyDescent="0.3">
      <c r="A250" s="3"/>
    </row>
    <row r="251" spans="1:1" ht="15.75" customHeight="1" x14ac:dyDescent="0.3">
      <c r="A251" s="3"/>
    </row>
    <row r="252" spans="1:1" ht="15.75" customHeight="1" x14ac:dyDescent="0.3">
      <c r="A252" s="3"/>
    </row>
    <row r="253" spans="1:1" ht="15.75" customHeight="1" x14ac:dyDescent="0.3">
      <c r="A253" s="3"/>
    </row>
    <row r="254" spans="1:1" ht="15.75" customHeight="1" x14ac:dyDescent="0.3">
      <c r="A254" s="3"/>
    </row>
    <row r="255" spans="1:1" ht="15.75" customHeight="1" x14ac:dyDescent="0.3">
      <c r="A255" s="3"/>
    </row>
    <row r="256" spans="1:1" ht="15.75" customHeight="1" x14ac:dyDescent="0.3">
      <c r="A256" s="3"/>
    </row>
    <row r="257" spans="1:1" ht="15.75" customHeight="1" x14ac:dyDescent="0.3">
      <c r="A257" s="3"/>
    </row>
    <row r="258" spans="1:1" ht="15.75" customHeight="1" x14ac:dyDescent="0.3">
      <c r="A258" s="3"/>
    </row>
    <row r="259" spans="1:1" ht="15.75" customHeight="1" x14ac:dyDescent="0.3">
      <c r="A259" s="3"/>
    </row>
    <row r="260" spans="1:1" ht="15.75" customHeight="1" x14ac:dyDescent="0.3">
      <c r="A260" s="3"/>
    </row>
    <row r="261" spans="1:1" ht="15.75" customHeight="1" x14ac:dyDescent="0.3">
      <c r="A261" s="3"/>
    </row>
    <row r="262" spans="1:1" ht="15.75" customHeight="1" x14ac:dyDescent="0.3">
      <c r="A262" s="3"/>
    </row>
    <row r="263" spans="1:1" ht="15.75" customHeight="1" x14ac:dyDescent="0.3">
      <c r="A263" s="3"/>
    </row>
    <row r="264" spans="1:1" ht="15.75" customHeight="1" x14ac:dyDescent="0.3">
      <c r="A264" s="3"/>
    </row>
    <row r="265" spans="1:1" ht="15.75" customHeight="1" x14ac:dyDescent="0.3">
      <c r="A265" s="3"/>
    </row>
    <row r="266" spans="1:1" ht="15.75" customHeight="1" x14ac:dyDescent="0.3">
      <c r="A266" s="3"/>
    </row>
    <row r="267" spans="1:1" ht="15.75" customHeight="1" x14ac:dyDescent="0.3">
      <c r="A267" s="3"/>
    </row>
    <row r="268" spans="1:1" ht="15.75" customHeight="1" x14ac:dyDescent="0.3">
      <c r="A268" s="3"/>
    </row>
    <row r="269" spans="1:1" ht="15.75" customHeight="1" x14ac:dyDescent="0.3">
      <c r="A269" s="3"/>
    </row>
    <row r="270" spans="1:1" ht="15.75" customHeight="1" x14ac:dyDescent="0.3">
      <c r="A270" s="3"/>
    </row>
    <row r="271" spans="1:1" ht="15.75" customHeight="1" x14ac:dyDescent="0.3">
      <c r="A271" s="3"/>
    </row>
    <row r="272" spans="1:1" ht="15.75" customHeight="1" x14ac:dyDescent="0.3">
      <c r="A272" s="3"/>
    </row>
    <row r="273" spans="1:1" ht="15.75" customHeight="1" x14ac:dyDescent="0.3">
      <c r="A273" s="3"/>
    </row>
    <row r="274" spans="1:1" ht="15.75" customHeight="1" x14ac:dyDescent="0.3">
      <c r="A274" s="3"/>
    </row>
    <row r="275" spans="1:1" ht="15.75" customHeight="1" x14ac:dyDescent="0.3">
      <c r="A275" s="3"/>
    </row>
    <row r="276" spans="1:1" ht="15.75" customHeight="1" x14ac:dyDescent="0.3">
      <c r="A276" s="3"/>
    </row>
    <row r="277" spans="1:1" ht="15.75" customHeight="1" x14ac:dyDescent="0.3">
      <c r="A277" s="3"/>
    </row>
    <row r="278" spans="1:1" ht="15.75" customHeight="1" x14ac:dyDescent="0.3">
      <c r="A278" s="3"/>
    </row>
    <row r="279" spans="1:1" ht="15.75" customHeight="1" x14ac:dyDescent="0.3">
      <c r="A279" s="3"/>
    </row>
    <row r="280" spans="1:1" ht="15.75" customHeight="1" x14ac:dyDescent="0.3">
      <c r="A280" s="3"/>
    </row>
    <row r="281" spans="1:1" ht="15.75" customHeight="1" x14ac:dyDescent="0.3">
      <c r="A281" s="3"/>
    </row>
    <row r="282" spans="1:1" ht="15.75" customHeight="1" x14ac:dyDescent="0.3">
      <c r="A282" s="3"/>
    </row>
    <row r="283" spans="1:1" ht="15.75" customHeight="1" x14ac:dyDescent="0.3">
      <c r="A283" s="3"/>
    </row>
    <row r="284" spans="1:1" ht="15.75" customHeight="1" x14ac:dyDescent="0.3">
      <c r="A284" s="3"/>
    </row>
    <row r="285" spans="1:1" ht="15.75" customHeight="1" x14ac:dyDescent="0.3">
      <c r="A285" s="3"/>
    </row>
    <row r="286" spans="1:1" ht="15.75" customHeight="1" x14ac:dyDescent="0.3">
      <c r="A286" s="3"/>
    </row>
    <row r="287" spans="1:1" ht="15.75" customHeight="1" x14ac:dyDescent="0.3">
      <c r="A287" s="3"/>
    </row>
    <row r="288" spans="1:1" ht="15.75" customHeight="1" x14ac:dyDescent="0.3">
      <c r="A288" s="3"/>
    </row>
    <row r="289" spans="1:1" ht="15.75" customHeight="1" x14ac:dyDescent="0.3">
      <c r="A289" s="3"/>
    </row>
    <row r="290" spans="1:1" ht="15.75" customHeight="1" x14ac:dyDescent="0.3">
      <c r="A290" s="3"/>
    </row>
    <row r="291" spans="1:1" ht="15.75" customHeight="1" x14ac:dyDescent="0.3">
      <c r="A291" s="3"/>
    </row>
    <row r="292" spans="1:1" ht="15.75" customHeight="1" x14ac:dyDescent="0.3">
      <c r="A292" s="3"/>
    </row>
    <row r="293" spans="1:1" ht="15.75" customHeight="1" x14ac:dyDescent="0.3">
      <c r="A293" s="3"/>
    </row>
    <row r="294" spans="1:1" ht="15.75" customHeight="1" x14ac:dyDescent="0.3">
      <c r="A294" s="3"/>
    </row>
    <row r="295" spans="1:1" ht="15.75" customHeight="1" x14ac:dyDescent="0.3">
      <c r="A295" s="3"/>
    </row>
    <row r="296" spans="1:1" ht="15.75" customHeight="1" x14ac:dyDescent="0.3">
      <c r="A296" s="3"/>
    </row>
    <row r="297" spans="1:1" ht="15.75" customHeight="1" x14ac:dyDescent="0.3">
      <c r="A297" s="3"/>
    </row>
    <row r="298" spans="1:1" ht="15.75" customHeight="1" x14ac:dyDescent="0.3">
      <c r="A298" s="3"/>
    </row>
    <row r="299" spans="1:1" ht="15.75" customHeight="1" x14ac:dyDescent="0.3">
      <c r="A299" s="3"/>
    </row>
    <row r="300" spans="1:1" ht="15.75" customHeight="1" x14ac:dyDescent="0.3">
      <c r="A300" s="3"/>
    </row>
    <row r="301" spans="1:1" ht="15.75" customHeight="1" x14ac:dyDescent="0.3">
      <c r="A301" s="3"/>
    </row>
    <row r="302" spans="1:1" ht="15.75" customHeight="1" x14ac:dyDescent="0.3">
      <c r="A302" s="3"/>
    </row>
    <row r="303" spans="1:1" ht="15.75" customHeight="1" x14ac:dyDescent="0.3">
      <c r="A303" s="3"/>
    </row>
    <row r="304" spans="1:1" ht="15.75" customHeight="1" x14ac:dyDescent="0.3">
      <c r="A304" s="3"/>
    </row>
    <row r="305" spans="1:1" ht="15.75" customHeight="1" x14ac:dyDescent="0.3">
      <c r="A305" s="3"/>
    </row>
    <row r="306" spans="1:1" ht="15.75" customHeight="1" x14ac:dyDescent="0.3">
      <c r="A306" s="3"/>
    </row>
    <row r="307" spans="1:1" ht="15.75" customHeight="1" x14ac:dyDescent="0.3">
      <c r="A307" s="3"/>
    </row>
    <row r="308" spans="1:1" ht="15.75" customHeight="1" x14ac:dyDescent="0.3">
      <c r="A308" s="3"/>
    </row>
    <row r="309" spans="1:1" ht="15.75" customHeight="1" x14ac:dyDescent="0.3">
      <c r="A309" s="3"/>
    </row>
    <row r="310" spans="1:1" ht="15.75" customHeight="1" x14ac:dyDescent="0.3">
      <c r="A310" s="3"/>
    </row>
    <row r="311" spans="1:1" ht="15.75" customHeight="1" x14ac:dyDescent="0.3">
      <c r="A311" s="3"/>
    </row>
    <row r="312" spans="1:1" ht="15.75" customHeight="1" x14ac:dyDescent="0.3">
      <c r="A312" s="3"/>
    </row>
    <row r="313" spans="1:1" ht="15.75" customHeight="1" x14ac:dyDescent="0.3">
      <c r="A313" s="3"/>
    </row>
    <row r="314" spans="1:1" ht="15.75" customHeight="1" x14ac:dyDescent="0.3">
      <c r="A314" s="3"/>
    </row>
    <row r="315" spans="1:1" ht="15.75" customHeight="1" x14ac:dyDescent="0.3">
      <c r="A315" s="3"/>
    </row>
    <row r="316" spans="1:1" ht="15.75" customHeight="1" x14ac:dyDescent="0.3">
      <c r="A316" s="3"/>
    </row>
    <row r="317" spans="1:1" ht="15.75" customHeight="1" x14ac:dyDescent="0.3">
      <c r="A317" s="3"/>
    </row>
    <row r="318" spans="1:1" ht="15.75" customHeight="1" x14ac:dyDescent="0.3">
      <c r="A318" s="3"/>
    </row>
    <row r="319" spans="1:1" ht="15.75" customHeight="1" x14ac:dyDescent="0.3">
      <c r="A319" s="3"/>
    </row>
    <row r="320" spans="1:1" ht="15.75" customHeight="1" x14ac:dyDescent="0.3">
      <c r="A320" s="3"/>
    </row>
    <row r="321" spans="1:1" ht="15.75" customHeight="1" x14ac:dyDescent="0.3">
      <c r="A321" s="3"/>
    </row>
    <row r="322" spans="1:1" ht="15.75" customHeight="1" x14ac:dyDescent="0.3">
      <c r="A322" s="3"/>
    </row>
    <row r="323" spans="1:1" ht="15.75" customHeight="1" x14ac:dyDescent="0.3">
      <c r="A323" s="3"/>
    </row>
    <row r="324" spans="1:1" ht="15.75" customHeight="1" x14ac:dyDescent="0.3">
      <c r="A324" s="3"/>
    </row>
    <row r="325" spans="1:1" ht="15.75" customHeight="1" x14ac:dyDescent="0.3">
      <c r="A325" s="3"/>
    </row>
    <row r="326" spans="1:1" ht="15.75" customHeight="1" x14ac:dyDescent="0.3">
      <c r="A326" s="3"/>
    </row>
    <row r="327" spans="1:1" ht="15.75" customHeight="1" x14ac:dyDescent="0.3">
      <c r="A327" s="3"/>
    </row>
    <row r="328" spans="1:1" ht="15.75" customHeight="1" x14ac:dyDescent="0.3">
      <c r="A328" s="3"/>
    </row>
    <row r="329" spans="1:1" ht="15.75" customHeight="1" x14ac:dyDescent="0.3">
      <c r="A329" s="3"/>
    </row>
    <row r="330" spans="1:1" ht="15.75" customHeight="1" x14ac:dyDescent="0.3">
      <c r="A330" s="3"/>
    </row>
    <row r="331" spans="1:1" ht="15.75" customHeight="1" x14ac:dyDescent="0.3">
      <c r="A331" s="3"/>
    </row>
    <row r="332" spans="1:1" ht="15.75" customHeight="1" x14ac:dyDescent="0.3">
      <c r="A332" s="3"/>
    </row>
    <row r="333" spans="1:1" ht="15.75" customHeight="1" x14ac:dyDescent="0.3">
      <c r="A333" s="3"/>
    </row>
    <row r="334" spans="1:1" ht="15.75" customHeight="1" x14ac:dyDescent="0.3">
      <c r="A334" s="3"/>
    </row>
    <row r="335" spans="1:1" ht="15.75" customHeight="1" x14ac:dyDescent="0.3">
      <c r="A335" s="3"/>
    </row>
    <row r="336" spans="1:1" ht="15.75" customHeight="1" x14ac:dyDescent="0.3">
      <c r="A336" s="3"/>
    </row>
    <row r="337" spans="1:1" ht="15.75" customHeight="1" x14ac:dyDescent="0.3">
      <c r="A337" s="3"/>
    </row>
    <row r="338" spans="1:1" ht="15.75" customHeight="1" x14ac:dyDescent="0.3">
      <c r="A338" s="3"/>
    </row>
    <row r="339" spans="1:1" ht="15.75" customHeight="1" x14ac:dyDescent="0.3">
      <c r="A339" s="3"/>
    </row>
    <row r="340" spans="1:1" ht="15.75" customHeight="1" x14ac:dyDescent="0.3">
      <c r="A340" s="3"/>
    </row>
    <row r="341" spans="1:1" ht="15.75" customHeight="1" x14ac:dyDescent="0.3">
      <c r="A341" s="3"/>
    </row>
    <row r="342" spans="1:1" ht="15.75" customHeight="1" x14ac:dyDescent="0.3">
      <c r="A342" s="3"/>
    </row>
    <row r="343" spans="1:1" ht="15.75" customHeight="1" x14ac:dyDescent="0.3">
      <c r="A343" s="3"/>
    </row>
    <row r="344" spans="1:1" ht="15.75" customHeight="1" x14ac:dyDescent="0.3">
      <c r="A344" s="3"/>
    </row>
    <row r="345" spans="1:1" ht="15.75" customHeight="1" x14ac:dyDescent="0.3">
      <c r="A345" s="3"/>
    </row>
    <row r="346" spans="1:1" ht="15.75" customHeight="1" x14ac:dyDescent="0.3">
      <c r="A346" s="3"/>
    </row>
    <row r="347" spans="1:1" ht="15.75" customHeight="1" x14ac:dyDescent="0.3">
      <c r="A347" s="3"/>
    </row>
    <row r="348" spans="1:1" ht="15.75" customHeight="1" x14ac:dyDescent="0.3">
      <c r="A348" s="3"/>
    </row>
    <row r="349" spans="1:1" ht="15.75" customHeight="1" x14ac:dyDescent="0.3">
      <c r="A349" s="3"/>
    </row>
    <row r="350" spans="1:1" ht="15.75" customHeight="1" x14ac:dyDescent="0.3">
      <c r="A350" s="3"/>
    </row>
    <row r="351" spans="1:1" ht="15.75" customHeight="1" x14ac:dyDescent="0.3">
      <c r="A351" s="3"/>
    </row>
    <row r="352" spans="1:1" ht="15.75" customHeight="1" x14ac:dyDescent="0.3">
      <c r="A352" s="3"/>
    </row>
    <row r="353" spans="1:1" ht="15.75" customHeight="1" x14ac:dyDescent="0.3">
      <c r="A353" s="3"/>
    </row>
    <row r="354" spans="1:1" ht="15.75" customHeight="1" x14ac:dyDescent="0.3">
      <c r="A354" s="3"/>
    </row>
    <row r="355" spans="1:1" ht="15.75" customHeight="1" x14ac:dyDescent="0.3">
      <c r="A355" s="3"/>
    </row>
    <row r="356" spans="1:1" ht="15.75" customHeight="1" x14ac:dyDescent="0.3">
      <c r="A356" s="3"/>
    </row>
    <row r="357" spans="1:1" ht="15.75" customHeight="1" x14ac:dyDescent="0.3">
      <c r="A357" s="3"/>
    </row>
    <row r="358" spans="1:1" ht="15.75" customHeight="1" x14ac:dyDescent="0.3">
      <c r="A358" s="3"/>
    </row>
    <row r="359" spans="1:1" ht="15.75" customHeight="1" x14ac:dyDescent="0.3">
      <c r="A359" s="3"/>
    </row>
    <row r="360" spans="1:1" ht="15.75" customHeight="1" x14ac:dyDescent="0.3">
      <c r="A360" s="3"/>
    </row>
    <row r="361" spans="1:1" ht="15.75" customHeight="1" x14ac:dyDescent="0.3">
      <c r="A361" s="3"/>
    </row>
    <row r="362" spans="1:1" ht="15.75" customHeight="1" x14ac:dyDescent="0.3">
      <c r="A362" s="3"/>
    </row>
    <row r="363" spans="1:1" ht="15.75" customHeight="1" x14ac:dyDescent="0.3">
      <c r="A363" s="3"/>
    </row>
    <row r="364" spans="1:1" ht="15.75" customHeight="1" x14ac:dyDescent="0.3">
      <c r="A364" s="3"/>
    </row>
    <row r="365" spans="1:1" ht="15.75" customHeight="1" x14ac:dyDescent="0.3">
      <c r="A365" s="3"/>
    </row>
    <row r="366" spans="1:1" ht="15.75" customHeight="1" x14ac:dyDescent="0.3">
      <c r="A366" s="3"/>
    </row>
    <row r="367" spans="1:1" ht="15.75" customHeight="1" x14ac:dyDescent="0.3">
      <c r="A367" s="3"/>
    </row>
    <row r="368" spans="1:1" ht="15.75" customHeight="1" x14ac:dyDescent="0.3">
      <c r="A368" s="3"/>
    </row>
    <row r="369" spans="1:1" ht="15.75" customHeight="1" x14ac:dyDescent="0.3">
      <c r="A369" s="3"/>
    </row>
    <row r="370" spans="1:1" ht="15.75" customHeight="1" x14ac:dyDescent="0.3">
      <c r="A370" s="3"/>
    </row>
    <row r="371" spans="1:1" ht="15.75" customHeight="1" x14ac:dyDescent="0.3">
      <c r="A371" s="3"/>
    </row>
    <row r="372" spans="1:1" ht="15.75" customHeight="1" x14ac:dyDescent="0.3">
      <c r="A372" s="3"/>
    </row>
    <row r="373" spans="1:1" ht="15.75" customHeight="1" x14ac:dyDescent="0.3">
      <c r="A373" s="3"/>
    </row>
    <row r="374" spans="1:1" ht="15.75" customHeight="1" x14ac:dyDescent="0.3">
      <c r="A374" s="3"/>
    </row>
    <row r="375" spans="1:1" ht="15.75" customHeight="1" x14ac:dyDescent="0.3">
      <c r="A375" s="3"/>
    </row>
    <row r="376" spans="1:1" ht="15.75" customHeight="1" x14ac:dyDescent="0.3">
      <c r="A376" s="3"/>
    </row>
    <row r="377" spans="1:1" ht="15.75" customHeight="1" x14ac:dyDescent="0.3">
      <c r="A377" s="3"/>
    </row>
    <row r="378" spans="1:1" ht="15.75" customHeight="1" x14ac:dyDescent="0.3">
      <c r="A378" s="3"/>
    </row>
    <row r="379" spans="1:1" ht="15.75" customHeight="1" x14ac:dyDescent="0.3">
      <c r="A379" s="3"/>
    </row>
    <row r="380" spans="1:1" ht="15.75" customHeight="1" x14ac:dyDescent="0.3">
      <c r="A380" s="3"/>
    </row>
    <row r="381" spans="1:1" ht="15.75" customHeight="1" x14ac:dyDescent="0.3">
      <c r="A381" s="3"/>
    </row>
    <row r="382" spans="1:1" ht="15.75" customHeight="1" x14ac:dyDescent="0.3">
      <c r="A382" s="3"/>
    </row>
    <row r="383" spans="1:1" ht="15.75" customHeight="1" x14ac:dyDescent="0.3">
      <c r="A383" s="3"/>
    </row>
    <row r="384" spans="1:1" ht="15.75" customHeight="1" x14ac:dyDescent="0.3">
      <c r="A384" s="3"/>
    </row>
    <row r="385" spans="1:1" ht="15.75" customHeight="1" x14ac:dyDescent="0.3">
      <c r="A385" s="3"/>
    </row>
    <row r="386" spans="1:1" ht="15.75" customHeight="1" x14ac:dyDescent="0.3">
      <c r="A386" s="3"/>
    </row>
    <row r="387" spans="1:1" ht="15.75" customHeight="1" x14ac:dyDescent="0.3">
      <c r="A387" s="3"/>
    </row>
    <row r="388" spans="1:1" ht="15.75" customHeight="1" x14ac:dyDescent="0.3">
      <c r="A388" s="3"/>
    </row>
    <row r="389" spans="1:1" ht="15.75" customHeight="1" x14ac:dyDescent="0.3">
      <c r="A389" s="3"/>
    </row>
    <row r="390" spans="1:1" ht="15.75" customHeight="1" x14ac:dyDescent="0.3">
      <c r="A390" s="3"/>
    </row>
    <row r="391" spans="1:1" ht="15.75" customHeight="1" x14ac:dyDescent="0.3">
      <c r="A391" s="3"/>
    </row>
    <row r="392" spans="1:1" ht="15.75" customHeight="1" x14ac:dyDescent="0.3">
      <c r="A392" s="3"/>
    </row>
    <row r="393" spans="1:1" ht="15.75" customHeight="1" x14ac:dyDescent="0.3">
      <c r="A393" s="3"/>
    </row>
    <row r="394" spans="1:1" ht="15.75" customHeight="1" x14ac:dyDescent="0.3">
      <c r="A394" s="3"/>
    </row>
    <row r="395" spans="1:1" ht="15.75" customHeight="1" x14ac:dyDescent="0.3">
      <c r="A395" s="3"/>
    </row>
    <row r="396" spans="1:1" ht="15.75" customHeight="1" x14ac:dyDescent="0.3">
      <c r="A396" s="3"/>
    </row>
    <row r="397" spans="1:1" ht="15.75" customHeight="1" x14ac:dyDescent="0.3">
      <c r="A397" s="3"/>
    </row>
    <row r="398" spans="1:1" ht="15.75" customHeight="1" x14ac:dyDescent="0.3">
      <c r="A398" s="3"/>
    </row>
    <row r="399" spans="1:1" ht="15.75" customHeight="1" x14ac:dyDescent="0.3">
      <c r="A399" s="3"/>
    </row>
    <row r="400" spans="1:1" ht="15.75" customHeight="1" x14ac:dyDescent="0.3">
      <c r="A400" s="3"/>
    </row>
    <row r="401" spans="1:1" ht="15.75" customHeight="1" x14ac:dyDescent="0.3">
      <c r="A401" s="3"/>
    </row>
    <row r="402" spans="1:1" ht="15.75" customHeight="1" x14ac:dyDescent="0.3">
      <c r="A402" s="3"/>
    </row>
    <row r="403" spans="1:1" ht="15.75" customHeight="1" x14ac:dyDescent="0.3">
      <c r="A403" s="3"/>
    </row>
    <row r="404" spans="1:1" ht="15.75" customHeight="1" x14ac:dyDescent="0.3">
      <c r="A404" s="3"/>
    </row>
    <row r="405" spans="1:1" ht="15.75" customHeight="1" x14ac:dyDescent="0.3">
      <c r="A405" s="3"/>
    </row>
    <row r="406" spans="1:1" ht="15.75" customHeight="1" x14ac:dyDescent="0.3">
      <c r="A406" s="3"/>
    </row>
    <row r="407" spans="1:1" ht="15.75" customHeight="1" x14ac:dyDescent="0.3">
      <c r="A407" s="3"/>
    </row>
    <row r="408" spans="1:1" ht="15.75" customHeight="1" x14ac:dyDescent="0.3">
      <c r="A408" s="3"/>
    </row>
    <row r="409" spans="1:1" ht="15.75" customHeight="1" x14ac:dyDescent="0.3">
      <c r="A409" s="3"/>
    </row>
    <row r="410" spans="1:1" ht="15.75" customHeight="1" x14ac:dyDescent="0.3">
      <c r="A410" s="3"/>
    </row>
    <row r="411" spans="1:1" ht="15.75" customHeight="1" x14ac:dyDescent="0.3">
      <c r="A411" s="3"/>
    </row>
    <row r="412" spans="1:1" ht="15.75" customHeight="1" x14ac:dyDescent="0.3">
      <c r="A412" s="3"/>
    </row>
    <row r="413" spans="1:1" ht="15.75" customHeight="1" x14ac:dyDescent="0.3">
      <c r="A413" s="3"/>
    </row>
    <row r="414" spans="1:1" ht="15.75" customHeight="1" x14ac:dyDescent="0.3">
      <c r="A414" s="3"/>
    </row>
    <row r="415" spans="1:1" ht="15.75" customHeight="1" x14ac:dyDescent="0.3">
      <c r="A415" s="3"/>
    </row>
    <row r="416" spans="1:1" ht="15.75" customHeight="1" x14ac:dyDescent="0.3">
      <c r="A416" s="3"/>
    </row>
    <row r="417" spans="1:1" ht="15.75" customHeight="1" x14ac:dyDescent="0.3">
      <c r="A417" s="3"/>
    </row>
    <row r="418" spans="1:1" ht="15.75" customHeight="1" x14ac:dyDescent="0.3">
      <c r="A418" s="3"/>
    </row>
    <row r="419" spans="1:1" ht="15.75" customHeight="1" x14ac:dyDescent="0.3">
      <c r="A419" s="3"/>
    </row>
    <row r="420" spans="1:1" ht="15.75" customHeight="1" x14ac:dyDescent="0.3">
      <c r="A420" s="3"/>
    </row>
    <row r="421" spans="1:1" ht="15.75" customHeight="1" x14ac:dyDescent="0.3">
      <c r="A421" s="3"/>
    </row>
    <row r="422" spans="1:1" ht="15.75" customHeight="1" x14ac:dyDescent="0.3">
      <c r="A422" s="3"/>
    </row>
    <row r="423" spans="1:1" ht="15.75" customHeight="1" x14ac:dyDescent="0.3">
      <c r="A423" s="3"/>
    </row>
    <row r="424" spans="1:1" ht="15.75" customHeight="1" x14ac:dyDescent="0.3">
      <c r="A424" s="3"/>
    </row>
    <row r="425" spans="1:1" ht="15.75" customHeight="1" x14ac:dyDescent="0.3">
      <c r="A425" s="3"/>
    </row>
    <row r="426" spans="1:1" ht="15.75" customHeight="1" x14ac:dyDescent="0.3">
      <c r="A426" s="3"/>
    </row>
    <row r="427" spans="1:1" ht="15.75" customHeight="1" x14ac:dyDescent="0.3">
      <c r="A427" s="3"/>
    </row>
    <row r="428" spans="1:1" ht="15.75" customHeight="1" x14ac:dyDescent="0.3">
      <c r="A428" s="3"/>
    </row>
    <row r="429" spans="1:1" ht="15.75" customHeight="1" x14ac:dyDescent="0.3">
      <c r="A429" s="3"/>
    </row>
    <row r="430" spans="1:1" ht="15.75" customHeight="1" x14ac:dyDescent="0.3">
      <c r="A430" s="3"/>
    </row>
    <row r="431" spans="1:1" ht="15.75" customHeight="1" x14ac:dyDescent="0.3">
      <c r="A431" s="3"/>
    </row>
    <row r="432" spans="1:1" ht="15.75" customHeight="1" x14ac:dyDescent="0.3">
      <c r="A432" s="3"/>
    </row>
    <row r="433" spans="1:1" ht="15.75" customHeight="1" x14ac:dyDescent="0.3">
      <c r="A433" s="3"/>
    </row>
    <row r="434" spans="1:1" ht="15.75" customHeight="1" x14ac:dyDescent="0.3">
      <c r="A434" s="3"/>
    </row>
    <row r="435" spans="1:1" ht="15.75" customHeight="1" x14ac:dyDescent="0.3">
      <c r="A435" s="3"/>
    </row>
    <row r="436" spans="1:1" ht="15.75" customHeight="1" x14ac:dyDescent="0.3">
      <c r="A436" s="3"/>
    </row>
    <row r="437" spans="1:1" ht="15.75" customHeight="1" x14ac:dyDescent="0.3">
      <c r="A437" s="3"/>
    </row>
    <row r="438" spans="1:1" ht="15.75" customHeight="1" x14ac:dyDescent="0.3">
      <c r="A438" s="3"/>
    </row>
    <row r="439" spans="1:1" ht="15.75" customHeight="1" x14ac:dyDescent="0.3">
      <c r="A439" s="3"/>
    </row>
    <row r="440" spans="1:1" ht="15.75" customHeight="1" x14ac:dyDescent="0.3">
      <c r="A440" s="3"/>
    </row>
    <row r="441" spans="1:1" ht="15.75" customHeight="1" x14ac:dyDescent="0.3">
      <c r="A441" s="3"/>
    </row>
    <row r="442" spans="1:1" ht="15.75" customHeight="1" x14ac:dyDescent="0.3">
      <c r="A442" s="3"/>
    </row>
    <row r="443" spans="1:1" ht="15.75" customHeight="1" x14ac:dyDescent="0.3">
      <c r="A443" s="3"/>
    </row>
    <row r="444" spans="1:1" ht="15.75" customHeight="1" x14ac:dyDescent="0.3">
      <c r="A444" s="3"/>
    </row>
    <row r="445" spans="1:1" ht="15.75" customHeight="1" x14ac:dyDescent="0.3">
      <c r="A445" s="3"/>
    </row>
    <row r="446" spans="1:1" ht="15.75" customHeight="1" x14ac:dyDescent="0.3">
      <c r="A446" s="3"/>
    </row>
    <row r="447" spans="1:1" ht="15.75" customHeight="1" x14ac:dyDescent="0.3">
      <c r="A447" s="3"/>
    </row>
    <row r="448" spans="1:1" ht="15.75" customHeight="1" x14ac:dyDescent="0.3">
      <c r="A448" s="3"/>
    </row>
    <row r="449" spans="1:1" ht="15.75" customHeight="1" x14ac:dyDescent="0.3">
      <c r="A449" s="3"/>
    </row>
    <row r="450" spans="1:1" ht="15.75" customHeight="1" x14ac:dyDescent="0.3">
      <c r="A450" s="3"/>
    </row>
    <row r="451" spans="1:1" ht="15.75" customHeight="1" x14ac:dyDescent="0.3">
      <c r="A451" s="3"/>
    </row>
    <row r="452" spans="1:1" ht="15.75" customHeight="1" x14ac:dyDescent="0.3">
      <c r="A452" s="3"/>
    </row>
    <row r="453" spans="1:1" ht="15.75" customHeight="1" x14ac:dyDescent="0.3">
      <c r="A453" s="3"/>
    </row>
    <row r="454" spans="1:1" ht="15.75" customHeight="1" x14ac:dyDescent="0.3">
      <c r="A454" s="3"/>
    </row>
    <row r="455" spans="1:1" ht="15.75" customHeight="1" x14ac:dyDescent="0.3">
      <c r="A455" s="3"/>
    </row>
    <row r="456" spans="1:1" ht="15.75" customHeight="1" x14ac:dyDescent="0.3">
      <c r="A456" s="3"/>
    </row>
    <row r="457" spans="1:1" ht="15.75" customHeight="1" x14ac:dyDescent="0.3">
      <c r="A457" s="3"/>
    </row>
    <row r="458" spans="1:1" ht="15.75" customHeight="1" x14ac:dyDescent="0.3">
      <c r="A458" s="3"/>
    </row>
    <row r="459" spans="1:1" ht="15.75" customHeight="1" x14ac:dyDescent="0.3">
      <c r="A459" s="3"/>
    </row>
    <row r="460" spans="1:1" ht="15.75" customHeight="1" x14ac:dyDescent="0.3">
      <c r="A460" s="3"/>
    </row>
    <row r="461" spans="1:1" ht="15.75" customHeight="1" x14ac:dyDescent="0.3">
      <c r="A461" s="3"/>
    </row>
    <row r="462" spans="1:1" ht="15.75" customHeight="1" x14ac:dyDescent="0.3">
      <c r="A462" s="3"/>
    </row>
    <row r="463" spans="1:1" ht="15.75" customHeight="1" x14ac:dyDescent="0.3">
      <c r="A463" s="3"/>
    </row>
    <row r="464" spans="1:1" ht="15.75" customHeight="1" x14ac:dyDescent="0.3">
      <c r="A464" s="3"/>
    </row>
    <row r="465" spans="1:1" ht="15.75" customHeight="1" x14ac:dyDescent="0.3">
      <c r="A465" s="3"/>
    </row>
    <row r="466" spans="1:1" ht="15.75" customHeight="1" x14ac:dyDescent="0.3">
      <c r="A466" s="3"/>
    </row>
    <row r="467" spans="1:1" ht="15.75" customHeight="1" x14ac:dyDescent="0.3">
      <c r="A467" s="3"/>
    </row>
    <row r="468" spans="1:1" ht="15.75" customHeight="1" x14ac:dyDescent="0.3">
      <c r="A468" s="3"/>
    </row>
    <row r="469" spans="1:1" ht="15.75" customHeight="1" x14ac:dyDescent="0.3">
      <c r="A469" s="3"/>
    </row>
    <row r="470" spans="1:1" ht="15.75" customHeight="1" x14ac:dyDescent="0.3">
      <c r="A470" s="3"/>
    </row>
    <row r="471" spans="1:1" ht="15.75" customHeight="1" x14ac:dyDescent="0.3">
      <c r="A471" s="3"/>
    </row>
    <row r="472" spans="1:1" ht="15.75" customHeight="1" x14ac:dyDescent="0.3">
      <c r="A472" s="3"/>
    </row>
    <row r="473" spans="1:1" ht="15.75" customHeight="1" x14ac:dyDescent="0.3">
      <c r="A473" s="3"/>
    </row>
    <row r="474" spans="1:1" ht="15.75" customHeight="1" x14ac:dyDescent="0.3">
      <c r="A474" s="3"/>
    </row>
    <row r="475" spans="1:1" ht="15.75" customHeight="1" x14ac:dyDescent="0.3">
      <c r="A475" s="3"/>
    </row>
    <row r="476" spans="1:1" ht="15.75" customHeight="1" x14ac:dyDescent="0.3">
      <c r="A476" s="3"/>
    </row>
    <row r="477" spans="1:1" ht="15.75" customHeight="1" x14ac:dyDescent="0.3">
      <c r="A477" s="3"/>
    </row>
    <row r="478" spans="1:1" ht="15.75" customHeight="1" x14ac:dyDescent="0.3">
      <c r="A478" s="3"/>
    </row>
    <row r="479" spans="1:1" ht="15.75" customHeight="1" x14ac:dyDescent="0.3">
      <c r="A479" s="3"/>
    </row>
    <row r="480" spans="1:1" ht="15.75" customHeight="1" x14ac:dyDescent="0.3">
      <c r="A480" s="3"/>
    </row>
    <row r="481" spans="1:1" ht="15.75" customHeight="1" x14ac:dyDescent="0.3">
      <c r="A481" s="3"/>
    </row>
    <row r="482" spans="1:1" ht="15.75" customHeight="1" x14ac:dyDescent="0.3">
      <c r="A482" s="3"/>
    </row>
    <row r="483" spans="1:1" ht="15.75" customHeight="1" x14ac:dyDescent="0.3">
      <c r="A483" s="3"/>
    </row>
    <row r="484" spans="1:1" ht="15.75" customHeight="1" x14ac:dyDescent="0.3">
      <c r="A484" s="3"/>
    </row>
    <row r="485" spans="1:1" ht="15.75" customHeight="1" x14ac:dyDescent="0.3">
      <c r="A485" s="3"/>
    </row>
    <row r="486" spans="1:1" ht="15.75" customHeight="1" x14ac:dyDescent="0.3">
      <c r="A486" s="3"/>
    </row>
    <row r="487" spans="1:1" ht="15.75" customHeight="1" x14ac:dyDescent="0.3">
      <c r="A487" s="3"/>
    </row>
    <row r="488" spans="1:1" ht="15.75" customHeight="1" x14ac:dyDescent="0.3">
      <c r="A488" s="3"/>
    </row>
    <row r="489" spans="1:1" ht="15.75" customHeight="1" x14ac:dyDescent="0.3">
      <c r="A489" s="3"/>
    </row>
    <row r="490" spans="1:1" ht="15.75" customHeight="1" x14ac:dyDescent="0.3">
      <c r="A490" s="3"/>
    </row>
    <row r="491" spans="1:1" ht="15.75" customHeight="1" x14ac:dyDescent="0.3">
      <c r="A491" s="3"/>
    </row>
    <row r="492" spans="1:1" ht="15.75" customHeight="1" x14ac:dyDescent="0.3">
      <c r="A492" s="3"/>
    </row>
    <row r="493" spans="1:1" ht="15.75" customHeight="1" x14ac:dyDescent="0.3">
      <c r="A493" s="3"/>
    </row>
    <row r="494" spans="1:1" ht="15.75" customHeight="1" x14ac:dyDescent="0.3">
      <c r="A494" s="3"/>
    </row>
    <row r="495" spans="1:1" ht="15.75" customHeight="1" x14ac:dyDescent="0.3">
      <c r="A495" s="3"/>
    </row>
    <row r="496" spans="1:1" ht="15.75" customHeight="1" x14ac:dyDescent="0.3">
      <c r="A496" s="3"/>
    </row>
    <row r="497" spans="1:1" ht="15.75" customHeight="1" x14ac:dyDescent="0.3">
      <c r="A497" s="3"/>
    </row>
    <row r="498" spans="1:1" ht="15.75" customHeight="1" x14ac:dyDescent="0.3">
      <c r="A498" s="3"/>
    </row>
    <row r="499" spans="1:1" ht="15.75" customHeight="1" x14ac:dyDescent="0.3">
      <c r="A499" s="3"/>
    </row>
    <row r="500" spans="1:1" ht="15.75" customHeight="1" x14ac:dyDescent="0.3">
      <c r="A500" s="3"/>
    </row>
    <row r="501" spans="1:1" ht="15.75" customHeight="1" x14ac:dyDescent="0.3">
      <c r="A501" s="3"/>
    </row>
    <row r="502" spans="1:1" ht="15.75" customHeight="1" x14ac:dyDescent="0.3">
      <c r="A502" s="3"/>
    </row>
    <row r="503" spans="1:1" ht="15.75" customHeight="1" x14ac:dyDescent="0.3">
      <c r="A503" s="3"/>
    </row>
    <row r="504" spans="1:1" ht="15.75" customHeight="1" x14ac:dyDescent="0.3">
      <c r="A504" s="3"/>
    </row>
    <row r="505" spans="1:1" ht="15.75" customHeight="1" x14ac:dyDescent="0.3">
      <c r="A505" s="3"/>
    </row>
    <row r="506" spans="1:1" ht="15.75" customHeight="1" x14ac:dyDescent="0.3">
      <c r="A506" s="3"/>
    </row>
    <row r="507" spans="1:1" ht="15.75" customHeight="1" x14ac:dyDescent="0.3">
      <c r="A507" s="3"/>
    </row>
    <row r="508" spans="1:1" ht="15.75" customHeight="1" x14ac:dyDescent="0.3">
      <c r="A508" s="3"/>
    </row>
    <row r="509" spans="1:1" ht="15.75" customHeight="1" x14ac:dyDescent="0.3">
      <c r="A509" s="3"/>
    </row>
    <row r="510" spans="1:1" ht="15.75" customHeight="1" x14ac:dyDescent="0.3">
      <c r="A510" s="3"/>
    </row>
    <row r="511" spans="1:1" ht="15.75" customHeight="1" x14ac:dyDescent="0.3">
      <c r="A511" s="3"/>
    </row>
    <row r="512" spans="1:1" ht="15.75" customHeight="1" x14ac:dyDescent="0.3">
      <c r="A512" s="3"/>
    </row>
    <row r="513" spans="1:1" ht="15.75" customHeight="1" x14ac:dyDescent="0.3">
      <c r="A513" s="3"/>
    </row>
    <row r="514" spans="1:1" ht="15.75" customHeight="1" x14ac:dyDescent="0.3">
      <c r="A514" s="3"/>
    </row>
    <row r="515" spans="1:1" ht="15.75" customHeight="1" x14ac:dyDescent="0.3">
      <c r="A515" s="3"/>
    </row>
    <row r="516" spans="1:1" ht="15.75" customHeight="1" x14ac:dyDescent="0.3">
      <c r="A516" s="3"/>
    </row>
    <row r="517" spans="1:1" ht="15.75" customHeight="1" x14ac:dyDescent="0.3">
      <c r="A517" s="3"/>
    </row>
    <row r="518" spans="1:1" ht="15.75" customHeight="1" x14ac:dyDescent="0.3">
      <c r="A518" s="3"/>
    </row>
    <row r="519" spans="1:1" ht="15.75" customHeight="1" x14ac:dyDescent="0.3">
      <c r="A519" s="3"/>
    </row>
    <row r="520" spans="1:1" ht="15.75" customHeight="1" x14ac:dyDescent="0.3">
      <c r="A520" s="3"/>
    </row>
    <row r="521" spans="1:1" ht="15.75" customHeight="1" x14ac:dyDescent="0.3">
      <c r="A521" s="3"/>
    </row>
    <row r="522" spans="1:1" ht="15.75" customHeight="1" x14ac:dyDescent="0.3">
      <c r="A522" s="3"/>
    </row>
    <row r="523" spans="1:1" ht="15.75" customHeight="1" x14ac:dyDescent="0.3">
      <c r="A523" s="3"/>
    </row>
    <row r="524" spans="1:1" ht="15.75" customHeight="1" x14ac:dyDescent="0.3">
      <c r="A524" s="3"/>
    </row>
    <row r="525" spans="1:1" ht="15.75" customHeight="1" x14ac:dyDescent="0.3">
      <c r="A525" s="3"/>
    </row>
    <row r="526" spans="1:1" ht="15.75" customHeight="1" x14ac:dyDescent="0.3">
      <c r="A526" s="3"/>
    </row>
    <row r="527" spans="1:1" ht="15.75" customHeight="1" x14ac:dyDescent="0.3">
      <c r="A527" s="3"/>
    </row>
    <row r="528" spans="1:1" ht="15.75" customHeight="1" x14ac:dyDescent="0.3">
      <c r="A528" s="3"/>
    </row>
    <row r="529" spans="1:1" ht="15.75" customHeight="1" x14ac:dyDescent="0.3">
      <c r="A529" s="3"/>
    </row>
    <row r="530" spans="1:1" ht="15.75" customHeight="1" x14ac:dyDescent="0.3">
      <c r="A530" s="3"/>
    </row>
    <row r="531" spans="1:1" ht="15.75" customHeight="1" x14ac:dyDescent="0.3">
      <c r="A531" s="3"/>
    </row>
    <row r="532" spans="1:1" ht="15.75" customHeight="1" x14ac:dyDescent="0.3">
      <c r="A532" s="3"/>
    </row>
    <row r="533" spans="1:1" ht="15.75" customHeight="1" x14ac:dyDescent="0.3">
      <c r="A533" s="3"/>
    </row>
    <row r="534" spans="1:1" ht="15.75" customHeight="1" x14ac:dyDescent="0.3">
      <c r="A534" s="3"/>
    </row>
    <row r="535" spans="1:1" ht="15.75" customHeight="1" x14ac:dyDescent="0.3">
      <c r="A535" s="3"/>
    </row>
    <row r="536" spans="1:1" ht="15.75" customHeight="1" x14ac:dyDescent="0.3">
      <c r="A536" s="3"/>
    </row>
    <row r="537" spans="1:1" ht="15.75" customHeight="1" x14ac:dyDescent="0.3">
      <c r="A537" s="3"/>
    </row>
    <row r="538" spans="1:1" ht="15.75" customHeight="1" x14ac:dyDescent="0.3">
      <c r="A538" s="3"/>
    </row>
    <row r="539" spans="1:1" ht="15.75" customHeight="1" x14ac:dyDescent="0.3">
      <c r="A539" s="3"/>
    </row>
    <row r="540" spans="1:1" ht="15.75" customHeight="1" x14ac:dyDescent="0.3">
      <c r="A540" s="3"/>
    </row>
    <row r="541" spans="1:1" ht="15.75" customHeight="1" x14ac:dyDescent="0.3">
      <c r="A541" s="3"/>
    </row>
    <row r="542" spans="1:1" ht="15.75" customHeight="1" x14ac:dyDescent="0.3">
      <c r="A542" s="3"/>
    </row>
    <row r="543" spans="1:1" ht="15.75" customHeight="1" x14ac:dyDescent="0.3">
      <c r="A543" s="3"/>
    </row>
    <row r="544" spans="1:1" ht="15.75" customHeight="1" x14ac:dyDescent="0.3">
      <c r="A544" s="3"/>
    </row>
    <row r="545" spans="1:1" ht="15.75" customHeight="1" x14ac:dyDescent="0.3">
      <c r="A545" s="3"/>
    </row>
    <row r="546" spans="1:1" ht="15.75" customHeight="1" x14ac:dyDescent="0.3">
      <c r="A546" s="3"/>
    </row>
    <row r="547" spans="1:1" ht="15.75" customHeight="1" x14ac:dyDescent="0.3">
      <c r="A547" s="3"/>
    </row>
    <row r="548" spans="1:1" ht="15.75" customHeight="1" x14ac:dyDescent="0.3">
      <c r="A548" s="3"/>
    </row>
    <row r="549" spans="1:1" ht="15.75" customHeight="1" x14ac:dyDescent="0.3">
      <c r="A549" s="3"/>
    </row>
    <row r="550" spans="1:1" ht="15.75" customHeight="1" x14ac:dyDescent="0.3">
      <c r="A550" s="3"/>
    </row>
    <row r="551" spans="1:1" ht="15.75" customHeight="1" x14ac:dyDescent="0.3">
      <c r="A551" s="3"/>
    </row>
    <row r="552" spans="1:1" ht="15.75" customHeight="1" x14ac:dyDescent="0.3">
      <c r="A552" s="3"/>
    </row>
    <row r="553" spans="1:1" ht="15.75" customHeight="1" x14ac:dyDescent="0.3">
      <c r="A553" s="3"/>
    </row>
    <row r="554" spans="1:1" ht="15.75" customHeight="1" x14ac:dyDescent="0.3">
      <c r="A554" s="3"/>
    </row>
    <row r="555" spans="1:1" ht="15.75" customHeight="1" x14ac:dyDescent="0.3">
      <c r="A555" s="3"/>
    </row>
    <row r="556" spans="1:1" ht="15.75" customHeight="1" x14ac:dyDescent="0.3">
      <c r="A556" s="3"/>
    </row>
    <row r="557" spans="1:1" ht="15.75" customHeight="1" x14ac:dyDescent="0.3">
      <c r="A557" s="3"/>
    </row>
    <row r="558" spans="1:1" ht="15.75" customHeight="1" x14ac:dyDescent="0.3">
      <c r="A558" s="3"/>
    </row>
    <row r="559" spans="1:1" ht="15.75" customHeight="1" x14ac:dyDescent="0.3">
      <c r="A559" s="3"/>
    </row>
    <row r="560" spans="1:1" ht="15.75" customHeight="1" x14ac:dyDescent="0.3">
      <c r="A560" s="3"/>
    </row>
    <row r="561" spans="1:1" ht="15.75" customHeight="1" x14ac:dyDescent="0.3">
      <c r="A561" s="3"/>
    </row>
    <row r="562" spans="1:1" ht="15.75" customHeight="1" x14ac:dyDescent="0.3">
      <c r="A562" s="3"/>
    </row>
    <row r="563" spans="1:1" ht="15.75" customHeight="1" x14ac:dyDescent="0.3">
      <c r="A563" s="3"/>
    </row>
    <row r="564" spans="1:1" ht="15.75" customHeight="1" x14ac:dyDescent="0.3">
      <c r="A564" s="3"/>
    </row>
    <row r="565" spans="1:1" ht="15.75" customHeight="1" x14ac:dyDescent="0.3">
      <c r="A565" s="3"/>
    </row>
    <row r="566" spans="1:1" ht="15.75" customHeight="1" x14ac:dyDescent="0.3">
      <c r="A566" s="3"/>
    </row>
    <row r="567" spans="1:1" ht="15.75" customHeight="1" x14ac:dyDescent="0.3">
      <c r="A567" s="3"/>
    </row>
    <row r="568" spans="1:1" ht="15.75" customHeight="1" x14ac:dyDescent="0.3">
      <c r="A568" s="3"/>
    </row>
    <row r="569" spans="1:1" ht="15.75" customHeight="1" x14ac:dyDescent="0.3">
      <c r="A569" s="3"/>
    </row>
    <row r="570" spans="1:1" ht="15.75" customHeight="1" x14ac:dyDescent="0.3">
      <c r="A570" s="3"/>
    </row>
    <row r="571" spans="1:1" ht="15.75" customHeight="1" x14ac:dyDescent="0.3">
      <c r="A571" s="3"/>
    </row>
    <row r="572" spans="1:1" ht="15.75" customHeight="1" x14ac:dyDescent="0.3">
      <c r="A572" s="3"/>
    </row>
    <row r="573" spans="1:1" ht="15.75" customHeight="1" x14ac:dyDescent="0.3">
      <c r="A573" s="3"/>
    </row>
    <row r="574" spans="1:1" ht="15.75" customHeight="1" x14ac:dyDescent="0.3">
      <c r="A574" s="3"/>
    </row>
    <row r="575" spans="1:1" ht="15.75" customHeight="1" x14ac:dyDescent="0.3">
      <c r="A575" s="3"/>
    </row>
    <row r="576" spans="1:1" ht="15.75" customHeight="1" x14ac:dyDescent="0.3">
      <c r="A576" s="3"/>
    </row>
    <row r="577" spans="1:1" ht="15.75" customHeight="1" x14ac:dyDescent="0.3">
      <c r="A577" s="3"/>
    </row>
    <row r="578" spans="1:1" ht="15.75" customHeight="1" x14ac:dyDescent="0.3">
      <c r="A578" s="3"/>
    </row>
    <row r="579" spans="1:1" ht="15.75" customHeight="1" x14ac:dyDescent="0.3">
      <c r="A579" s="3"/>
    </row>
    <row r="580" spans="1:1" ht="15.75" customHeight="1" x14ac:dyDescent="0.3">
      <c r="A580" s="3"/>
    </row>
    <row r="581" spans="1:1" ht="15.75" customHeight="1" x14ac:dyDescent="0.3">
      <c r="A581" s="3"/>
    </row>
    <row r="582" spans="1:1" ht="15.75" customHeight="1" x14ac:dyDescent="0.3">
      <c r="A582" s="3"/>
    </row>
    <row r="583" spans="1:1" ht="15.75" customHeight="1" x14ac:dyDescent="0.3">
      <c r="A583" s="3"/>
    </row>
    <row r="584" spans="1:1" ht="15.75" customHeight="1" x14ac:dyDescent="0.3">
      <c r="A584" s="3"/>
    </row>
    <row r="585" spans="1:1" ht="15.75" customHeight="1" x14ac:dyDescent="0.3">
      <c r="A585" s="3"/>
    </row>
    <row r="586" spans="1:1" ht="15.75" customHeight="1" x14ac:dyDescent="0.3">
      <c r="A586" s="3"/>
    </row>
    <row r="587" spans="1:1" ht="15.75" customHeight="1" x14ac:dyDescent="0.3">
      <c r="A587" s="3"/>
    </row>
    <row r="588" spans="1:1" ht="15.75" customHeight="1" x14ac:dyDescent="0.3">
      <c r="A588" s="3"/>
    </row>
    <row r="589" spans="1:1" ht="15.75" customHeight="1" x14ac:dyDescent="0.3">
      <c r="A589" s="3"/>
    </row>
    <row r="590" spans="1:1" ht="15.75" customHeight="1" x14ac:dyDescent="0.3">
      <c r="A590" s="3"/>
    </row>
    <row r="591" spans="1:1" ht="15.75" customHeight="1" x14ac:dyDescent="0.3">
      <c r="A591" s="3"/>
    </row>
    <row r="592" spans="1:1" ht="15.75" customHeight="1" x14ac:dyDescent="0.3">
      <c r="A592" s="3"/>
    </row>
    <row r="593" spans="1:1" ht="15.75" customHeight="1" x14ac:dyDescent="0.3">
      <c r="A593" s="3"/>
    </row>
    <row r="594" spans="1:1" ht="15.75" customHeight="1" x14ac:dyDescent="0.3">
      <c r="A594" s="3"/>
    </row>
    <row r="595" spans="1:1" ht="15.75" customHeight="1" x14ac:dyDescent="0.3">
      <c r="A595" s="3"/>
    </row>
    <row r="596" spans="1:1" ht="15.75" customHeight="1" x14ac:dyDescent="0.3">
      <c r="A596" s="3"/>
    </row>
    <row r="597" spans="1:1" ht="15.75" customHeight="1" x14ac:dyDescent="0.3">
      <c r="A597" s="3"/>
    </row>
    <row r="598" spans="1:1" ht="15.75" customHeight="1" x14ac:dyDescent="0.3">
      <c r="A598" s="3"/>
    </row>
    <row r="599" spans="1:1" ht="15.75" customHeight="1" x14ac:dyDescent="0.3">
      <c r="A599" s="3"/>
    </row>
    <row r="600" spans="1:1" ht="15.75" customHeight="1" x14ac:dyDescent="0.3">
      <c r="A600" s="3"/>
    </row>
    <row r="601" spans="1:1" ht="15.75" customHeight="1" x14ac:dyDescent="0.3">
      <c r="A601" s="3"/>
    </row>
    <row r="602" spans="1:1" ht="15.75" customHeight="1" x14ac:dyDescent="0.3">
      <c r="A602" s="3"/>
    </row>
    <row r="603" spans="1:1" ht="15.75" customHeight="1" x14ac:dyDescent="0.3">
      <c r="A603" s="3"/>
    </row>
    <row r="604" spans="1:1" ht="15.75" customHeight="1" x14ac:dyDescent="0.3">
      <c r="A604" s="3"/>
    </row>
    <row r="605" spans="1:1" ht="15.75" customHeight="1" x14ac:dyDescent="0.3">
      <c r="A605" s="3"/>
    </row>
    <row r="606" spans="1:1" ht="15.75" customHeight="1" x14ac:dyDescent="0.3">
      <c r="A606" s="3"/>
    </row>
    <row r="607" spans="1:1" ht="15.75" customHeight="1" x14ac:dyDescent="0.3">
      <c r="A607" s="3"/>
    </row>
    <row r="608" spans="1:1" ht="15.75" customHeight="1" x14ac:dyDescent="0.3">
      <c r="A608" s="3"/>
    </row>
    <row r="609" spans="1:1" ht="15.75" customHeight="1" x14ac:dyDescent="0.3">
      <c r="A609" s="3"/>
    </row>
    <row r="610" spans="1:1" ht="15.75" customHeight="1" x14ac:dyDescent="0.3">
      <c r="A610" s="3"/>
    </row>
    <row r="611" spans="1:1" ht="15.75" customHeight="1" x14ac:dyDescent="0.3">
      <c r="A611" s="3"/>
    </row>
    <row r="612" spans="1:1" ht="15.75" customHeight="1" x14ac:dyDescent="0.3">
      <c r="A612" s="3"/>
    </row>
    <row r="613" spans="1:1" ht="15.75" customHeight="1" x14ac:dyDescent="0.3">
      <c r="A613" s="3"/>
    </row>
    <row r="614" spans="1:1" ht="15.75" customHeight="1" x14ac:dyDescent="0.3">
      <c r="A614" s="3"/>
    </row>
    <row r="615" spans="1:1" ht="15.75" customHeight="1" x14ac:dyDescent="0.3">
      <c r="A615" s="3"/>
    </row>
    <row r="616" spans="1:1" ht="15.75" customHeight="1" x14ac:dyDescent="0.3">
      <c r="A616" s="3"/>
    </row>
    <row r="617" spans="1:1" ht="15.75" customHeight="1" x14ac:dyDescent="0.3">
      <c r="A617" s="3"/>
    </row>
    <row r="618" spans="1:1" ht="15.75" customHeight="1" x14ac:dyDescent="0.3">
      <c r="A618" s="3"/>
    </row>
    <row r="619" spans="1:1" ht="15.75" customHeight="1" x14ac:dyDescent="0.3">
      <c r="A619" s="3"/>
    </row>
    <row r="620" spans="1:1" ht="15.75" customHeight="1" x14ac:dyDescent="0.3">
      <c r="A620" s="3"/>
    </row>
    <row r="621" spans="1:1" ht="15.75" customHeight="1" x14ac:dyDescent="0.3">
      <c r="A621" s="3"/>
    </row>
    <row r="622" spans="1:1" ht="15.75" customHeight="1" x14ac:dyDescent="0.3">
      <c r="A622" s="3"/>
    </row>
    <row r="623" spans="1:1" ht="15.75" customHeight="1" x14ac:dyDescent="0.3">
      <c r="A623" s="3"/>
    </row>
    <row r="624" spans="1:1" ht="15.75" customHeight="1" x14ac:dyDescent="0.3">
      <c r="A624" s="3"/>
    </row>
    <row r="625" spans="1:1" ht="15.75" customHeight="1" x14ac:dyDescent="0.3">
      <c r="A625" s="3"/>
    </row>
    <row r="626" spans="1:1" ht="15.75" customHeight="1" x14ac:dyDescent="0.3">
      <c r="A626" s="3"/>
    </row>
    <row r="627" spans="1:1" ht="15.75" customHeight="1" x14ac:dyDescent="0.3">
      <c r="A627" s="3"/>
    </row>
    <row r="628" spans="1:1" ht="15.75" customHeight="1" x14ac:dyDescent="0.3">
      <c r="A628" s="3"/>
    </row>
    <row r="629" spans="1:1" ht="15.75" customHeight="1" x14ac:dyDescent="0.3">
      <c r="A629" s="3"/>
    </row>
    <row r="630" spans="1:1" ht="15.75" customHeight="1" x14ac:dyDescent="0.3">
      <c r="A630" s="3"/>
    </row>
    <row r="631" spans="1:1" ht="15.75" customHeight="1" x14ac:dyDescent="0.3">
      <c r="A631" s="3"/>
    </row>
    <row r="632" spans="1:1" ht="15.75" customHeight="1" x14ac:dyDescent="0.3">
      <c r="A632" s="3"/>
    </row>
    <row r="633" spans="1:1" ht="15.75" customHeight="1" x14ac:dyDescent="0.3">
      <c r="A633" s="3"/>
    </row>
    <row r="634" spans="1:1" ht="15.75" customHeight="1" x14ac:dyDescent="0.3">
      <c r="A634" s="3"/>
    </row>
    <row r="635" spans="1:1" ht="15.75" customHeight="1" x14ac:dyDescent="0.3">
      <c r="A635" s="3"/>
    </row>
    <row r="636" spans="1:1" ht="15.75" customHeight="1" x14ac:dyDescent="0.3">
      <c r="A636" s="3"/>
    </row>
    <row r="637" spans="1:1" ht="15.75" customHeight="1" x14ac:dyDescent="0.3">
      <c r="A637" s="3"/>
    </row>
    <row r="638" spans="1:1" ht="15.75" customHeight="1" x14ac:dyDescent="0.3">
      <c r="A638" s="3"/>
    </row>
    <row r="639" spans="1:1" ht="15.75" customHeight="1" x14ac:dyDescent="0.3">
      <c r="A639" s="3"/>
    </row>
    <row r="640" spans="1:1" ht="15.75" customHeight="1" x14ac:dyDescent="0.3">
      <c r="A640" s="3"/>
    </row>
    <row r="641" spans="1:1" ht="15.75" customHeight="1" x14ac:dyDescent="0.3">
      <c r="A641" s="3"/>
    </row>
    <row r="642" spans="1:1" ht="15.75" customHeight="1" x14ac:dyDescent="0.3">
      <c r="A642" s="3"/>
    </row>
    <row r="643" spans="1:1" ht="15.75" customHeight="1" x14ac:dyDescent="0.3">
      <c r="A643" s="3"/>
    </row>
    <row r="644" spans="1:1" ht="15.75" customHeight="1" x14ac:dyDescent="0.3">
      <c r="A644" s="3"/>
    </row>
    <row r="645" spans="1:1" ht="15.75" customHeight="1" x14ac:dyDescent="0.3">
      <c r="A645" s="3"/>
    </row>
    <row r="646" spans="1:1" ht="15.75" customHeight="1" x14ac:dyDescent="0.3">
      <c r="A646" s="3"/>
    </row>
    <row r="647" spans="1:1" ht="15.75" customHeight="1" x14ac:dyDescent="0.3">
      <c r="A647" s="3"/>
    </row>
    <row r="648" spans="1:1" ht="15.75" customHeight="1" x14ac:dyDescent="0.3">
      <c r="A648" s="3"/>
    </row>
    <row r="649" spans="1:1" ht="15.75" customHeight="1" x14ac:dyDescent="0.3">
      <c r="A649" s="3"/>
    </row>
    <row r="650" spans="1:1" ht="15.75" customHeight="1" x14ac:dyDescent="0.3">
      <c r="A650" s="3"/>
    </row>
    <row r="651" spans="1:1" ht="15.75" customHeight="1" x14ac:dyDescent="0.3">
      <c r="A651" s="3"/>
    </row>
    <row r="652" spans="1:1" ht="15.75" customHeight="1" x14ac:dyDescent="0.3">
      <c r="A652" s="3"/>
    </row>
    <row r="653" spans="1:1" ht="15.75" customHeight="1" x14ac:dyDescent="0.3">
      <c r="A653" s="3"/>
    </row>
    <row r="654" spans="1:1" ht="15.75" customHeight="1" x14ac:dyDescent="0.3">
      <c r="A654" s="3"/>
    </row>
    <row r="655" spans="1:1" ht="15.75" customHeight="1" x14ac:dyDescent="0.3">
      <c r="A655" s="3"/>
    </row>
    <row r="656" spans="1:1" ht="15.75" customHeight="1" x14ac:dyDescent="0.3">
      <c r="A656" s="3"/>
    </row>
    <row r="657" spans="1:1" ht="15.75" customHeight="1" x14ac:dyDescent="0.3">
      <c r="A657" s="3"/>
    </row>
    <row r="658" spans="1:1" ht="15.75" customHeight="1" x14ac:dyDescent="0.3">
      <c r="A658" s="3"/>
    </row>
    <row r="659" spans="1:1" ht="15.75" customHeight="1" x14ac:dyDescent="0.3">
      <c r="A659" s="3"/>
    </row>
    <row r="660" spans="1:1" ht="15.75" customHeight="1" x14ac:dyDescent="0.3">
      <c r="A660" s="3"/>
    </row>
    <row r="661" spans="1:1" ht="15.75" customHeight="1" x14ac:dyDescent="0.3">
      <c r="A661" s="3"/>
    </row>
    <row r="662" spans="1:1" ht="15.75" customHeight="1" x14ac:dyDescent="0.3">
      <c r="A662" s="3"/>
    </row>
    <row r="663" spans="1:1" ht="15.75" customHeight="1" x14ac:dyDescent="0.3">
      <c r="A663" s="3"/>
    </row>
    <row r="664" spans="1:1" ht="15.75" customHeight="1" x14ac:dyDescent="0.3">
      <c r="A664" s="3"/>
    </row>
    <row r="665" spans="1:1" ht="15.75" customHeight="1" x14ac:dyDescent="0.3">
      <c r="A665" s="3"/>
    </row>
    <row r="666" spans="1:1" ht="15.75" customHeight="1" x14ac:dyDescent="0.3">
      <c r="A666" s="3"/>
    </row>
    <row r="667" spans="1:1" ht="15.75" customHeight="1" x14ac:dyDescent="0.3">
      <c r="A667" s="3"/>
    </row>
    <row r="668" spans="1:1" ht="15.75" customHeight="1" x14ac:dyDescent="0.3">
      <c r="A668" s="3"/>
    </row>
    <row r="669" spans="1:1" ht="15.75" customHeight="1" x14ac:dyDescent="0.3">
      <c r="A669" s="3"/>
    </row>
    <row r="670" spans="1:1" ht="15.75" customHeight="1" x14ac:dyDescent="0.3">
      <c r="A670" s="3"/>
    </row>
    <row r="671" spans="1:1" ht="15.75" customHeight="1" x14ac:dyDescent="0.3">
      <c r="A671" s="3"/>
    </row>
    <row r="672" spans="1:1" ht="15.75" customHeight="1" x14ac:dyDescent="0.3">
      <c r="A672" s="3"/>
    </row>
    <row r="673" spans="1:1" ht="15.75" customHeight="1" x14ac:dyDescent="0.3">
      <c r="A673" s="3"/>
    </row>
    <row r="674" spans="1:1" ht="15.75" customHeight="1" x14ac:dyDescent="0.3">
      <c r="A674" s="3"/>
    </row>
    <row r="675" spans="1:1" ht="15.75" customHeight="1" x14ac:dyDescent="0.3">
      <c r="A675" s="3"/>
    </row>
    <row r="676" spans="1:1" ht="15.75" customHeight="1" x14ac:dyDescent="0.3">
      <c r="A676" s="3"/>
    </row>
    <row r="677" spans="1:1" ht="15.75" customHeight="1" x14ac:dyDescent="0.3">
      <c r="A677" s="3"/>
    </row>
    <row r="678" spans="1:1" ht="15.75" customHeight="1" x14ac:dyDescent="0.3">
      <c r="A678" s="3"/>
    </row>
    <row r="679" spans="1:1" ht="15.75" customHeight="1" x14ac:dyDescent="0.3">
      <c r="A679" s="3"/>
    </row>
    <row r="680" spans="1:1" ht="15.75" customHeight="1" x14ac:dyDescent="0.3">
      <c r="A680" s="3"/>
    </row>
    <row r="681" spans="1:1" ht="15.75" customHeight="1" x14ac:dyDescent="0.3">
      <c r="A681" s="3"/>
    </row>
    <row r="682" spans="1:1" ht="15.75" customHeight="1" x14ac:dyDescent="0.3">
      <c r="A682" s="3"/>
    </row>
    <row r="683" spans="1:1" ht="15.75" customHeight="1" x14ac:dyDescent="0.3">
      <c r="A683" s="3"/>
    </row>
    <row r="684" spans="1:1" ht="15.75" customHeight="1" x14ac:dyDescent="0.3">
      <c r="A684" s="3"/>
    </row>
    <row r="685" spans="1:1" ht="15.75" customHeight="1" x14ac:dyDescent="0.3">
      <c r="A685" s="3"/>
    </row>
    <row r="686" spans="1:1" ht="15.75" customHeight="1" x14ac:dyDescent="0.3">
      <c r="A686" s="3"/>
    </row>
    <row r="687" spans="1:1" ht="15.75" customHeight="1" x14ac:dyDescent="0.3">
      <c r="A687" s="3"/>
    </row>
    <row r="688" spans="1:1" ht="15.75" customHeight="1" x14ac:dyDescent="0.3">
      <c r="A688" s="3"/>
    </row>
    <row r="689" spans="1:1" ht="15.75" customHeight="1" x14ac:dyDescent="0.3">
      <c r="A689" s="3"/>
    </row>
    <row r="690" spans="1:1" ht="15.75" customHeight="1" x14ac:dyDescent="0.3">
      <c r="A690" s="3"/>
    </row>
    <row r="691" spans="1:1" ht="15.75" customHeight="1" x14ac:dyDescent="0.3">
      <c r="A691" s="3"/>
    </row>
    <row r="692" spans="1:1" ht="15.75" customHeight="1" x14ac:dyDescent="0.3">
      <c r="A692" s="3"/>
    </row>
    <row r="693" spans="1:1" ht="15.75" customHeight="1" x14ac:dyDescent="0.3">
      <c r="A693" s="3"/>
    </row>
    <row r="694" spans="1:1" ht="15.75" customHeight="1" x14ac:dyDescent="0.3">
      <c r="A694" s="3"/>
    </row>
    <row r="695" spans="1:1" ht="15.75" customHeight="1" x14ac:dyDescent="0.3">
      <c r="A695" s="3"/>
    </row>
    <row r="696" spans="1:1" ht="15.75" customHeight="1" x14ac:dyDescent="0.3">
      <c r="A696" s="3"/>
    </row>
    <row r="697" spans="1:1" ht="15.75" customHeight="1" x14ac:dyDescent="0.3">
      <c r="A697" s="3"/>
    </row>
    <row r="698" spans="1:1" ht="15.75" customHeight="1" x14ac:dyDescent="0.3">
      <c r="A698" s="3"/>
    </row>
    <row r="699" spans="1:1" ht="15.75" customHeight="1" x14ac:dyDescent="0.3">
      <c r="A699" s="3"/>
    </row>
    <row r="700" spans="1:1" ht="15.75" customHeight="1" x14ac:dyDescent="0.3">
      <c r="A700" s="3"/>
    </row>
    <row r="701" spans="1:1" ht="15.75" customHeight="1" x14ac:dyDescent="0.3">
      <c r="A701" s="3"/>
    </row>
    <row r="702" spans="1:1" ht="15.75" customHeight="1" x14ac:dyDescent="0.3">
      <c r="A702" s="3"/>
    </row>
    <row r="703" spans="1:1" ht="15.75" customHeight="1" x14ac:dyDescent="0.3">
      <c r="A703" s="3"/>
    </row>
    <row r="704" spans="1:1" ht="15.75" customHeight="1" x14ac:dyDescent="0.3">
      <c r="A704" s="3"/>
    </row>
    <row r="705" spans="1:1" ht="15.75" customHeight="1" x14ac:dyDescent="0.3">
      <c r="A705" s="3"/>
    </row>
    <row r="706" spans="1:1" ht="15.75" customHeight="1" x14ac:dyDescent="0.3">
      <c r="A706" s="3"/>
    </row>
    <row r="707" spans="1:1" ht="15.75" customHeight="1" x14ac:dyDescent="0.3">
      <c r="A707" s="3"/>
    </row>
    <row r="708" spans="1:1" ht="15.75" customHeight="1" x14ac:dyDescent="0.3">
      <c r="A708" s="3"/>
    </row>
    <row r="709" spans="1:1" ht="15.75" customHeight="1" x14ac:dyDescent="0.3">
      <c r="A709" s="3"/>
    </row>
    <row r="710" spans="1:1" ht="15.75" customHeight="1" x14ac:dyDescent="0.3">
      <c r="A710" s="3"/>
    </row>
    <row r="711" spans="1:1" ht="15.75" customHeight="1" x14ac:dyDescent="0.3">
      <c r="A711" s="3"/>
    </row>
    <row r="712" spans="1:1" ht="15.75" customHeight="1" x14ac:dyDescent="0.3">
      <c r="A712" s="3"/>
    </row>
    <row r="713" spans="1:1" ht="15.75" customHeight="1" x14ac:dyDescent="0.3">
      <c r="A713" s="3"/>
    </row>
    <row r="714" spans="1:1" ht="15.75" customHeight="1" x14ac:dyDescent="0.3">
      <c r="A714" s="3"/>
    </row>
    <row r="715" spans="1:1" ht="15.75" customHeight="1" x14ac:dyDescent="0.3">
      <c r="A715" s="3"/>
    </row>
    <row r="716" spans="1:1" ht="15.75" customHeight="1" x14ac:dyDescent="0.3">
      <c r="A716" s="3"/>
    </row>
    <row r="717" spans="1:1" ht="15.75" customHeight="1" x14ac:dyDescent="0.3">
      <c r="A717" s="3"/>
    </row>
    <row r="718" spans="1:1" ht="15.75" customHeight="1" x14ac:dyDescent="0.3">
      <c r="A718" s="3"/>
    </row>
    <row r="719" spans="1:1" ht="15.75" customHeight="1" x14ac:dyDescent="0.3">
      <c r="A719" s="3"/>
    </row>
    <row r="720" spans="1:1" ht="15.75" customHeight="1" x14ac:dyDescent="0.3">
      <c r="A720" s="3"/>
    </row>
    <row r="721" spans="1:1" ht="15.75" customHeight="1" x14ac:dyDescent="0.3">
      <c r="A721" s="3"/>
    </row>
    <row r="722" spans="1:1" ht="15.75" customHeight="1" x14ac:dyDescent="0.3">
      <c r="A722" s="3"/>
    </row>
    <row r="723" spans="1:1" ht="15.75" customHeight="1" x14ac:dyDescent="0.3">
      <c r="A723" s="3"/>
    </row>
    <row r="724" spans="1:1" ht="15.75" customHeight="1" x14ac:dyDescent="0.3">
      <c r="A724" s="3"/>
    </row>
    <row r="725" spans="1:1" ht="15.75" customHeight="1" x14ac:dyDescent="0.3">
      <c r="A725" s="3"/>
    </row>
    <row r="726" spans="1:1" ht="15.75" customHeight="1" x14ac:dyDescent="0.3">
      <c r="A726" s="3"/>
    </row>
    <row r="727" spans="1:1" ht="15.75" customHeight="1" x14ac:dyDescent="0.3">
      <c r="A727" s="3"/>
    </row>
    <row r="728" spans="1:1" ht="15.75" customHeight="1" x14ac:dyDescent="0.3">
      <c r="A728" s="3"/>
    </row>
    <row r="729" spans="1:1" ht="15.75" customHeight="1" x14ac:dyDescent="0.3">
      <c r="A729" s="3"/>
    </row>
    <row r="730" spans="1:1" ht="15.75" customHeight="1" x14ac:dyDescent="0.3">
      <c r="A730" s="3"/>
    </row>
    <row r="731" spans="1:1" ht="15.75" customHeight="1" x14ac:dyDescent="0.3">
      <c r="A731" s="3"/>
    </row>
    <row r="732" spans="1:1" ht="15.75" customHeight="1" x14ac:dyDescent="0.3">
      <c r="A732" s="3"/>
    </row>
    <row r="733" spans="1:1" ht="15.75" customHeight="1" x14ac:dyDescent="0.3">
      <c r="A733" s="3"/>
    </row>
    <row r="734" spans="1:1" ht="15.75" customHeight="1" x14ac:dyDescent="0.3">
      <c r="A734" s="3"/>
    </row>
    <row r="735" spans="1:1" ht="15.75" customHeight="1" x14ac:dyDescent="0.3">
      <c r="A735" s="3"/>
    </row>
    <row r="736" spans="1:1" ht="15.75" customHeight="1" x14ac:dyDescent="0.3">
      <c r="A736" s="3"/>
    </row>
    <row r="737" spans="1:1" ht="15.75" customHeight="1" x14ac:dyDescent="0.3">
      <c r="A737" s="3"/>
    </row>
    <row r="738" spans="1:1" ht="15.75" customHeight="1" x14ac:dyDescent="0.3">
      <c r="A738" s="3"/>
    </row>
    <row r="739" spans="1:1" ht="15.75" customHeight="1" x14ac:dyDescent="0.3">
      <c r="A739" s="3"/>
    </row>
    <row r="740" spans="1:1" ht="15.75" customHeight="1" x14ac:dyDescent="0.3">
      <c r="A740" s="3"/>
    </row>
    <row r="741" spans="1:1" ht="15.75" customHeight="1" x14ac:dyDescent="0.3">
      <c r="A741" s="3"/>
    </row>
    <row r="742" spans="1:1" ht="15.75" customHeight="1" x14ac:dyDescent="0.3">
      <c r="A742" s="3"/>
    </row>
    <row r="743" spans="1:1" ht="15.75" customHeight="1" x14ac:dyDescent="0.3">
      <c r="A743" s="3"/>
    </row>
    <row r="744" spans="1:1" ht="15.75" customHeight="1" x14ac:dyDescent="0.3">
      <c r="A744" s="3"/>
    </row>
    <row r="745" spans="1:1" ht="15.75" customHeight="1" x14ac:dyDescent="0.3">
      <c r="A745" s="3"/>
    </row>
    <row r="746" spans="1:1" ht="15.75" customHeight="1" x14ac:dyDescent="0.3">
      <c r="A746" s="3"/>
    </row>
    <row r="747" spans="1:1" ht="15.75" customHeight="1" x14ac:dyDescent="0.3">
      <c r="A747" s="3"/>
    </row>
    <row r="748" spans="1:1" ht="15.75" customHeight="1" x14ac:dyDescent="0.3">
      <c r="A748" s="3"/>
    </row>
    <row r="749" spans="1:1" ht="15.75" customHeight="1" x14ac:dyDescent="0.3">
      <c r="A749" s="3"/>
    </row>
    <row r="750" spans="1:1" ht="15.75" customHeight="1" x14ac:dyDescent="0.3">
      <c r="A750" s="3"/>
    </row>
    <row r="751" spans="1:1" ht="15.75" customHeight="1" x14ac:dyDescent="0.3">
      <c r="A751" s="3"/>
    </row>
    <row r="752" spans="1:1" ht="15.75" customHeight="1" x14ac:dyDescent="0.3">
      <c r="A752" s="3"/>
    </row>
    <row r="753" spans="1:1" ht="15.75" customHeight="1" x14ac:dyDescent="0.3">
      <c r="A753" s="3"/>
    </row>
    <row r="754" spans="1:1" ht="15.75" customHeight="1" x14ac:dyDescent="0.3">
      <c r="A754" s="3"/>
    </row>
    <row r="755" spans="1:1" ht="15.75" customHeight="1" x14ac:dyDescent="0.3">
      <c r="A755" s="3"/>
    </row>
    <row r="756" spans="1:1" ht="15.75" customHeight="1" x14ac:dyDescent="0.3">
      <c r="A756" s="3"/>
    </row>
    <row r="757" spans="1:1" ht="15.75" customHeight="1" x14ac:dyDescent="0.3">
      <c r="A757" s="3"/>
    </row>
    <row r="758" spans="1:1" ht="15.75" customHeight="1" x14ac:dyDescent="0.3">
      <c r="A758" s="3"/>
    </row>
    <row r="759" spans="1:1" ht="15.75" customHeight="1" x14ac:dyDescent="0.3">
      <c r="A759" s="3"/>
    </row>
    <row r="760" spans="1:1" ht="15.75" customHeight="1" x14ac:dyDescent="0.3">
      <c r="A760" s="3"/>
    </row>
    <row r="761" spans="1:1" ht="15.75" customHeight="1" x14ac:dyDescent="0.3">
      <c r="A761" s="3"/>
    </row>
    <row r="762" spans="1:1" ht="15.75" customHeight="1" x14ac:dyDescent="0.3">
      <c r="A762" s="3"/>
    </row>
    <row r="763" spans="1:1" ht="15.75" customHeight="1" x14ac:dyDescent="0.3">
      <c r="A763" s="3"/>
    </row>
    <row r="764" spans="1:1" ht="15.75" customHeight="1" x14ac:dyDescent="0.3">
      <c r="A764" s="3"/>
    </row>
    <row r="765" spans="1:1" ht="15.75" customHeight="1" x14ac:dyDescent="0.3">
      <c r="A765" s="3"/>
    </row>
    <row r="766" spans="1:1" ht="15.75" customHeight="1" x14ac:dyDescent="0.3">
      <c r="A766" s="3"/>
    </row>
    <row r="767" spans="1:1" ht="15.75" customHeight="1" x14ac:dyDescent="0.3">
      <c r="A767" s="3"/>
    </row>
    <row r="768" spans="1:1" ht="15.75" customHeight="1" x14ac:dyDescent="0.3">
      <c r="A768" s="3"/>
    </row>
    <row r="769" spans="1:1" ht="15.75" customHeight="1" x14ac:dyDescent="0.3">
      <c r="A769" s="3"/>
    </row>
    <row r="770" spans="1:1" ht="15.75" customHeight="1" x14ac:dyDescent="0.3">
      <c r="A770" s="3"/>
    </row>
    <row r="771" spans="1:1" ht="15.75" customHeight="1" x14ac:dyDescent="0.3">
      <c r="A771" s="3"/>
    </row>
    <row r="772" spans="1:1" ht="15.75" customHeight="1" x14ac:dyDescent="0.3">
      <c r="A772" s="3"/>
    </row>
    <row r="773" spans="1:1" ht="15.75" customHeight="1" x14ac:dyDescent="0.3">
      <c r="A773" s="3"/>
    </row>
    <row r="774" spans="1:1" ht="15.75" customHeight="1" x14ac:dyDescent="0.3">
      <c r="A774" s="3"/>
    </row>
    <row r="775" spans="1:1" ht="15.75" customHeight="1" x14ac:dyDescent="0.3">
      <c r="A775" s="3"/>
    </row>
    <row r="776" spans="1:1" ht="15.75" customHeight="1" x14ac:dyDescent="0.3">
      <c r="A776" s="3"/>
    </row>
    <row r="777" spans="1:1" ht="15.75" customHeight="1" x14ac:dyDescent="0.3">
      <c r="A777" s="3"/>
    </row>
    <row r="778" spans="1:1" ht="15.75" customHeight="1" x14ac:dyDescent="0.3">
      <c r="A778" s="3"/>
    </row>
    <row r="779" spans="1:1" ht="15.75" customHeight="1" x14ac:dyDescent="0.3">
      <c r="A779" s="3"/>
    </row>
    <row r="780" spans="1:1" ht="15.75" customHeight="1" x14ac:dyDescent="0.3">
      <c r="A780" s="3"/>
    </row>
    <row r="781" spans="1:1" ht="15.75" customHeight="1" x14ac:dyDescent="0.3">
      <c r="A781" s="3"/>
    </row>
    <row r="782" spans="1:1" ht="15.75" customHeight="1" x14ac:dyDescent="0.3">
      <c r="A782" s="3"/>
    </row>
    <row r="783" spans="1:1" ht="15.75" customHeight="1" x14ac:dyDescent="0.3">
      <c r="A783" s="3"/>
    </row>
    <row r="784" spans="1:1" ht="15.75" customHeight="1" x14ac:dyDescent="0.3">
      <c r="A784" s="3"/>
    </row>
    <row r="785" spans="1:1" ht="15.75" customHeight="1" x14ac:dyDescent="0.3">
      <c r="A785" s="3"/>
    </row>
    <row r="786" spans="1:1" ht="15.75" customHeight="1" x14ac:dyDescent="0.3">
      <c r="A786" s="3"/>
    </row>
    <row r="787" spans="1:1" ht="15.75" customHeight="1" x14ac:dyDescent="0.3">
      <c r="A787" s="3"/>
    </row>
    <row r="788" spans="1:1" ht="15.75" customHeight="1" x14ac:dyDescent="0.3">
      <c r="A788" s="3"/>
    </row>
    <row r="789" spans="1:1" ht="15.75" customHeight="1" x14ac:dyDescent="0.3">
      <c r="A789" s="3"/>
    </row>
    <row r="790" spans="1:1" ht="15.75" customHeight="1" x14ac:dyDescent="0.3">
      <c r="A790" s="3"/>
    </row>
    <row r="791" spans="1:1" ht="15.75" customHeight="1" x14ac:dyDescent="0.3">
      <c r="A791" s="3"/>
    </row>
    <row r="792" spans="1:1" ht="15.75" customHeight="1" x14ac:dyDescent="0.3">
      <c r="A792" s="3"/>
    </row>
    <row r="793" spans="1:1" ht="15.75" customHeight="1" x14ac:dyDescent="0.3">
      <c r="A793" s="3"/>
    </row>
    <row r="794" spans="1:1" ht="15.75" customHeight="1" x14ac:dyDescent="0.3">
      <c r="A794" s="3"/>
    </row>
    <row r="795" spans="1:1" ht="15.75" customHeight="1" x14ac:dyDescent="0.3">
      <c r="A795" s="3"/>
    </row>
    <row r="796" spans="1:1" ht="15.75" customHeight="1" x14ac:dyDescent="0.3">
      <c r="A796" s="3"/>
    </row>
    <row r="797" spans="1:1" ht="15.75" customHeight="1" x14ac:dyDescent="0.3">
      <c r="A797" s="3"/>
    </row>
    <row r="798" spans="1:1" ht="15.75" customHeight="1" x14ac:dyDescent="0.3">
      <c r="A798" s="3"/>
    </row>
    <row r="799" spans="1:1" ht="15.75" customHeight="1" x14ac:dyDescent="0.3">
      <c r="A799" s="3"/>
    </row>
    <row r="800" spans="1:1" ht="15.75" customHeight="1" x14ac:dyDescent="0.3">
      <c r="A800" s="3"/>
    </row>
    <row r="801" spans="1:1" ht="15.75" customHeight="1" x14ac:dyDescent="0.3">
      <c r="A801" s="3"/>
    </row>
    <row r="802" spans="1:1" ht="15.75" customHeight="1" x14ac:dyDescent="0.3">
      <c r="A802" s="3"/>
    </row>
    <row r="803" spans="1:1" ht="15.75" customHeight="1" x14ac:dyDescent="0.3">
      <c r="A803" s="3"/>
    </row>
    <row r="804" spans="1:1" ht="15.75" customHeight="1" x14ac:dyDescent="0.3">
      <c r="A804" s="3"/>
    </row>
    <row r="805" spans="1:1" ht="15.75" customHeight="1" x14ac:dyDescent="0.3">
      <c r="A805" s="3"/>
    </row>
    <row r="806" spans="1:1" ht="15.75" customHeight="1" x14ac:dyDescent="0.3">
      <c r="A806" s="3"/>
    </row>
    <row r="807" spans="1:1" ht="15.75" customHeight="1" x14ac:dyDescent="0.3">
      <c r="A807" s="3"/>
    </row>
    <row r="808" spans="1:1" ht="15.75" customHeight="1" x14ac:dyDescent="0.3">
      <c r="A808" s="3"/>
    </row>
    <row r="809" spans="1:1" ht="15.75" customHeight="1" x14ac:dyDescent="0.3">
      <c r="A809" s="3"/>
    </row>
    <row r="810" spans="1:1" ht="15.75" customHeight="1" x14ac:dyDescent="0.3">
      <c r="A810" s="3"/>
    </row>
    <row r="811" spans="1:1" ht="15.75" customHeight="1" x14ac:dyDescent="0.3">
      <c r="A811" s="3"/>
    </row>
    <row r="812" spans="1:1" ht="15.75" customHeight="1" x14ac:dyDescent="0.3">
      <c r="A812" s="3"/>
    </row>
    <row r="813" spans="1:1" ht="15.75" customHeight="1" x14ac:dyDescent="0.3">
      <c r="A813" s="3"/>
    </row>
    <row r="814" spans="1:1" ht="15.75" customHeight="1" x14ac:dyDescent="0.3">
      <c r="A814" s="3"/>
    </row>
    <row r="815" spans="1:1" ht="15.75" customHeight="1" x14ac:dyDescent="0.3">
      <c r="A815" s="3"/>
    </row>
    <row r="816" spans="1:1" ht="15.75" customHeight="1" x14ac:dyDescent="0.3">
      <c r="A816" s="3"/>
    </row>
    <row r="817" spans="1:1" ht="15.75" customHeight="1" x14ac:dyDescent="0.3">
      <c r="A817" s="3"/>
    </row>
    <row r="818" spans="1:1" ht="15.75" customHeight="1" x14ac:dyDescent="0.3">
      <c r="A818" s="3"/>
    </row>
    <row r="819" spans="1:1" ht="15.75" customHeight="1" x14ac:dyDescent="0.3">
      <c r="A819" s="3"/>
    </row>
    <row r="820" spans="1:1" ht="15.75" customHeight="1" x14ac:dyDescent="0.3">
      <c r="A820" s="3"/>
    </row>
    <row r="821" spans="1:1" ht="15.75" customHeight="1" x14ac:dyDescent="0.3">
      <c r="A821" s="3"/>
    </row>
    <row r="822" spans="1:1" ht="15.75" customHeight="1" x14ac:dyDescent="0.3">
      <c r="A822" s="3"/>
    </row>
    <row r="823" spans="1:1" ht="15.75" customHeight="1" x14ac:dyDescent="0.3">
      <c r="A823" s="3"/>
    </row>
    <row r="824" spans="1:1" ht="15.75" customHeight="1" x14ac:dyDescent="0.3">
      <c r="A824" s="3"/>
    </row>
    <row r="825" spans="1:1" ht="15.75" customHeight="1" x14ac:dyDescent="0.3">
      <c r="A825" s="3"/>
    </row>
    <row r="826" spans="1:1" ht="15.75" customHeight="1" x14ac:dyDescent="0.3">
      <c r="A826" s="3"/>
    </row>
    <row r="827" spans="1:1" ht="15.75" customHeight="1" x14ac:dyDescent="0.3">
      <c r="A827" s="3"/>
    </row>
    <row r="828" spans="1:1" ht="15.75" customHeight="1" x14ac:dyDescent="0.3">
      <c r="A828" s="3"/>
    </row>
    <row r="829" spans="1:1" ht="15.75" customHeight="1" x14ac:dyDescent="0.3">
      <c r="A829" s="3"/>
    </row>
    <row r="830" spans="1:1" ht="15.75" customHeight="1" x14ac:dyDescent="0.3">
      <c r="A830" s="3"/>
    </row>
    <row r="831" spans="1:1" ht="15.75" customHeight="1" x14ac:dyDescent="0.3">
      <c r="A831" s="3"/>
    </row>
    <row r="832" spans="1:1" ht="15.75" customHeight="1" x14ac:dyDescent="0.3">
      <c r="A832" s="3"/>
    </row>
    <row r="833" spans="1:1" ht="15.75" customHeight="1" x14ac:dyDescent="0.3">
      <c r="A833" s="3"/>
    </row>
    <row r="834" spans="1:1" ht="15.75" customHeight="1" x14ac:dyDescent="0.3">
      <c r="A834" s="3"/>
    </row>
    <row r="835" spans="1:1" ht="15.75" customHeight="1" x14ac:dyDescent="0.3">
      <c r="A835" s="3"/>
    </row>
    <row r="836" spans="1:1" ht="15.75" customHeight="1" x14ac:dyDescent="0.3">
      <c r="A836" s="3"/>
    </row>
    <row r="837" spans="1:1" ht="15.75" customHeight="1" x14ac:dyDescent="0.3">
      <c r="A837" s="3"/>
    </row>
    <row r="838" spans="1:1" ht="15.75" customHeight="1" x14ac:dyDescent="0.3">
      <c r="A838" s="3"/>
    </row>
    <row r="839" spans="1:1" ht="15.75" customHeight="1" x14ac:dyDescent="0.3">
      <c r="A839" s="3"/>
    </row>
    <row r="840" spans="1:1" ht="15.75" customHeight="1" x14ac:dyDescent="0.3">
      <c r="A840" s="3"/>
    </row>
    <row r="841" spans="1:1" ht="15.75" customHeight="1" x14ac:dyDescent="0.3">
      <c r="A841" s="3"/>
    </row>
    <row r="842" spans="1:1" ht="15.75" customHeight="1" x14ac:dyDescent="0.3">
      <c r="A842" s="3"/>
    </row>
    <row r="843" spans="1:1" ht="15.75" customHeight="1" x14ac:dyDescent="0.3">
      <c r="A843" s="3"/>
    </row>
    <row r="844" spans="1:1" ht="15.75" customHeight="1" x14ac:dyDescent="0.3">
      <c r="A844" s="3"/>
    </row>
    <row r="845" spans="1:1" ht="15.75" customHeight="1" x14ac:dyDescent="0.3">
      <c r="A845" s="3"/>
    </row>
    <row r="846" spans="1:1" ht="15.75" customHeight="1" x14ac:dyDescent="0.3">
      <c r="A846" s="3"/>
    </row>
    <row r="847" spans="1:1" ht="15.75" customHeight="1" x14ac:dyDescent="0.3">
      <c r="A847" s="3"/>
    </row>
    <row r="848" spans="1:1" ht="15.75" customHeight="1" x14ac:dyDescent="0.3">
      <c r="A848" s="3"/>
    </row>
    <row r="849" spans="1:1" ht="15.75" customHeight="1" x14ac:dyDescent="0.3">
      <c r="A849" s="3"/>
    </row>
    <row r="850" spans="1:1" ht="15.75" customHeight="1" x14ac:dyDescent="0.3">
      <c r="A850" s="3"/>
    </row>
    <row r="851" spans="1:1" ht="15.75" customHeight="1" x14ac:dyDescent="0.3">
      <c r="A851" s="3"/>
    </row>
    <row r="852" spans="1:1" ht="15.75" customHeight="1" x14ac:dyDescent="0.3">
      <c r="A852" s="3"/>
    </row>
    <row r="853" spans="1:1" ht="15.75" customHeight="1" x14ac:dyDescent="0.3">
      <c r="A853" s="3"/>
    </row>
    <row r="854" spans="1:1" ht="15.75" customHeight="1" x14ac:dyDescent="0.3">
      <c r="A854" s="3"/>
    </row>
    <row r="855" spans="1:1" ht="15.75" customHeight="1" x14ac:dyDescent="0.3">
      <c r="A855" s="3"/>
    </row>
    <row r="856" spans="1:1" ht="15.75" customHeight="1" x14ac:dyDescent="0.3">
      <c r="A856" s="3"/>
    </row>
    <row r="857" spans="1:1" ht="15.75" customHeight="1" x14ac:dyDescent="0.3">
      <c r="A857" s="3"/>
    </row>
    <row r="858" spans="1:1" ht="15.75" customHeight="1" x14ac:dyDescent="0.3">
      <c r="A858" s="3"/>
    </row>
    <row r="859" spans="1:1" ht="15.75" customHeight="1" x14ac:dyDescent="0.3">
      <c r="A859" s="3"/>
    </row>
    <row r="860" spans="1:1" ht="15.75" customHeight="1" x14ac:dyDescent="0.3">
      <c r="A860" s="3"/>
    </row>
    <row r="861" spans="1:1" ht="15.75" customHeight="1" x14ac:dyDescent="0.3">
      <c r="A861" s="3"/>
    </row>
    <row r="862" spans="1:1" ht="15.75" customHeight="1" x14ac:dyDescent="0.3">
      <c r="A862" s="3"/>
    </row>
    <row r="863" spans="1:1" ht="15.75" customHeight="1" x14ac:dyDescent="0.3">
      <c r="A863" s="3"/>
    </row>
    <row r="864" spans="1:1" ht="15.75" customHeight="1" x14ac:dyDescent="0.3">
      <c r="A864" s="3"/>
    </row>
    <row r="865" spans="1:1" ht="15.75" customHeight="1" x14ac:dyDescent="0.3">
      <c r="A865" s="3"/>
    </row>
    <row r="866" spans="1:1" ht="15.75" customHeight="1" x14ac:dyDescent="0.3">
      <c r="A866" s="3"/>
    </row>
    <row r="867" spans="1:1" ht="15.75" customHeight="1" x14ac:dyDescent="0.3">
      <c r="A867" s="3"/>
    </row>
    <row r="868" spans="1:1" ht="15.75" customHeight="1" x14ac:dyDescent="0.3">
      <c r="A868" s="3"/>
    </row>
    <row r="869" spans="1:1" ht="15.75" customHeight="1" x14ac:dyDescent="0.3">
      <c r="A869" s="3"/>
    </row>
    <row r="870" spans="1:1" ht="15.75" customHeight="1" x14ac:dyDescent="0.3">
      <c r="A870" s="3"/>
    </row>
    <row r="871" spans="1:1" ht="15.75" customHeight="1" x14ac:dyDescent="0.3">
      <c r="A871" s="3"/>
    </row>
    <row r="872" spans="1:1" ht="15.75" customHeight="1" x14ac:dyDescent="0.3">
      <c r="A872" s="3"/>
    </row>
    <row r="873" spans="1:1" ht="15.75" customHeight="1" x14ac:dyDescent="0.3">
      <c r="A873" s="3"/>
    </row>
    <row r="874" spans="1:1" ht="15.75" customHeight="1" x14ac:dyDescent="0.3">
      <c r="A874" s="3"/>
    </row>
    <row r="875" spans="1:1" ht="15.75" customHeight="1" x14ac:dyDescent="0.3">
      <c r="A875" s="3"/>
    </row>
    <row r="876" spans="1:1" ht="15.75" customHeight="1" x14ac:dyDescent="0.3">
      <c r="A876" s="3"/>
    </row>
    <row r="877" spans="1:1" ht="15.75" customHeight="1" x14ac:dyDescent="0.3">
      <c r="A877" s="3"/>
    </row>
    <row r="878" spans="1:1" ht="15.75" customHeight="1" x14ac:dyDescent="0.3">
      <c r="A878" s="3"/>
    </row>
    <row r="879" spans="1:1" ht="15.75" customHeight="1" x14ac:dyDescent="0.3">
      <c r="A879" s="3"/>
    </row>
    <row r="880" spans="1:1" ht="15.75" customHeight="1" x14ac:dyDescent="0.3">
      <c r="A880" s="3"/>
    </row>
    <row r="881" spans="1:1" ht="15.75" customHeight="1" x14ac:dyDescent="0.3">
      <c r="A881" s="3"/>
    </row>
    <row r="882" spans="1:1" ht="15.75" customHeight="1" x14ac:dyDescent="0.3">
      <c r="A882" s="3"/>
    </row>
    <row r="883" spans="1:1" ht="15.75" customHeight="1" x14ac:dyDescent="0.3">
      <c r="A883" s="3"/>
    </row>
    <row r="884" spans="1:1" ht="15.75" customHeight="1" x14ac:dyDescent="0.3">
      <c r="A884" s="3"/>
    </row>
    <row r="885" spans="1:1" ht="15.75" customHeight="1" x14ac:dyDescent="0.3">
      <c r="A885" s="3"/>
    </row>
    <row r="886" spans="1:1" ht="15.75" customHeight="1" x14ac:dyDescent="0.3">
      <c r="A886" s="3"/>
    </row>
    <row r="887" spans="1:1" ht="15.75" customHeight="1" x14ac:dyDescent="0.3">
      <c r="A887" s="3"/>
    </row>
    <row r="888" spans="1:1" ht="15.75" customHeight="1" x14ac:dyDescent="0.3">
      <c r="A888" s="3"/>
    </row>
    <row r="889" spans="1:1" ht="15.75" customHeight="1" x14ac:dyDescent="0.3">
      <c r="A889" s="3"/>
    </row>
    <row r="890" spans="1:1" ht="15.75" customHeight="1" x14ac:dyDescent="0.3">
      <c r="A890" s="3"/>
    </row>
    <row r="891" spans="1:1" ht="15.75" customHeight="1" x14ac:dyDescent="0.3">
      <c r="A891" s="3"/>
    </row>
    <row r="892" spans="1:1" ht="15.75" customHeight="1" x14ac:dyDescent="0.3">
      <c r="A892" s="3"/>
    </row>
    <row r="893" spans="1:1" ht="15.75" customHeight="1" x14ac:dyDescent="0.3">
      <c r="A893" s="3"/>
    </row>
    <row r="894" spans="1:1" ht="15.75" customHeight="1" x14ac:dyDescent="0.3">
      <c r="A894" s="3"/>
    </row>
    <row r="895" spans="1:1" ht="15.75" customHeight="1" x14ac:dyDescent="0.3">
      <c r="A895" s="3"/>
    </row>
    <row r="896" spans="1:1" ht="15.75" customHeight="1" x14ac:dyDescent="0.3">
      <c r="A896" s="3"/>
    </row>
    <row r="897" spans="1:1" ht="15.75" customHeight="1" x14ac:dyDescent="0.3">
      <c r="A897" s="3"/>
    </row>
    <row r="898" spans="1:1" ht="15.75" customHeight="1" x14ac:dyDescent="0.3">
      <c r="A898" s="3"/>
    </row>
    <row r="899" spans="1:1" ht="15.75" customHeight="1" x14ac:dyDescent="0.3">
      <c r="A899" s="3"/>
    </row>
    <row r="900" spans="1:1" ht="15.75" customHeight="1" x14ac:dyDescent="0.3">
      <c r="A900" s="3"/>
    </row>
    <row r="901" spans="1:1" ht="15.75" customHeight="1" x14ac:dyDescent="0.3">
      <c r="A901" s="3"/>
    </row>
    <row r="902" spans="1:1" ht="15.75" customHeight="1" x14ac:dyDescent="0.3">
      <c r="A902" s="3"/>
    </row>
    <row r="903" spans="1:1" ht="15.75" customHeight="1" x14ac:dyDescent="0.3">
      <c r="A903" s="3"/>
    </row>
    <row r="904" spans="1:1" ht="15.75" customHeight="1" x14ac:dyDescent="0.3">
      <c r="A904" s="3"/>
    </row>
    <row r="905" spans="1:1" ht="15.75" customHeight="1" x14ac:dyDescent="0.3">
      <c r="A905" s="3"/>
    </row>
    <row r="906" spans="1:1" ht="15.75" customHeight="1" x14ac:dyDescent="0.3">
      <c r="A906" s="3"/>
    </row>
    <row r="907" spans="1:1" ht="15.75" customHeight="1" x14ac:dyDescent="0.3">
      <c r="A907" s="3"/>
    </row>
    <row r="908" spans="1:1" ht="15.75" customHeight="1" x14ac:dyDescent="0.3">
      <c r="A908" s="3"/>
    </row>
    <row r="909" spans="1:1" ht="15.75" customHeight="1" x14ac:dyDescent="0.3">
      <c r="A909" s="3"/>
    </row>
    <row r="910" spans="1:1" ht="15.75" customHeight="1" x14ac:dyDescent="0.3">
      <c r="A910" s="3"/>
    </row>
    <row r="911" spans="1:1" ht="15.75" customHeight="1" x14ac:dyDescent="0.3">
      <c r="A911" s="3"/>
    </row>
    <row r="912" spans="1:1" ht="15.75" customHeight="1" x14ac:dyDescent="0.3">
      <c r="A912" s="3"/>
    </row>
    <row r="913" spans="1:1" ht="15.75" customHeight="1" x14ac:dyDescent="0.3">
      <c r="A913" s="3"/>
    </row>
    <row r="914" spans="1:1" ht="15.75" customHeight="1" x14ac:dyDescent="0.3">
      <c r="A914" s="3"/>
    </row>
    <row r="915" spans="1:1" ht="15.75" customHeight="1" x14ac:dyDescent="0.3">
      <c r="A915" s="3"/>
    </row>
    <row r="916" spans="1:1" ht="15.75" customHeight="1" x14ac:dyDescent="0.3">
      <c r="A916" s="3"/>
    </row>
    <row r="917" spans="1:1" ht="15.75" customHeight="1" x14ac:dyDescent="0.3">
      <c r="A917" s="3"/>
    </row>
    <row r="918" spans="1:1" ht="15.75" customHeight="1" x14ac:dyDescent="0.3">
      <c r="A918" s="3"/>
    </row>
    <row r="919" spans="1:1" ht="15.75" customHeight="1" x14ac:dyDescent="0.3">
      <c r="A919" s="3"/>
    </row>
    <row r="920" spans="1:1" ht="15.75" customHeight="1" x14ac:dyDescent="0.3">
      <c r="A920" s="3"/>
    </row>
    <row r="921" spans="1:1" ht="15.75" customHeight="1" x14ac:dyDescent="0.3">
      <c r="A921" s="3"/>
    </row>
    <row r="922" spans="1:1" ht="15.75" customHeight="1" x14ac:dyDescent="0.3">
      <c r="A922" s="3"/>
    </row>
    <row r="923" spans="1:1" ht="15.75" customHeight="1" x14ac:dyDescent="0.3">
      <c r="A923" s="3"/>
    </row>
    <row r="924" spans="1:1" ht="15.75" customHeight="1" x14ac:dyDescent="0.3">
      <c r="A924" s="3"/>
    </row>
    <row r="925" spans="1:1" ht="15.75" customHeight="1" x14ac:dyDescent="0.3">
      <c r="A925" s="3"/>
    </row>
    <row r="926" spans="1:1" ht="15.75" customHeight="1" x14ac:dyDescent="0.3">
      <c r="A926" s="3"/>
    </row>
    <row r="927" spans="1:1" ht="15.75" customHeight="1" x14ac:dyDescent="0.3">
      <c r="A927" s="3"/>
    </row>
    <row r="928" spans="1:1" ht="15.75" customHeight="1" x14ac:dyDescent="0.3">
      <c r="A928" s="3"/>
    </row>
    <row r="929" spans="1:1" ht="15.75" customHeight="1" x14ac:dyDescent="0.3">
      <c r="A929" s="3"/>
    </row>
    <row r="930" spans="1:1" ht="15.75" customHeight="1" x14ac:dyDescent="0.3">
      <c r="A930" s="3"/>
    </row>
    <row r="931" spans="1:1" ht="15.75" customHeight="1" x14ac:dyDescent="0.3">
      <c r="A931" s="3"/>
    </row>
    <row r="932" spans="1:1" ht="15.75" customHeight="1" x14ac:dyDescent="0.3">
      <c r="A932" s="3"/>
    </row>
    <row r="933" spans="1:1" ht="15.75" customHeight="1" x14ac:dyDescent="0.3">
      <c r="A933" s="3"/>
    </row>
    <row r="934" spans="1:1" ht="15.75" customHeight="1" x14ac:dyDescent="0.3">
      <c r="A934" s="3"/>
    </row>
    <row r="935" spans="1:1" ht="15.75" customHeight="1" x14ac:dyDescent="0.3">
      <c r="A935" s="3"/>
    </row>
    <row r="936" spans="1:1" ht="15.75" customHeight="1" x14ac:dyDescent="0.3">
      <c r="A936" s="3"/>
    </row>
    <row r="937" spans="1:1" ht="15.75" customHeight="1" x14ac:dyDescent="0.3">
      <c r="A937" s="3"/>
    </row>
    <row r="938" spans="1:1" ht="15.75" customHeight="1" x14ac:dyDescent="0.3">
      <c r="A938" s="3"/>
    </row>
    <row r="939" spans="1:1" ht="15.75" customHeight="1" x14ac:dyDescent="0.3">
      <c r="A939" s="3"/>
    </row>
    <row r="940" spans="1:1" ht="15.75" customHeight="1" x14ac:dyDescent="0.3">
      <c r="A940" s="3"/>
    </row>
    <row r="941" spans="1:1" ht="15.75" customHeight="1" x14ac:dyDescent="0.3">
      <c r="A941" s="3"/>
    </row>
    <row r="942" spans="1:1" ht="15.75" customHeight="1" x14ac:dyDescent="0.3">
      <c r="A942" s="3"/>
    </row>
    <row r="943" spans="1:1" ht="15.75" customHeight="1" x14ac:dyDescent="0.3">
      <c r="A943" s="3"/>
    </row>
    <row r="944" spans="1:1" ht="15.75" customHeight="1" x14ac:dyDescent="0.3">
      <c r="A944" s="3"/>
    </row>
    <row r="945" spans="1:1" ht="15.75" customHeight="1" x14ac:dyDescent="0.3">
      <c r="A945" s="3"/>
    </row>
    <row r="946" spans="1:1" ht="15.75" customHeight="1" x14ac:dyDescent="0.3">
      <c r="A946" s="3"/>
    </row>
    <row r="947" spans="1:1" ht="15.75" customHeight="1" x14ac:dyDescent="0.3">
      <c r="A947" s="3"/>
    </row>
    <row r="948" spans="1:1" ht="15.75" customHeight="1" x14ac:dyDescent="0.3">
      <c r="A948" s="3"/>
    </row>
    <row r="949" spans="1:1" ht="15.75" customHeight="1" x14ac:dyDescent="0.3">
      <c r="A949" s="3"/>
    </row>
    <row r="950" spans="1:1" ht="15.75" customHeight="1" x14ac:dyDescent="0.3">
      <c r="A950" s="3"/>
    </row>
    <row r="951" spans="1:1" ht="15.75" customHeight="1" x14ac:dyDescent="0.3">
      <c r="A951" s="3"/>
    </row>
    <row r="952" spans="1:1" ht="15.75" customHeight="1" x14ac:dyDescent="0.3">
      <c r="A952" s="3"/>
    </row>
    <row r="953" spans="1:1" ht="15.75" customHeight="1" x14ac:dyDescent="0.3">
      <c r="A953" s="3"/>
    </row>
    <row r="954" spans="1:1" ht="15.75" customHeight="1" x14ac:dyDescent="0.3">
      <c r="A954" s="3"/>
    </row>
    <row r="955" spans="1:1" ht="15.75" customHeight="1" x14ac:dyDescent="0.3">
      <c r="A955" s="3"/>
    </row>
    <row r="956" spans="1:1" ht="15.75" customHeight="1" x14ac:dyDescent="0.3">
      <c r="A956" s="3"/>
    </row>
    <row r="957" spans="1:1" ht="15.75" customHeight="1" x14ac:dyDescent="0.3">
      <c r="A957" s="3"/>
    </row>
    <row r="958" spans="1:1" ht="15.75" customHeight="1" x14ac:dyDescent="0.3">
      <c r="A958" s="3"/>
    </row>
    <row r="959" spans="1:1" ht="15.75" customHeight="1" x14ac:dyDescent="0.3">
      <c r="A959" s="3"/>
    </row>
    <row r="960" spans="1:1" ht="15.75" customHeight="1" x14ac:dyDescent="0.3">
      <c r="A960" s="3"/>
    </row>
    <row r="961" spans="1:1" ht="15.75" customHeight="1" x14ac:dyDescent="0.3">
      <c r="A961" s="3"/>
    </row>
    <row r="962" spans="1:1" ht="15.75" customHeight="1" x14ac:dyDescent="0.3">
      <c r="A962" s="3"/>
    </row>
    <row r="963" spans="1:1" ht="15.75" customHeight="1" x14ac:dyDescent="0.3">
      <c r="A963" s="3"/>
    </row>
    <row r="964" spans="1:1" ht="15.75" customHeight="1" x14ac:dyDescent="0.3">
      <c r="A964" s="3"/>
    </row>
    <row r="965" spans="1:1" ht="15.75" customHeight="1" x14ac:dyDescent="0.3">
      <c r="A965" s="3"/>
    </row>
    <row r="966" spans="1:1" ht="15.75" customHeight="1" x14ac:dyDescent="0.3">
      <c r="A966" s="3"/>
    </row>
    <row r="967" spans="1:1" ht="15.75" customHeight="1" x14ac:dyDescent="0.3">
      <c r="A967" s="3"/>
    </row>
    <row r="968" spans="1:1" ht="15.75" customHeight="1" x14ac:dyDescent="0.3">
      <c r="A968" s="3"/>
    </row>
    <row r="969" spans="1:1" ht="15.75" customHeight="1" x14ac:dyDescent="0.3">
      <c r="A969" s="3"/>
    </row>
    <row r="970" spans="1:1" ht="15.75" customHeight="1" x14ac:dyDescent="0.3">
      <c r="A970" s="3"/>
    </row>
    <row r="971" spans="1:1" ht="15.75" customHeight="1" x14ac:dyDescent="0.3">
      <c r="A971" s="3"/>
    </row>
    <row r="972" spans="1:1" ht="15.75" customHeight="1" x14ac:dyDescent="0.3">
      <c r="A972" s="3"/>
    </row>
    <row r="973" spans="1:1" ht="15.75" customHeight="1" x14ac:dyDescent="0.3">
      <c r="A973" s="3"/>
    </row>
    <row r="974" spans="1:1" ht="15.75" customHeight="1" x14ac:dyDescent="0.3">
      <c r="A974" s="3"/>
    </row>
    <row r="975" spans="1:1" ht="15.75" customHeight="1" x14ac:dyDescent="0.3">
      <c r="A975" s="3"/>
    </row>
    <row r="976" spans="1:1" ht="15.75" customHeight="1" x14ac:dyDescent="0.3">
      <c r="A976" s="3"/>
    </row>
    <row r="977" spans="1:1" ht="15.75" customHeight="1" x14ac:dyDescent="0.3">
      <c r="A977" s="3"/>
    </row>
    <row r="978" spans="1:1" ht="15.75" customHeight="1" x14ac:dyDescent="0.3">
      <c r="A978" s="3"/>
    </row>
    <row r="979" spans="1:1" ht="15.75" customHeight="1" x14ac:dyDescent="0.3">
      <c r="A979" s="3"/>
    </row>
    <row r="980" spans="1:1" ht="15.75" customHeight="1" x14ac:dyDescent="0.3">
      <c r="A980" s="3"/>
    </row>
    <row r="981" spans="1:1" ht="15.75" customHeight="1" x14ac:dyDescent="0.3">
      <c r="A981" s="3"/>
    </row>
    <row r="982" spans="1:1" ht="15.75" customHeight="1" x14ac:dyDescent="0.3">
      <c r="A982" s="3"/>
    </row>
    <row r="983" spans="1:1" ht="15.75" customHeight="1" x14ac:dyDescent="0.3">
      <c r="A983" s="3"/>
    </row>
    <row r="984" spans="1:1" ht="15.75" customHeight="1" x14ac:dyDescent="0.3">
      <c r="A984" s="3"/>
    </row>
    <row r="985" spans="1:1" ht="15.75" customHeight="1" x14ac:dyDescent="0.3">
      <c r="A985" s="3"/>
    </row>
    <row r="986" spans="1:1" ht="15.75" customHeight="1" x14ac:dyDescent="0.3">
      <c r="A986" s="3"/>
    </row>
    <row r="987" spans="1:1" ht="15.75" customHeight="1" x14ac:dyDescent="0.3">
      <c r="A987" s="3"/>
    </row>
    <row r="988" spans="1:1" ht="15.75" customHeight="1" x14ac:dyDescent="0.3">
      <c r="A988" s="3"/>
    </row>
    <row r="989" spans="1:1" ht="15.75" customHeight="1" x14ac:dyDescent="0.3">
      <c r="A989" s="3"/>
    </row>
    <row r="990" spans="1:1" ht="15.75" customHeight="1" x14ac:dyDescent="0.3">
      <c r="A990" s="3"/>
    </row>
    <row r="991" spans="1:1" ht="15.75" customHeight="1" x14ac:dyDescent="0.3">
      <c r="A991" s="3"/>
    </row>
    <row r="992" spans="1:1" ht="15.75" customHeight="1" x14ac:dyDescent="0.3">
      <c r="A992" s="3"/>
    </row>
    <row r="993" spans="1:1" ht="15.75" customHeight="1" x14ac:dyDescent="0.3">
      <c r="A993" s="3"/>
    </row>
    <row r="994" spans="1:1" ht="15.75" customHeight="1" x14ac:dyDescent="0.3">
      <c r="A994" s="3"/>
    </row>
    <row r="995" spans="1:1" ht="15.75" customHeight="1" x14ac:dyDescent="0.3">
      <c r="A995" s="3"/>
    </row>
    <row r="996" spans="1:1" ht="15.75" customHeight="1" x14ac:dyDescent="0.3">
      <c r="A996" s="3"/>
    </row>
    <row r="997" spans="1:1" ht="15.75" customHeight="1" x14ac:dyDescent="0.3">
      <c r="A997" s="3"/>
    </row>
    <row r="998" spans="1:1" ht="15.75" customHeight="1" x14ac:dyDescent="0.3">
      <c r="A998" s="3"/>
    </row>
    <row r="999" spans="1:1" ht="15.75" customHeight="1" x14ac:dyDescent="0.3">
      <c r="A999" s="3"/>
    </row>
    <row r="1000" spans="1:1" ht="15.75" customHeight="1" x14ac:dyDescent="0.3">
      <c r="A1000" s="3"/>
    </row>
  </sheetData>
  <hyperlinks>
    <hyperlink ref="A2" r:id="rId1" xr:uid="{00000000-0004-0000-0000-000000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D1" zoomScale="85" zoomScaleNormal="85" workbookViewId="0">
      <selection activeCell="D3" sqref="D3"/>
    </sheetView>
  </sheetViews>
  <sheetFormatPr defaultColWidth="12.59765625" defaultRowHeight="15" customHeight="1" x14ac:dyDescent="0.25"/>
  <cols>
    <col min="1" max="1" width="7.59765625" customWidth="1"/>
    <col min="2" max="2" width="60.19921875" customWidth="1"/>
    <col min="3" max="3" width="27.19921875" customWidth="1"/>
    <col min="4" max="4" width="26.19921875" customWidth="1"/>
    <col min="5" max="5" width="15.59765625" customWidth="1"/>
    <col min="6" max="6" width="14.69921875" customWidth="1"/>
    <col min="7" max="7" width="7.59765625" customWidth="1"/>
    <col min="8" max="8" width="9.3984375" customWidth="1"/>
    <col min="9" max="9" width="113" customWidth="1"/>
    <col min="10" max="10" width="41.8984375" customWidth="1"/>
    <col min="11" max="11" width="11.296875" customWidth="1"/>
    <col min="12" max="12" width="13.796875" customWidth="1"/>
    <col min="13" max="26" width="7.59765625" customWidth="1"/>
  </cols>
  <sheetData>
    <row r="1" spans="1:26" ht="60" customHeight="1" x14ac:dyDescent="0.3">
      <c r="A1" s="11" t="s">
        <v>17</v>
      </c>
      <c r="B1" s="11" t="s">
        <v>18</v>
      </c>
      <c r="C1" s="11" t="s">
        <v>19</v>
      </c>
      <c r="D1" s="11" t="s">
        <v>20</v>
      </c>
      <c r="E1" s="11" t="s">
        <v>21</v>
      </c>
      <c r="F1" s="11" t="s">
        <v>22</v>
      </c>
      <c r="G1" s="11" t="s">
        <v>23</v>
      </c>
      <c r="H1" s="11" t="s">
        <v>24</v>
      </c>
      <c r="I1" s="11" t="s">
        <v>25</v>
      </c>
      <c r="J1" s="12" t="s">
        <v>26</v>
      </c>
      <c r="K1" s="13" t="s">
        <v>27</v>
      </c>
      <c r="L1" s="14" t="s">
        <v>28</v>
      </c>
      <c r="M1" s="7"/>
      <c r="N1" s="7"/>
      <c r="O1" s="7"/>
      <c r="P1" s="7"/>
      <c r="Q1" s="7"/>
      <c r="R1" s="7"/>
      <c r="S1" s="7"/>
      <c r="T1" s="7"/>
      <c r="U1" s="7"/>
      <c r="V1" s="7"/>
      <c r="W1" s="7"/>
      <c r="X1" s="7"/>
      <c r="Y1" s="7"/>
      <c r="Z1" s="7"/>
    </row>
    <row r="2" spans="1:26" ht="87.6" customHeight="1" x14ac:dyDescent="0.25">
      <c r="A2" s="15">
        <v>1</v>
      </c>
      <c r="B2" s="15" t="s">
        <v>29</v>
      </c>
      <c r="C2" s="15" t="s">
        <v>30</v>
      </c>
      <c r="D2" s="15" t="s">
        <v>31</v>
      </c>
      <c r="E2" s="15" t="s">
        <v>32</v>
      </c>
      <c r="F2" s="15" t="s">
        <v>33</v>
      </c>
      <c r="G2" s="15" t="s">
        <v>34</v>
      </c>
      <c r="H2" s="15" t="s">
        <v>35</v>
      </c>
      <c r="I2" s="20" t="s">
        <v>36</v>
      </c>
      <c r="J2" s="16" t="s">
        <v>37</v>
      </c>
      <c r="K2" s="17">
        <v>12</v>
      </c>
      <c r="L2" s="18" t="s">
        <v>38</v>
      </c>
    </row>
    <row r="3" spans="1:26" ht="84" customHeight="1" x14ac:dyDescent="0.25">
      <c r="A3" s="15">
        <v>2</v>
      </c>
      <c r="B3" s="15" t="s">
        <v>39</v>
      </c>
      <c r="C3" s="15" t="s">
        <v>40</v>
      </c>
      <c r="D3" s="15" t="s">
        <v>31</v>
      </c>
      <c r="E3" s="15" t="s">
        <v>41</v>
      </c>
      <c r="F3" s="15" t="s">
        <v>42</v>
      </c>
      <c r="G3" s="15" t="s">
        <v>34</v>
      </c>
      <c r="H3" s="15" t="s">
        <v>43</v>
      </c>
      <c r="I3" s="20" t="s">
        <v>44</v>
      </c>
      <c r="J3" s="16" t="s">
        <v>45</v>
      </c>
      <c r="K3" s="17">
        <v>12</v>
      </c>
      <c r="L3" s="18" t="s">
        <v>46</v>
      </c>
    </row>
    <row r="4" spans="1:26" ht="85.2" customHeight="1" x14ac:dyDescent="0.25">
      <c r="A4" s="15">
        <v>3</v>
      </c>
      <c r="B4" s="15" t="s">
        <v>47</v>
      </c>
      <c r="C4" s="15" t="s">
        <v>48</v>
      </c>
      <c r="D4" s="15" t="s">
        <v>49</v>
      </c>
      <c r="E4" s="15" t="s">
        <v>32</v>
      </c>
      <c r="F4" s="15" t="s">
        <v>50</v>
      </c>
      <c r="G4" s="15" t="s">
        <v>34</v>
      </c>
      <c r="H4" s="15" t="s">
        <v>43</v>
      </c>
      <c r="I4" s="20" t="s">
        <v>51</v>
      </c>
      <c r="J4" s="16" t="s">
        <v>52</v>
      </c>
      <c r="K4" s="17">
        <v>4</v>
      </c>
      <c r="L4" s="18" t="s">
        <v>53</v>
      </c>
    </row>
    <row r="5" spans="1:26" ht="112.2" customHeight="1" x14ac:dyDescent="0.25">
      <c r="A5" s="15">
        <v>4</v>
      </c>
      <c r="B5" s="15" t="s">
        <v>54</v>
      </c>
      <c r="C5" s="15" t="s">
        <v>55</v>
      </c>
      <c r="D5" s="15" t="s">
        <v>56</v>
      </c>
      <c r="E5" s="15" t="s">
        <v>32</v>
      </c>
      <c r="F5" s="15" t="s">
        <v>57</v>
      </c>
      <c r="G5" s="15" t="s">
        <v>34</v>
      </c>
      <c r="H5" s="15" t="s">
        <v>43</v>
      </c>
      <c r="I5" s="20" t="s">
        <v>58</v>
      </c>
      <c r="J5" s="16" t="s">
        <v>59</v>
      </c>
      <c r="K5" s="17">
        <v>12</v>
      </c>
      <c r="L5" s="18" t="s">
        <v>60</v>
      </c>
    </row>
    <row r="6" spans="1:26" ht="53.4" customHeight="1" x14ac:dyDescent="0.25">
      <c r="A6" s="15">
        <v>5</v>
      </c>
      <c r="B6" s="15" t="s">
        <v>61</v>
      </c>
      <c r="C6" s="15" t="s">
        <v>62</v>
      </c>
      <c r="D6" s="15" t="s">
        <v>63</v>
      </c>
      <c r="E6" s="15" t="s">
        <v>64</v>
      </c>
      <c r="F6" s="15" t="s">
        <v>65</v>
      </c>
      <c r="G6" s="15" t="s">
        <v>34</v>
      </c>
      <c r="H6" s="15" t="s">
        <v>43</v>
      </c>
      <c r="I6" s="20" t="s">
        <v>66</v>
      </c>
      <c r="J6" s="16" t="s">
        <v>67</v>
      </c>
      <c r="K6" s="17">
        <v>4</v>
      </c>
      <c r="L6" s="18" t="s">
        <v>53</v>
      </c>
    </row>
    <row r="7" spans="1:26" ht="240" customHeight="1" x14ac:dyDescent="0.25">
      <c r="A7" s="15">
        <v>6</v>
      </c>
      <c r="B7" s="15" t="s">
        <v>68</v>
      </c>
      <c r="C7" s="15" t="s">
        <v>69</v>
      </c>
      <c r="D7" s="15" t="s">
        <v>70</v>
      </c>
      <c r="E7" s="15" t="s">
        <v>32</v>
      </c>
      <c r="F7" s="15" t="s">
        <v>71</v>
      </c>
      <c r="G7" s="15" t="s">
        <v>34</v>
      </c>
      <c r="H7" s="15" t="s">
        <v>43</v>
      </c>
      <c r="I7" s="20" t="s">
        <v>72</v>
      </c>
      <c r="J7" s="16" t="s">
        <v>73</v>
      </c>
      <c r="K7" s="17">
        <v>9</v>
      </c>
      <c r="L7" s="18" t="s">
        <v>60</v>
      </c>
    </row>
    <row r="8" spans="1:26" ht="60" customHeight="1" x14ac:dyDescent="0.25">
      <c r="A8" s="15">
        <v>7</v>
      </c>
      <c r="B8" s="15" t="s">
        <v>74</v>
      </c>
      <c r="C8" s="15" t="s">
        <v>75</v>
      </c>
      <c r="D8" s="15" t="s">
        <v>76</v>
      </c>
      <c r="E8" s="15" t="s">
        <v>77</v>
      </c>
      <c r="F8" s="15" t="s">
        <v>78</v>
      </c>
      <c r="G8" s="15" t="s">
        <v>34</v>
      </c>
      <c r="H8" s="15" t="s">
        <v>35</v>
      </c>
      <c r="I8" s="15" t="s">
        <v>79</v>
      </c>
      <c r="J8" s="16" t="s">
        <v>80</v>
      </c>
      <c r="K8" s="17">
        <v>4</v>
      </c>
      <c r="L8" s="18" t="s">
        <v>53</v>
      </c>
    </row>
    <row r="9" spans="1:26" ht="60" customHeight="1" x14ac:dyDescent="0.25">
      <c r="A9" s="15">
        <v>8</v>
      </c>
      <c r="B9" s="15" t="s">
        <v>81</v>
      </c>
      <c r="C9" s="15" t="s">
        <v>82</v>
      </c>
      <c r="D9" s="15" t="s">
        <v>83</v>
      </c>
      <c r="E9" s="15" t="s">
        <v>32</v>
      </c>
      <c r="F9" s="15" t="s">
        <v>84</v>
      </c>
      <c r="G9" s="15" t="s">
        <v>85</v>
      </c>
      <c r="H9" s="15" t="s">
        <v>43</v>
      </c>
      <c r="I9" s="15" t="s">
        <v>86</v>
      </c>
      <c r="J9" s="16" t="s">
        <v>87</v>
      </c>
      <c r="K9" s="17">
        <v>4</v>
      </c>
      <c r="L9" s="18" t="s">
        <v>88</v>
      </c>
    </row>
    <row r="10" spans="1:26" ht="60" customHeight="1" x14ac:dyDescent="0.25">
      <c r="A10" s="15">
        <v>9</v>
      </c>
      <c r="B10" s="15" t="s">
        <v>89</v>
      </c>
      <c r="C10" s="15" t="s">
        <v>90</v>
      </c>
      <c r="D10" s="15" t="s">
        <v>83</v>
      </c>
      <c r="E10" s="15" t="s">
        <v>41</v>
      </c>
      <c r="F10" s="15" t="s">
        <v>91</v>
      </c>
      <c r="G10" s="15" t="s">
        <v>34</v>
      </c>
      <c r="H10" s="15" t="s">
        <v>35</v>
      </c>
      <c r="I10" s="15" t="s">
        <v>92</v>
      </c>
      <c r="J10" s="16" t="s">
        <v>87</v>
      </c>
      <c r="K10" s="17">
        <v>4</v>
      </c>
      <c r="L10" s="18" t="s">
        <v>88</v>
      </c>
    </row>
    <row r="11" spans="1:26" ht="60" customHeight="1" x14ac:dyDescent="0.25">
      <c r="A11" s="15">
        <v>10</v>
      </c>
      <c r="B11" s="15" t="s">
        <v>93</v>
      </c>
      <c r="C11" s="15" t="s">
        <v>94</v>
      </c>
      <c r="D11" s="15" t="s">
        <v>95</v>
      </c>
      <c r="E11" s="15" t="s">
        <v>41</v>
      </c>
      <c r="F11" s="15" t="s">
        <v>96</v>
      </c>
      <c r="G11" s="15" t="s">
        <v>34</v>
      </c>
      <c r="H11" s="15" t="s">
        <v>43</v>
      </c>
      <c r="I11" s="15" t="s">
        <v>97</v>
      </c>
      <c r="J11" s="16" t="s">
        <v>98</v>
      </c>
      <c r="K11" s="17">
        <v>12</v>
      </c>
      <c r="L11" s="18" t="s">
        <v>38</v>
      </c>
    </row>
    <row r="12" spans="1:26" ht="60" customHeight="1" x14ac:dyDescent="0.25">
      <c r="A12" s="15">
        <v>11</v>
      </c>
      <c r="B12" s="15" t="s">
        <v>99</v>
      </c>
      <c r="C12" s="15" t="s">
        <v>100</v>
      </c>
      <c r="D12" s="15" t="s">
        <v>101</v>
      </c>
      <c r="E12" s="15" t="s">
        <v>32</v>
      </c>
      <c r="F12" s="15" t="s">
        <v>102</v>
      </c>
      <c r="G12" s="15" t="s">
        <v>34</v>
      </c>
      <c r="H12" s="15" t="s">
        <v>43</v>
      </c>
      <c r="I12" s="15" t="s">
        <v>103</v>
      </c>
      <c r="J12" s="16" t="s">
        <v>104</v>
      </c>
      <c r="K12" s="17">
        <v>12</v>
      </c>
      <c r="L12" s="18" t="s">
        <v>53</v>
      </c>
    </row>
    <row r="13" spans="1:26" ht="60" customHeight="1" x14ac:dyDescent="0.25">
      <c r="A13" s="15">
        <v>12</v>
      </c>
      <c r="B13" s="15" t="s">
        <v>105</v>
      </c>
      <c r="C13" s="15" t="s">
        <v>106</v>
      </c>
      <c r="D13" s="15" t="s">
        <v>107</v>
      </c>
      <c r="E13" s="15" t="s">
        <v>64</v>
      </c>
      <c r="F13" s="15" t="s">
        <v>108</v>
      </c>
      <c r="G13" s="15" t="s">
        <v>34</v>
      </c>
      <c r="H13" s="15" t="s">
        <v>43</v>
      </c>
      <c r="I13" s="15" t="s">
        <v>109</v>
      </c>
      <c r="J13" s="16" t="s">
        <v>110</v>
      </c>
      <c r="K13" s="17">
        <v>9</v>
      </c>
      <c r="L13" s="18" t="s">
        <v>53</v>
      </c>
    </row>
    <row r="14" spans="1:26" ht="60" customHeight="1" x14ac:dyDescent="0.25">
      <c r="A14" s="15">
        <v>13</v>
      </c>
      <c r="B14" s="15" t="s">
        <v>111</v>
      </c>
      <c r="C14" s="15" t="s">
        <v>112</v>
      </c>
      <c r="D14" s="15" t="s">
        <v>113</v>
      </c>
      <c r="E14" s="15" t="s">
        <v>77</v>
      </c>
      <c r="F14" s="15" t="s">
        <v>114</v>
      </c>
      <c r="G14" s="15" t="s">
        <v>34</v>
      </c>
      <c r="H14" s="15" t="s">
        <v>43</v>
      </c>
      <c r="I14" s="15" t="s">
        <v>115</v>
      </c>
      <c r="J14" s="16" t="s">
        <v>116</v>
      </c>
      <c r="K14" s="17">
        <v>4</v>
      </c>
      <c r="L14" s="18" t="s">
        <v>53</v>
      </c>
    </row>
    <row r="15" spans="1:26" ht="60" customHeight="1" x14ac:dyDescent="0.25">
      <c r="A15" s="15">
        <v>14</v>
      </c>
      <c r="B15" s="15" t="s">
        <v>117</v>
      </c>
      <c r="C15" s="15" t="s">
        <v>118</v>
      </c>
      <c r="D15" s="15" t="s">
        <v>119</v>
      </c>
      <c r="E15" s="15" t="s">
        <v>77</v>
      </c>
      <c r="F15" s="15" t="s">
        <v>120</v>
      </c>
      <c r="G15" s="15" t="s">
        <v>34</v>
      </c>
      <c r="H15" s="15" t="s">
        <v>43</v>
      </c>
      <c r="I15" s="15" t="s">
        <v>121</v>
      </c>
      <c r="J15" s="16" t="s">
        <v>122</v>
      </c>
      <c r="K15" s="17">
        <v>12</v>
      </c>
      <c r="L15" s="18" t="s">
        <v>38</v>
      </c>
    </row>
    <row r="16" spans="1:26" ht="60" customHeight="1" x14ac:dyDescent="0.25">
      <c r="A16" s="15">
        <v>15</v>
      </c>
      <c r="B16" s="15" t="s">
        <v>123</v>
      </c>
      <c r="C16" s="15" t="s">
        <v>124</v>
      </c>
      <c r="D16" s="15" t="s">
        <v>31</v>
      </c>
      <c r="E16" s="15" t="s">
        <v>32</v>
      </c>
      <c r="F16" s="15" t="s">
        <v>125</v>
      </c>
      <c r="G16" s="15" t="s">
        <v>34</v>
      </c>
      <c r="H16" s="15" t="s">
        <v>43</v>
      </c>
      <c r="I16" s="15" t="s">
        <v>126</v>
      </c>
      <c r="J16" s="16" t="s">
        <v>127</v>
      </c>
      <c r="K16" s="17">
        <v>4</v>
      </c>
      <c r="L16" s="18" t="s">
        <v>53</v>
      </c>
    </row>
    <row r="17" spans="1:12" ht="60" customHeight="1" x14ac:dyDescent="0.25">
      <c r="A17" s="15">
        <v>16</v>
      </c>
      <c r="B17" s="15" t="s">
        <v>128</v>
      </c>
      <c r="C17" s="15" t="s">
        <v>129</v>
      </c>
      <c r="D17" s="15" t="s">
        <v>130</v>
      </c>
      <c r="E17" s="15" t="s">
        <v>32</v>
      </c>
      <c r="F17" s="15" t="s">
        <v>131</v>
      </c>
      <c r="G17" s="15" t="s">
        <v>34</v>
      </c>
      <c r="H17" s="15" t="s">
        <v>43</v>
      </c>
      <c r="I17" s="15" t="s">
        <v>132</v>
      </c>
      <c r="J17" s="16" t="s">
        <v>133</v>
      </c>
      <c r="K17" s="17">
        <v>12</v>
      </c>
      <c r="L17" s="18" t="s">
        <v>38</v>
      </c>
    </row>
    <row r="18" spans="1:12" ht="60" customHeight="1" x14ac:dyDescent="0.25">
      <c r="A18" s="15">
        <v>17</v>
      </c>
      <c r="B18" s="15" t="s">
        <v>134</v>
      </c>
      <c r="C18" s="15" t="s">
        <v>135</v>
      </c>
      <c r="D18" s="15" t="s">
        <v>136</v>
      </c>
      <c r="E18" s="15" t="s">
        <v>32</v>
      </c>
      <c r="F18" s="15" t="s">
        <v>137</v>
      </c>
      <c r="G18" s="15" t="s">
        <v>34</v>
      </c>
      <c r="H18" s="15" t="s">
        <v>43</v>
      </c>
      <c r="I18" s="15" t="s">
        <v>138</v>
      </c>
      <c r="J18" s="16" t="s">
        <v>139</v>
      </c>
      <c r="K18" s="17">
        <v>9</v>
      </c>
      <c r="L18" s="18" t="s">
        <v>53</v>
      </c>
    </row>
    <row r="19" spans="1:12" ht="60" customHeight="1" x14ac:dyDescent="0.25">
      <c r="A19" s="15">
        <v>18</v>
      </c>
      <c r="B19" s="15" t="s">
        <v>140</v>
      </c>
      <c r="C19" s="15" t="s">
        <v>141</v>
      </c>
      <c r="D19" s="15" t="s">
        <v>142</v>
      </c>
      <c r="E19" s="15" t="s">
        <v>32</v>
      </c>
      <c r="F19" s="15" t="s">
        <v>143</v>
      </c>
      <c r="G19" s="15" t="s">
        <v>34</v>
      </c>
      <c r="H19" s="15" t="s">
        <v>43</v>
      </c>
      <c r="I19" s="15" t="s">
        <v>144</v>
      </c>
      <c r="J19" s="16" t="s">
        <v>145</v>
      </c>
      <c r="K19" s="17">
        <v>4</v>
      </c>
      <c r="L19" s="18" t="s">
        <v>146</v>
      </c>
    </row>
    <row r="20" spans="1:12" ht="60" customHeight="1" x14ac:dyDescent="0.25">
      <c r="A20" s="15">
        <v>19</v>
      </c>
      <c r="B20" s="15" t="s">
        <v>147</v>
      </c>
      <c r="C20" s="15" t="s">
        <v>148</v>
      </c>
      <c r="D20" s="15" t="s">
        <v>149</v>
      </c>
      <c r="E20" s="15" t="s">
        <v>32</v>
      </c>
      <c r="F20" s="15" t="s">
        <v>150</v>
      </c>
      <c r="G20" s="15" t="s">
        <v>34</v>
      </c>
      <c r="H20" s="15" t="s">
        <v>43</v>
      </c>
      <c r="I20" s="15" t="s">
        <v>151</v>
      </c>
      <c r="J20" s="16" t="s">
        <v>152</v>
      </c>
      <c r="K20" s="17">
        <v>4</v>
      </c>
      <c r="L20" s="18" t="s">
        <v>53</v>
      </c>
    </row>
    <row r="21" spans="1:12" ht="60" customHeight="1" x14ac:dyDescent="0.25">
      <c r="A21" s="15">
        <v>20</v>
      </c>
      <c r="B21" s="15" t="s">
        <v>153</v>
      </c>
      <c r="C21" s="15" t="s">
        <v>154</v>
      </c>
      <c r="D21" s="15" t="s">
        <v>155</v>
      </c>
      <c r="E21" s="15" t="s">
        <v>32</v>
      </c>
      <c r="F21" s="15" t="s">
        <v>156</v>
      </c>
      <c r="G21" s="15" t="s">
        <v>34</v>
      </c>
      <c r="H21" s="15" t="s">
        <v>43</v>
      </c>
      <c r="I21" s="15" t="s">
        <v>157</v>
      </c>
      <c r="J21" s="16" t="s">
        <v>158</v>
      </c>
      <c r="K21" s="17">
        <v>4</v>
      </c>
      <c r="L21" s="18" t="s">
        <v>88</v>
      </c>
    </row>
    <row r="22" spans="1:12" ht="60" customHeight="1" x14ac:dyDescent="0.25">
      <c r="A22" s="15">
        <v>21</v>
      </c>
      <c r="B22" s="15" t="s">
        <v>159</v>
      </c>
      <c r="C22" s="15" t="s">
        <v>160</v>
      </c>
      <c r="D22" s="15" t="s">
        <v>161</v>
      </c>
      <c r="E22" s="15" t="s">
        <v>32</v>
      </c>
      <c r="F22" s="15" t="s">
        <v>162</v>
      </c>
      <c r="G22" s="15" t="s">
        <v>34</v>
      </c>
      <c r="H22" s="15" t="s">
        <v>43</v>
      </c>
      <c r="I22" s="15" t="s">
        <v>163</v>
      </c>
      <c r="J22" s="16" t="s">
        <v>164</v>
      </c>
      <c r="K22" s="17">
        <v>4</v>
      </c>
      <c r="L22" s="18" t="s">
        <v>165</v>
      </c>
    </row>
    <row r="23" spans="1:12" ht="60" customHeight="1" x14ac:dyDescent="0.25">
      <c r="A23" s="15">
        <v>22</v>
      </c>
      <c r="B23" s="15" t="s">
        <v>166</v>
      </c>
      <c r="C23" s="15" t="s">
        <v>167</v>
      </c>
      <c r="D23" s="15" t="s">
        <v>31</v>
      </c>
      <c r="E23" s="15" t="s">
        <v>64</v>
      </c>
      <c r="F23" s="15" t="s">
        <v>168</v>
      </c>
      <c r="G23" s="15" t="s">
        <v>34</v>
      </c>
      <c r="H23" s="15" t="s">
        <v>43</v>
      </c>
      <c r="I23" s="15" t="s">
        <v>169</v>
      </c>
      <c r="J23" s="16" t="s">
        <v>170</v>
      </c>
      <c r="K23" s="17">
        <v>12</v>
      </c>
      <c r="L23" s="18" t="s">
        <v>146</v>
      </c>
    </row>
    <row r="24" spans="1:12" ht="60" customHeight="1" x14ac:dyDescent="0.25">
      <c r="A24" s="15">
        <v>23</v>
      </c>
      <c r="B24" s="15" t="s">
        <v>171</v>
      </c>
      <c r="C24" s="15" t="s">
        <v>172</v>
      </c>
      <c r="D24" s="15" t="s">
        <v>173</v>
      </c>
      <c r="E24" s="15" t="s">
        <v>77</v>
      </c>
      <c r="F24" s="15" t="s">
        <v>174</v>
      </c>
      <c r="G24" s="15" t="s">
        <v>34</v>
      </c>
      <c r="H24" s="15" t="s">
        <v>43</v>
      </c>
      <c r="I24" s="15" t="s">
        <v>175</v>
      </c>
      <c r="J24" s="16" t="s">
        <v>176</v>
      </c>
      <c r="K24" s="17">
        <v>12</v>
      </c>
      <c r="L24" s="18" t="s">
        <v>177</v>
      </c>
    </row>
    <row r="25" spans="1:12" ht="60" customHeight="1" x14ac:dyDescent="0.25">
      <c r="A25" s="15">
        <v>24</v>
      </c>
      <c r="B25" s="15" t="s">
        <v>178</v>
      </c>
      <c r="C25" s="15" t="s">
        <v>179</v>
      </c>
      <c r="D25" s="15" t="s">
        <v>180</v>
      </c>
      <c r="E25" s="15" t="s">
        <v>41</v>
      </c>
      <c r="F25" s="15" t="s">
        <v>181</v>
      </c>
      <c r="G25" s="15" t="s">
        <v>34</v>
      </c>
      <c r="H25" s="15" t="s">
        <v>43</v>
      </c>
      <c r="I25" s="15" t="s">
        <v>182</v>
      </c>
      <c r="J25" s="16" t="s">
        <v>183</v>
      </c>
      <c r="K25" s="17">
        <v>4</v>
      </c>
      <c r="L25" s="18" t="s">
        <v>184</v>
      </c>
    </row>
    <row r="26" spans="1:12" ht="60" customHeight="1" x14ac:dyDescent="0.25">
      <c r="A26" s="15">
        <v>25</v>
      </c>
      <c r="B26" s="15" t="s">
        <v>185</v>
      </c>
      <c r="C26" s="15" t="s">
        <v>186</v>
      </c>
      <c r="D26" s="15" t="s">
        <v>187</v>
      </c>
      <c r="E26" s="15" t="s">
        <v>77</v>
      </c>
      <c r="F26" s="15" t="s">
        <v>188</v>
      </c>
      <c r="G26" s="15" t="s">
        <v>34</v>
      </c>
      <c r="H26" s="15" t="s">
        <v>43</v>
      </c>
      <c r="I26" s="15" t="s">
        <v>189</v>
      </c>
      <c r="J26" s="16" t="s">
        <v>190</v>
      </c>
      <c r="K26" s="17">
        <v>4</v>
      </c>
      <c r="L26" s="18" t="s">
        <v>53</v>
      </c>
    </row>
    <row r="27" spans="1:12" ht="60" customHeight="1" x14ac:dyDescent="0.25">
      <c r="A27" s="15">
        <v>26</v>
      </c>
      <c r="B27" s="15" t="s">
        <v>191</v>
      </c>
      <c r="C27" s="15" t="s">
        <v>192</v>
      </c>
      <c r="D27" s="15" t="s">
        <v>193</v>
      </c>
      <c r="E27" s="15" t="s">
        <v>41</v>
      </c>
      <c r="F27" s="15" t="s">
        <v>194</v>
      </c>
      <c r="G27" s="15" t="s">
        <v>34</v>
      </c>
      <c r="H27" s="15" t="s">
        <v>43</v>
      </c>
      <c r="I27" s="15" t="s">
        <v>195</v>
      </c>
      <c r="J27" s="16" t="s">
        <v>196</v>
      </c>
      <c r="K27" s="17">
        <v>4</v>
      </c>
      <c r="L27" s="18" t="s">
        <v>60</v>
      </c>
    </row>
    <row r="28" spans="1:12" ht="60" customHeight="1" x14ac:dyDescent="0.25">
      <c r="A28" s="15">
        <v>27</v>
      </c>
      <c r="B28" s="15" t="s">
        <v>197</v>
      </c>
      <c r="C28" s="15" t="s">
        <v>198</v>
      </c>
      <c r="D28" s="15" t="s">
        <v>199</v>
      </c>
      <c r="E28" s="15" t="s">
        <v>32</v>
      </c>
      <c r="F28" s="15" t="s">
        <v>200</v>
      </c>
      <c r="G28" s="15" t="s">
        <v>34</v>
      </c>
      <c r="H28" s="15" t="s">
        <v>43</v>
      </c>
      <c r="I28" s="15" t="s">
        <v>201</v>
      </c>
      <c r="J28" s="16" t="s">
        <v>202</v>
      </c>
      <c r="K28" s="17">
        <v>12</v>
      </c>
      <c r="L28" s="18" t="s">
        <v>53</v>
      </c>
    </row>
    <row r="29" spans="1:12" ht="60" customHeight="1" x14ac:dyDescent="0.25">
      <c r="A29" s="15">
        <v>28</v>
      </c>
      <c r="B29" s="15" t="s">
        <v>203</v>
      </c>
      <c r="C29" s="15" t="s">
        <v>204</v>
      </c>
      <c r="D29" s="15" t="s">
        <v>205</v>
      </c>
      <c r="E29" s="15" t="s">
        <v>77</v>
      </c>
      <c r="F29" s="15" t="s">
        <v>206</v>
      </c>
      <c r="G29" s="15" t="s">
        <v>34</v>
      </c>
      <c r="H29" s="15" t="s">
        <v>43</v>
      </c>
      <c r="I29" s="15" t="s">
        <v>207</v>
      </c>
      <c r="J29" s="16" t="s">
        <v>208</v>
      </c>
      <c r="K29" s="17">
        <v>12</v>
      </c>
      <c r="L29" s="18" t="s">
        <v>53</v>
      </c>
    </row>
    <row r="30" spans="1:12" ht="60" customHeight="1" x14ac:dyDescent="0.25">
      <c r="A30" s="15">
        <v>29</v>
      </c>
      <c r="B30" s="15" t="s">
        <v>209</v>
      </c>
      <c r="C30" s="15" t="s">
        <v>210</v>
      </c>
      <c r="D30" s="15" t="s">
        <v>211</v>
      </c>
      <c r="E30" s="15" t="s">
        <v>41</v>
      </c>
      <c r="F30" s="15" t="s">
        <v>212</v>
      </c>
      <c r="G30" s="15" t="s">
        <v>34</v>
      </c>
      <c r="H30" s="15" t="s">
        <v>43</v>
      </c>
      <c r="I30" s="15" t="s">
        <v>213</v>
      </c>
      <c r="J30" s="16" t="s">
        <v>214</v>
      </c>
      <c r="K30" s="17">
        <v>12</v>
      </c>
      <c r="L30" s="18" t="s">
        <v>60</v>
      </c>
    </row>
    <row r="31" spans="1:12" ht="60" customHeight="1" x14ac:dyDescent="0.25">
      <c r="A31" s="15">
        <v>30</v>
      </c>
      <c r="B31" s="15" t="s">
        <v>215</v>
      </c>
      <c r="C31" s="15" t="s">
        <v>216</v>
      </c>
      <c r="D31" s="15" t="s">
        <v>217</v>
      </c>
      <c r="E31" s="15" t="s">
        <v>32</v>
      </c>
      <c r="F31" s="15" t="s">
        <v>218</v>
      </c>
      <c r="G31" s="15" t="s">
        <v>219</v>
      </c>
      <c r="H31" s="15" t="s">
        <v>43</v>
      </c>
      <c r="I31" s="15" t="s">
        <v>220</v>
      </c>
      <c r="J31" s="16" t="s">
        <v>221</v>
      </c>
      <c r="K31" s="17">
        <v>12</v>
      </c>
      <c r="L31" s="18" t="s">
        <v>146</v>
      </c>
    </row>
    <row r="32" spans="1:12" ht="60" customHeight="1" x14ac:dyDescent="0.25">
      <c r="A32" s="15">
        <v>31</v>
      </c>
      <c r="B32" s="15" t="s">
        <v>222</v>
      </c>
      <c r="C32" s="15" t="s">
        <v>223</v>
      </c>
      <c r="D32" s="15" t="s">
        <v>224</v>
      </c>
      <c r="E32" s="15" t="s">
        <v>77</v>
      </c>
      <c r="F32" s="15" t="s">
        <v>225</v>
      </c>
      <c r="G32" s="15" t="s">
        <v>226</v>
      </c>
      <c r="H32" s="15" t="s">
        <v>43</v>
      </c>
      <c r="I32" s="15" t="s">
        <v>227</v>
      </c>
      <c r="J32" s="16" t="s">
        <v>228</v>
      </c>
      <c r="K32" s="17">
        <v>9</v>
      </c>
      <c r="L32" s="18" t="s">
        <v>146</v>
      </c>
    </row>
    <row r="33" spans="1:12" ht="60" customHeight="1" x14ac:dyDescent="0.25">
      <c r="A33" s="15">
        <v>32</v>
      </c>
      <c r="B33" s="15" t="s">
        <v>229</v>
      </c>
      <c r="C33" s="15" t="s">
        <v>230</v>
      </c>
      <c r="D33" s="15" t="s">
        <v>231</v>
      </c>
      <c r="E33" s="15" t="s">
        <v>32</v>
      </c>
      <c r="F33" s="15" t="s">
        <v>232</v>
      </c>
      <c r="G33" s="15" t="s">
        <v>34</v>
      </c>
      <c r="H33" s="15" t="s">
        <v>43</v>
      </c>
      <c r="I33" s="15" t="s">
        <v>233</v>
      </c>
      <c r="J33" s="16" t="s">
        <v>228</v>
      </c>
      <c r="K33" s="17">
        <v>9</v>
      </c>
      <c r="L33" s="18" t="s">
        <v>146</v>
      </c>
    </row>
    <row r="34" spans="1:12" ht="60" customHeight="1" x14ac:dyDescent="0.25">
      <c r="A34" s="15">
        <v>33</v>
      </c>
      <c r="B34" s="15" t="s">
        <v>234</v>
      </c>
      <c r="C34" s="15" t="s">
        <v>235</v>
      </c>
      <c r="D34" s="15" t="s">
        <v>236</v>
      </c>
      <c r="E34" s="15" t="s">
        <v>32</v>
      </c>
      <c r="F34" s="15" t="s">
        <v>237</v>
      </c>
      <c r="G34" s="15" t="s">
        <v>34</v>
      </c>
      <c r="H34" s="15" t="s">
        <v>43</v>
      </c>
      <c r="I34" s="15" t="s">
        <v>238</v>
      </c>
      <c r="J34" s="16" t="s">
        <v>239</v>
      </c>
      <c r="K34" s="17">
        <v>9</v>
      </c>
      <c r="L34" s="18" t="s">
        <v>240</v>
      </c>
    </row>
    <row r="35" spans="1:12" ht="60" customHeight="1" x14ac:dyDescent="0.25">
      <c r="A35" s="15">
        <v>34</v>
      </c>
      <c r="B35" s="15" t="s">
        <v>241</v>
      </c>
      <c r="C35" s="15" t="s">
        <v>242</v>
      </c>
      <c r="D35" s="15" t="s">
        <v>243</v>
      </c>
      <c r="E35" s="15" t="s">
        <v>32</v>
      </c>
      <c r="F35" s="15" t="s">
        <v>244</v>
      </c>
      <c r="G35" s="15" t="s">
        <v>34</v>
      </c>
      <c r="H35" s="15" t="s">
        <v>43</v>
      </c>
      <c r="I35" s="15" t="s">
        <v>245</v>
      </c>
      <c r="J35" s="16" t="s">
        <v>246</v>
      </c>
      <c r="K35" s="17">
        <v>4</v>
      </c>
      <c r="L35" s="18" t="s">
        <v>165</v>
      </c>
    </row>
    <row r="36" spans="1:12" ht="60" customHeight="1" x14ac:dyDescent="0.25">
      <c r="A36" s="15">
        <v>35</v>
      </c>
      <c r="B36" s="15" t="s">
        <v>247</v>
      </c>
      <c r="C36" s="15" t="s">
        <v>248</v>
      </c>
      <c r="D36" s="15" t="s">
        <v>31</v>
      </c>
      <c r="E36" s="15" t="s">
        <v>32</v>
      </c>
      <c r="F36" s="15" t="s">
        <v>249</v>
      </c>
      <c r="G36" s="15" t="s">
        <v>34</v>
      </c>
      <c r="H36" s="15" t="s">
        <v>35</v>
      </c>
      <c r="I36" s="15" t="s">
        <v>250</v>
      </c>
      <c r="J36" s="16" t="s">
        <v>251</v>
      </c>
      <c r="K36" s="17">
        <v>4</v>
      </c>
      <c r="L36" s="18" t="s">
        <v>88</v>
      </c>
    </row>
    <row r="37" spans="1:12" ht="60" customHeight="1" x14ac:dyDescent="0.25">
      <c r="A37" s="15">
        <v>36</v>
      </c>
      <c r="B37" s="15" t="s">
        <v>252</v>
      </c>
      <c r="C37" s="15" t="s">
        <v>253</v>
      </c>
      <c r="D37" s="15" t="s">
        <v>254</v>
      </c>
      <c r="E37" s="15" t="s">
        <v>32</v>
      </c>
      <c r="F37" s="15" t="s">
        <v>255</v>
      </c>
      <c r="G37" s="15" t="s">
        <v>34</v>
      </c>
      <c r="H37" s="15" t="s">
        <v>35</v>
      </c>
      <c r="I37" s="15" t="s">
        <v>256</v>
      </c>
      <c r="J37" s="16" t="s">
        <v>257</v>
      </c>
      <c r="K37" s="17">
        <v>4</v>
      </c>
      <c r="L37" s="18" t="s">
        <v>88</v>
      </c>
    </row>
    <row r="38" spans="1:12" ht="60" customHeight="1" x14ac:dyDescent="0.25">
      <c r="A38" s="15">
        <v>37</v>
      </c>
      <c r="B38" s="15" t="s">
        <v>258</v>
      </c>
      <c r="C38" s="15" t="s">
        <v>259</v>
      </c>
      <c r="D38" s="15" t="s">
        <v>260</v>
      </c>
      <c r="E38" s="15" t="s">
        <v>32</v>
      </c>
      <c r="F38" s="15" t="s">
        <v>261</v>
      </c>
      <c r="G38" s="15" t="s">
        <v>34</v>
      </c>
      <c r="H38" s="15" t="s">
        <v>43</v>
      </c>
      <c r="I38" s="15" t="s">
        <v>262</v>
      </c>
      <c r="J38" s="16" t="s">
        <v>263</v>
      </c>
      <c r="K38" s="17">
        <v>12</v>
      </c>
      <c r="L38" s="18" t="s">
        <v>53</v>
      </c>
    </row>
    <row r="39" spans="1:12" ht="60" customHeight="1" x14ac:dyDescent="0.25">
      <c r="A39" s="15">
        <v>38</v>
      </c>
      <c r="B39" s="15" t="s">
        <v>264</v>
      </c>
      <c r="C39" s="15" t="s">
        <v>265</v>
      </c>
      <c r="D39" s="15" t="s">
        <v>266</v>
      </c>
      <c r="E39" s="15" t="s">
        <v>32</v>
      </c>
      <c r="F39" s="15" t="s">
        <v>267</v>
      </c>
      <c r="G39" s="15" t="s">
        <v>34</v>
      </c>
      <c r="H39" s="15" t="s">
        <v>43</v>
      </c>
      <c r="I39" s="15" t="s">
        <v>268</v>
      </c>
      <c r="J39" s="16" t="s">
        <v>269</v>
      </c>
      <c r="K39" s="17">
        <v>12</v>
      </c>
      <c r="L39" s="18" t="s">
        <v>53</v>
      </c>
    </row>
    <row r="40" spans="1:12" ht="60" customHeight="1" x14ac:dyDescent="0.25">
      <c r="A40" s="15">
        <v>39</v>
      </c>
      <c r="B40" s="15" t="s">
        <v>270</v>
      </c>
      <c r="C40" s="15" t="s">
        <v>271</v>
      </c>
      <c r="D40" s="15" t="s">
        <v>272</v>
      </c>
      <c r="E40" s="15" t="s">
        <v>32</v>
      </c>
      <c r="F40" s="15" t="s">
        <v>273</v>
      </c>
      <c r="G40" s="15" t="s">
        <v>34</v>
      </c>
      <c r="H40" s="15" t="s">
        <v>43</v>
      </c>
      <c r="I40" s="15" t="s">
        <v>274</v>
      </c>
      <c r="J40" s="16" t="s">
        <v>275</v>
      </c>
      <c r="K40" s="17">
        <v>4</v>
      </c>
      <c r="L40" s="18" t="s">
        <v>88</v>
      </c>
    </row>
    <row r="41" spans="1:12" ht="60" customHeight="1" x14ac:dyDescent="0.25">
      <c r="A41" s="15">
        <v>40</v>
      </c>
      <c r="B41" s="15" t="s">
        <v>276</v>
      </c>
      <c r="C41" s="15" t="s">
        <v>277</v>
      </c>
      <c r="D41" s="15" t="s">
        <v>278</v>
      </c>
      <c r="E41" s="15" t="s">
        <v>32</v>
      </c>
      <c r="F41" s="15" t="s">
        <v>279</v>
      </c>
      <c r="G41" s="15" t="s">
        <v>34</v>
      </c>
      <c r="H41" s="15" t="s">
        <v>43</v>
      </c>
      <c r="I41" s="15" t="s">
        <v>280</v>
      </c>
      <c r="J41" s="16" t="s">
        <v>275</v>
      </c>
      <c r="K41" s="17">
        <v>4</v>
      </c>
      <c r="L41" s="18" t="s">
        <v>88</v>
      </c>
    </row>
    <row r="42" spans="1:12" ht="60" customHeight="1" x14ac:dyDescent="0.25">
      <c r="A42" s="15">
        <v>41</v>
      </c>
      <c r="B42" s="15" t="s">
        <v>281</v>
      </c>
      <c r="C42" s="15" t="s">
        <v>282</v>
      </c>
      <c r="D42" s="15" t="s">
        <v>283</v>
      </c>
      <c r="E42" s="15" t="s">
        <v>77</v>
      </c>
      <c r="F42" s="15" t="s">
        <v>284</v>
      </c>
      <c r="G42" s="15" t="s">
        <v>34</v>
      </c>
      <c r="H42" s="15" t="s">
        <v>43</v>
      </c>
      <c r="I42" s="15" t="s">
        <v>285</v>
      </c>
      <c r="J42" s="16" t="s">
        <v>286</v>
      </c>
      <c r="K42" s="17">
        <v>4</v>
      </c>
      <c r="L42" s="18" t="s">
        <v>88</v>
      </c>
    </row>
    <row r="43" spans="1:12" ht="60" customHeight="1" x14ac:dyDescent="0.25">
      <c r="A43" s="15">
        <v>42</v>
      </c>
      <c r="B43" s="15" t="s">
        <v>287</v>
      </c>
      <c r="C43" s="15" t="s">
        <v>288</v>
      </c>
      <c r="D43" s="15" t="s">
        <v>289</v>
      </c>
      <c r="E43" s="15" t="s">
        <v>32</v>
      </c>
      <c r="F43" s="15" t="s">
        <v>290</v>
      </c>
      <c r="G43" s="15" t="s">
        <v>34</v>
      </c>
      <c r="H43" s="15" t="s">
        <v>43</v>
      </c>
      <c r="I43" s="15" t="s">
        <v>291</v>
      </c>
      <c r="J43" s="16" t="s">
        <v>292</v>
      </c>
      <c r="K43" s="17">
        <v>12</v>
      </c>
      <c r="L43" s="18" t="s">
        <v>53</v>
      </c>
    </row>
    <row r="44" spans="1:12" ht="60" customHeight="1" x14ac:dyDescent="0.25">
      <c r="A44" s="15">
        <v>43</v>
      </c>
      <c r="B44" s="15" t="s">
        <v>293</v>
      </c>
      <c r="C44" s="15" t="s">
        <v>294</v>
      </c>
      <c r="D44" s="15" t="s">
        <v>295</v>
      </c>
      <c r="E44" s="15" t="s">
        <v>77</v>
      </c>
      <c r="F44" s="15" t="s">
        <v>296</v>
      </c>
      <c r="G44" s="15" t="s">
        <v>34</v>
      </c>
      <c r="H44" s="15" t="s">
        <v>43</v>
      </c>
      <c r="I44" s="15" t="s">
        <v>297</v>
      </c>
      <c r="J44" s="16" t="s">
        <v>152</v>
      </c>
      <c r="K44" s="17">
        <v>4</v>
      </c>
      <c r="L44" s="18" t="s">
        <v>53</v>
      </c>
    </row>
    <row r="45" spans="1:12" ht="60" customHeight="1" x14ac:dyDescent="0.25">
      <c r="A45" s="15">
        <v>44</v>
      </c>
      <c r="B45" s="15" t="s">
        <v>298</v>
      </c>
      <c r="C45" s="15" t="s">
        <v>299</v>
      </c>
      <c r="D45" s="15" t="s">
        <v>31</v>
      </c>
      <c r="E45" s="15" t="s">
        <v>32</v>
      </c>
      <c r="F45" s="15" t="s">
        <v>300</v>
      </c>
      <c r="G45" s="15" t="s">
        <v>34</v>
      </c>
      <c r="H45" s="15" t="s">
        <v>43</v>
      </c>
      <c r="I45" s="15" t="s">
        <v>301</v>
      </c>
      <c r="J45" s="16" t="s">
        <v>302</v>
      </c>
      <c r="K45" s="17">
        <v>9</v>
      </c>
      <c r="L45" s="18" t="s">
        <v>60</v>
      </c>
    </row>
    <row r="46" spans="1:12" ht="60" customHeight="1" x14ac:dyDescent="0.25">
      <c r="A46" s="15">
        <v>45</v>
      </c>
      <c r="B46" s="15" t="s">
        <v>303</v>
      </c>
      <c r="C46" s="15" t="s">
        <v>304</v>
      </c>
      <c r="D46" s="15" t="s">
        <v>305</v>
      </c>
      <c r="E46" s="15" t="s">
        <v>77</v>
      </c>
      <c r="F46" s="15" t="s">
        <v>306</v>
      </c>
      <c r="G46" s="15" t="s">
        <v>34</v>
      </c>
      <c r="H46" s="15" t="s">
        <v>43</v>
      </c>
      <c r="I46" s="15" t="s">
        <v>307</v>
      </c>
      <c r="J46" s="16" t="s">
        <v>308</v>
      </c>
      <c r="K46" s="17">
        <v>9</v>
      </c>
      <c r="L46" s="18" t="s">
        <v>309</v>
      </c>
    </row>
    <row r="47" spans="1:12" ht="60" customHeight="1" x14ac:dyDescent="0.25">
      <c r="A47" s="15">
        <v>46</v>
      </c>
      <c r="B47" s="15" t="s">
        <v>310</v>
      </c>
      <c r="C47" s="15" t="s">
        <v>311</v>
      </c>
      <c r="D47" s="15" t="s">
        <v>312</v>
      </c>
      <c r="E47" s="15" t="s">
        <v>32</v>
      </c>
      <c r="F47" s="15" t="s">
        <v>313</v>
      </c>
      <c r="G47" s="15" t="s">
        <v>34</v>
      </c>
      <c r="H47" s="15" t="s">
        <v>43</v>
      </c>
      <c r="I47" s="15" t="s">
        <v>314</v>
      </c>
      <c r="J47" s="16" t="s">
        <v>315</v>
      </c>
      <c r="K47" s="17">
        <v>12</v>
      </c>
      <c r="L47" s="18" t="s">
        <v>146</v>
      </c>
    </row>
    <row r="48" spans="1:12" ht="60" customHeight="1" x14ac:dyDescent="0.25">
      <c r="A48" s="15">
        <v>47</v>
      </c>
      <c r="B48" s="15" t="s">
        <v>316</v>
      </c>
      <c r="C48" s="15" t="s">
        <v>317</v>
      </c>
      <c r="D48" s="15" t="s">
        <v>318</v>
      </c>
      <c r="E48" s="15" t="s">
        <v>32</v>
      </c>
      <c r="F48" s="15" t="s">
        <v>319</v>
      </c>
      <c r="G48" s="15" t="s">
        <v>34</v>
      </c>
      <c r="H48" s="15" t="s">
        <v>35</v>
      </c>
      <c r="I48" s="15" t="s">
        <v>320</v>
      </c>
      <c r="J48" s="16" t="s">
        <v>321</v>
      </c>
      <c r="K48" s="17">
        <v>4</v>
      </c>
      <c r="L48" s="18" t="s">
        <v>38</v>
      </c>
    </row>
    <row r="49" spans="1:12" ht="60" customHeight="1" x14ac:dyDescent="0.25">
      <c r="A49" s="15">
        <v>48</v>
      </c>
      <c r="B49" s="15" t="s">
        <v>322</v>
      </c>
      <c r="C49" s="15" t="s">
        <v>323</v>
      </c>
      <c r="D49" s="15" t="s">
        <v>324</v>
      </c>
      <c r="E49" s="15" t="s">
        <v>32</v>
      </c>
      <c r="F49" s="15" t="s">
        <v>325</v>
      </c>
      <c r="G49" s="15" t="s">
        <v>34</v>
      </c>
      <c r="H49" s="15" t="s">
        <v>43</v>
      </c>
      <c r="I49" s="15" t="s">
        <v>326</v>
      </c>
      <c r="J49" s="16" t="s">
        <v>321</v>
      </c>
      <c r="K49" s="17">
        <v>4</v>
      </c>
      <c r="L49" s="18" t="s">
        <v>38</v>
      </c>
    </row>
    <row r="50" spans="1:12" ht="60" customHeight="1" x14ac:dyDescent="0.25">
      <c r="A50" s="15">
        <v>49</v>
      </c>
      <c r="B50" s="15" t="s">
        <v>327</v>
      </c>
      <c r="C50" s="15" t="s">
        <v>328</v>
      </c>
      <c r="D50" s="15" t="s">
        <v>31</v>
      </c>
      <c r="E50" s="15" t="s">
        <v>41</v>
      </c>
      <c r="F50" s="15" t="s">
        <v>329</v>
      </c>
      <c r="G50" s="15" t="s">
        <v>34</v>
      </c>
      <c r="H50" s="15" t="s">
        <v>35</v>
      </c>
      <c r="I50" s="15" t="s">
        <v>330</v>
      </c>
      <c r="J50" s="16" t="s">
        <v>331</v>
      </c>
      <c r="K50" s="17">
        <v>4</v>
      </c>
      <c r="L50" s="18" t="s">
        <v>309</v>
      </c>
    </row>
    <row r="51" spans="1:12" ht="60" customHeight="1" x14ac:dyDescent="0.25">
      <c r="A51" s="15">
        <v>50</v>
      </c>
      <c r="B51" s="15" t="s">
        <v>332</v>
      </c>
      <c r="C51" s="15" t="s">
        <v>333</v>
      </c>
      <c r="D51" s="15" t="s">
        <v>334</v>
      </c>
      <c r="E51" s="15" t="s">
        <v>32</v>
      </c>
      <c r="F51" s="15" t="s">
        <v>335</v>
      </c>
      <c r="G51" s="15" t="s">
        <v>34</v>
      </c>
      <c r="H51" s="15" t="s">
        <v>43</v>
      </c>
      <c r="I51" s="15" t="s">
        <v>336</v>
      </c>
      <c r="J51" s="16" t="s">
        <v>337</v>
      </c>
      <c r="K51" s="17">
        <v>4</v>
      </c>
      <c r="L51" s="18" t="s">
        <v>38</v>
      </c>
    </row>
    <row r="52" spans="1:12" ht="60" customHeight="1" x14ac:dyDescent="0.25">
      <c r="A52" s="15">
        <v>51</v>
      </c>
      <c r="B52" s="15" t="s">
        <v>338</v>
      </c>
      <c r="C52" s="15" t="s">
        <v>339</v>
      </c>
      <c r="D52" s="15" t="s">
        <v>340</v>
      </c>
      <c r="E52" s="15" t="s">
        <v>32</v>
      </c>
      <c r="F52" s="15" t="s">
        <v>341</v>
      </c>
      <c r="G52" s="15" t="s">
        <v>34</v>
      </c>
      <c r="H52" s="15" t="s">
        <v>43</v>
      </c>
      <c r="I52" s="15" t="s">
        <v>342</v>
      </c>
      <c r="J52" s="16" t="s">
        <v>343</v>
      </c>
      <c r="K52" s="17">
        <v>12</v>
      </c>
      <c r="L52" s="18" t="s">
        <v>46</v>
      </c>
    </row>
    <row r="53" spans="1:12" ht="60" customHeight="1" x14ac:dyDescent="0.25">
      <c r="A53" s="15">
        <v>52</v>
      </c>
      <c r="B53" s="15" t="s">
        <v>344</v>
      </c>
      <c r="C53" s="15" t="s">
        <v>345</v>
      </c>
      <c r="D53" s="15" t="s">
        <v>346</v>
      </c>
      <c r="E53" s="15" t="s">
        <v>32</v>
      </c>
      <c r="F53" s="15" t="s">
        <v>347</v>
      </c>
      <c r="G53" s="15" t="s">
        <v>34</v>
      </c>
      <c r="H53" s="15" t="s">
        <v>43</v>
      </c>
      <c r="I53" s="15" t="s">
        <v>348</v>
      </c>
      <c r="J53" s="16" t="s">
        <v>349</v>
      </c>
      <c r="K53" s="17">
        <v>4</v>
      </c>
      <c r="L53" s="18" t="s">
        <v>309</v>
      </c>
    </row>
    <row r="54" spans="1:12" ht="60" customHeight="1" x14ac:dyDescent="0.25">
      <c r="A54" s="15">
        <v>53</v>
      </c>
      <c r="B54" s="15" t="s">
        <v>350</v>
      </c>
      <c r="C54" s="15" t="s">
        <v>351</v>
      </c>
      <c r="D54" s="15" t="s">
        <v>352</v>
      </c>
      <c r="E54" s="15" t="s">
        <v>32</v>
      </c>
      <c r="F54" s="15" t="s">
        <v>353</v>
      </c>
      <c r="G54" s="15" t="s">
        <v>34</v>
      </c>
      <c r="H54" s="15" t="s">
        <v>43</v>
      </c>
      <c r="I54" s="15" t="s">
        <v>354</v>
      </c>
      <c r="J54" s="16" t="s">
        <v>349</v>
      </c>
      <c r="K54" s="17">
        <v>4</v>
      </c>
      <c r="L54" s="18" t="s">
        <v>53</v>
      </c>
    </row>
    <row r="55" spans="1:12" ht="60" customHeight="1" x14ac:dyDescent="0.25">
      <c r="A55" s="15">
        <v>54</v>
      </c>
      <c r="B55" s="15" t="s">
        <v>355</v>
      </c>
      <c r="C55" s="15" t="s">
        <v>356</v>
      </c>
      <c r="D55" s="15" t="s">
        <v>31</v>
      </c>
      <c r="E55" s="15" t="s">
        <v>41</v>
      </c>
      <c r="F55" s="15" t="s">
        <v>357</v>
      </c>
      <c r="G55" s="15" t="s">
        <v>85</v>
      </c>
      <c r="H55" s="15" t="s">
        <v>43</v>
      </c>
      <c r="I55" s="15" t="s">
        <v>358</v>
      </c>
      <c r="J55" s="16" t="s">
        <v>359</v>
      </c>
      <c r="K55" s="17">
        <v>12</v>
      </c>
      <c r="L55" s="18" t="s">
        <v>53</v>
      </c>
    </row>
    <row r="56" spans="1:12" ht="60" customHeight="1" x14ac:dyDescent="0.25">
      <c r="A56" s="15">
        <v>55</v>
      </c>
      <c r="B56" s="15" t="s">
        <v>360</v>
      </c>
      <c r="C56" s="15" t="s">
        <v>361</v>
      </c>
      <c r="D56" s="15" t="s">
        <v>31</v>
      </c>
      <c r="E56" s="15" t="s">
        <v>41</v>
      </c>
      <c r="F56" s="15" t="s">
        <v>362</v>
      </c>
      <c r="G56" s="15" t="s">
        <v>34</v>
      </c>
      <c r="H56" s="15" t="s">
        <v>43</v>
      </c>
      <c r="I56" s="15" t="s">
        <v>363</v>
      </c>
      <c r="J56" s="16" t="s">
        <v>364</v>
      </c>
      <c r="K56" s="17">
        <v>9</v>
      </c>
      <c r="L56" s="18" t="s">
        <v>146</v>
      </c>
    </row>
    <row r="57" spans="1:12" ht="60" customHeight="1" x14ac:dyDescent="0.25">
      <c r="A57" s="15">
        <v>56</v>
      </c>
      <c r="B57" s="15" t="s">
        <v>365</v>
      </c>
      <c r="C57" s="15" t="s">
        <v>366</v>
      </c>
      <c r="D57" s="15" t="s">
        <v>367</v>
      </c>
      <c r="E57" s="15" t="s">
        <v>32</v>
      </c>
      <c r="F57" s="15" t="s">
        <v>368</v>
      </c>
      <c r="G57" s="15" t="s">
        <v>34</v>
      </c>
      <c r="H57" s="15" t="s">
        <v>43</v>
      </c>
      <c r="I57" s="15" t="s">
        <v>369</v>
      </c>
      <c r="J57" s="16" t="s">
        <v>370</v>
      </c>
      <c r="K57" s="17">
        <v>12</v>
      </c>
      <c r="L57" s="18" t="s">
        <v>60</v>
      </c>
    </row>
    <row r="58" spans="1:12" ht="60" customHeight="1" x14ac:dyDescent="0.25">
      <c r="A58" s="15">
        <v>57</v>
      </c>
      <c r="B58" s="15" t="s">
        <v>371</v>
      </c>
      <c r="C58" s="15" t="s">
        <v>372</v>
      </c>
      <c r="D58" s="15" t="s">
        <v>373</v>
      </c>
      <c r="E58" s="15" t="s">
        <v>32</v>
      </c>
      <c r="F58" s="15" t="s">
        <v>374</v>
      </c>
      <c r="G58" s="15" t="s">
        <v>34</v>
      </c>
      <c r="H58" s="15" t="s">
        <v>43</v>
      </c>
      <c r="I58" s="15" t="s">
        <v>375</v>
      </c>
      <c r="J58" s="16" t="s">
        <v>376</v>
      </c>
      <c r="K58" s="17">
        <v>4</v>
      </c>
      <c r="L58" s="18" t="s">
        <v>165</v>
      </c>
    </row>
    <row r="59" spans="1:12" ht="60" customHeight="1" x14ac:dyDescent="0.25">
      <c r="A59" s="15">
        <v>58</v>
      </c>
      <c r="B59" s="15" t="s">
        <v>377</v>
      </c>
      <c r="C59" s="15" t="s">
        <v>378</v>
      </c>
      <c r="D59" s="15" t="s">
        <v>379</v>
      </c>
      <c r="E59" s="15" t="s">
        <v>32</v>
      </c>
      <c r="F59" s="15" t="s">
        <v>380</v>
      </c>
      <c r="G59" s="15" t="s">
        <v>34</v>
      </c>
      <c r="H59" s="15" t="s">
        <v>43</v>
      </c>
      <c r="I59" s="15" t="s">
        <v>381</v>
      </c>
      <c r="J59" s="16" t="s">
        <v>382</v>
      </c>
      <c r="K59" s="17">
        <v>4</v>
      </c>
      <c r="L59" s="18" t="s">
        <v>165</v>
      </c>
    </row>
    <row r="60" spans="1:12" ht="60" customHeight="1" x14ac:dyDescent="0.25">
      <c r="A60" s="15">
        <v>59</v>
      </c>
      <c r="B60" s="15" t="s">
        <v>383</v>
      </c>
      <c r="C60" s="15" t="s">
        <v>384</v>
      </c>
      <c r="D60" s="15" t="s">
        <v>385</v>
      </c>
      <c r="E60" s="15" t="s">
        <v>32</v>
      </c>
      <c r="F60" s="15" t="s">
        <v>386</v>
      </c>
      <c r="G60" s="15" t="s">
        <v>34</v>
      </c>
      <c r="H60" s="15" t="s">
        <v>43</v>
      </c>
      <c r="I60" s="15" t="s">
        <v>387</v>
      </c>
      <c r="J60" s="16" t="s">
        <v>388</v>
      </c>
      <c r="K60" s="17">
        <v>9</v>
      </c>
      <c r="L60" s="18" t="s">
        <v>165</v>
      </c>
    </row>
    <row r="61" spans="1:12" ht="60" customHeight="1" x14ac:dyDescent="0.25">
      <c r="A61" s="15">
        <v>60</v>
      </c>
      <c r="B61" s="15" t="s">
        <v>389</v>
      </c>
      <c r="C61" s="15" t="s">
        <v>390</v>
      </c>
      <c r="D61" s="15" t="s">
        <v>391</v>
      </c>
      <c r="E61" s="15" t="s">
        <v>32</v>
      </c>
      <c r="F61" s="15" t="s">
        <v>392</v>
      </c>
      <c r="G61" s="15" t="s">
        <v>34</v>
      </c>
      <c r="H61" s="15" t="s">
        <v>43</v>
      </c>
      <c r="I61" s="15" t="s">
        <v>393</v>
      </c>
      <c r="J61" s="16" t="s">
        <v>394</v>
      </c>
      <c r="K61" s="17">
        <v>9</v>
      </c>
      <c r="L61" s="18" t="s">
        <v>53</v>
      </c>
    </row>
    <row r="62" spans="1:12" ht="60" customHeight="1" x14ac:dyDescent="0.25">
      <c r="A62" s="15">
        <v>61</v>
      </c>
      <c r="B62" s="15" t="s">
        <v>395</v>
      </c>
      <c r="C62" s="15" t="s">
        <v>396</v>
      </c>
      <c r="D62" s="15" t="s">
        <v>397</v>
      </c>
      <c r="E62" s="15" t="s">
        <v>77</v>
      </c>
      <c r="F62" s="15" t="s">
        <v>398</v>
      </c>
      <c r="G62" s="15" t="s">
        <v>34</v>
      </c>
      <c r="H62" s="15" t="s">
        <v>35</v>
      </c>
      <c r="I62" s="15" t="s">
        <v>399</v>
      </c>
      <c r="J62" s="16" t="s">
        <v>400</v>
      </c>
      <c r="K62" s="17">
        <v>4</v>
      </c>
      <c r="L62" s="18" t="s">
        <v>88</v>
      </c>
    </row>
    <row r="63" spans="1:12" ht="60" customHeight="1" x14ac:dyDescent="0.25">
      <c r="A63" s="15">
        <v>62</v>
      </c>
      <c r="B63" s="15" t="s">
        <v>401</v>
      </c>
      <c r="C63" s="15" t="s">
        <v>402</v>
      </c>
      <c r="D63" s="15" t="s">
        <v>403</v>
      </c>
      <c r="E63" s="15" t="s">
        <v>32</v>
      </c>
      <c r="F63" s="15" t="s">
        <v>404</v>
      </c>
      <c r="G63" s="15" t="s">
        <v>34</v>
      </c>
      <c r="H63" s="15" t="s">
        <v>43</v>
      </c>
      <c r="I63" s="15" t="s">
        <v>405</v>
      </c>
      <c r="J63" s="16" t="s">
        <v>406</v>
      </c>
      <c r="K63" s="17">
        <v>12</v>
      </c>
      <c r="L63" s="18" t="s">
        <v>60</v>
      </c>
    </row>
    <row r="64" spans="1:12" ht="60" customHeight="1" x14ac:dyDescent="0.25">
      <c r="A64" s="15">
        <v>63</v>
      </c>
      <c r="B64" s="15" t="s">
        <v>407</v>
      </c>
      <c r="C64" s="15" t="s">
        <v>408</v>
      </c>
      <c r="D64" s="15" t="s">
        <v>31</v>
      </c>
      <c r="E64" s="15" t="s">
        <v>32</v>
      </c>
      <c r="F64" s="15" t="s">
        <v>409</v>
      </c>
      <c r="G64" s="15" t="s">
        <v>34</v>
      </c>
      <c r="H64" s="15" t="s">
        <v>43</v>
      </c>
      <c r="I64" s="15" t="s">
        <v>410</v>
      </c>
      <c r="J64" s="16" t="s">
        <v>411</v>
      </c>
      <c r="K64" s="17">
        <v>12</v>
      </c>
      <c r="L64" s="18" t="s">
        <v>60</v>
      </c>
    </row>
    <row r="65" spans="1:12" ht="60" customHeight="1" x14ac:dyDescent="0.25">
      <c r="A65" s="15">
        <v>64</v>
      </c>
      <c r="B65" s="15" t="s">
        <v>412</v>
      </c>
      <c r="C65" s="15" t="s">
        <v>413</v>
      </c>
      <c r="D65" s="15" t="s">
        <v>414</v>
      </c>
      <c r="E65" s="15" t="s">
        <v>77</v>
      </c>
      <c r="F65" s="15" t="s">
        <v>415</v>
      </c>
      <c r="G65" s="15" t="s">
        <v>34</v>
      </c>
      <c r="H65" s="15" t="s">
        <v>43</v>
      </c>
      <c r="I65" s="15" t="s">
        <v>416</v>
      </c>
      <c r="J65" s="16" t="s">
        <v>417</v>
      </c>
      <c r="K65" s="17">
        <v>12</v>
      </c>
      <c r="L65" s="18" t="s">
        <v>53</v>
      </c>
    </row>
    <row r="66" spans="1:12" ht="60" customHeight="1" x14ac:dyDescent="0.25">
      <c r="A66" s="15">
        <v>65</v>
      </c>
      <c r="B66" s="15" t="s">
        <v>418</v>
      </c>
      <c r="C66" s="15" t="s">
        <v>419</v>
      </c>
      <c r="D66" s="15" t="s">
        <v>31</v>
      </c>
      <c r="E66" s="15" t="s">
        <v>32</v>
      </c>
      <c r="F66" s="15" t="s">
        <v>420</v>
      </c>
      <c r="G66" s="15" t="s">
        <v>421</v>
      </c>
      <c r="H66" s="15" t="s">
        <v>35</v>
      </c>
      <c r="I66" s="15" t="s">
        <v>422</v>
      </c>
      <c r="J66" s="16" t="s">
        <v>423</v>
      </c>
      <c r="K66" s="17">
        <v>4</v>
      </c>
      <c r="L66" s="18" t="s">
        <v>88</v>
      </c>
    </row>
    <row r="67" spans="1:12" ht="60" customHeight="1" x14ac:dyDescent="0.25">
      <c r="A67" s="15">
        <v>66</v>
      </c>
      <c r="B67" s="15" t="s">
        <v>424</v>
      </c>
      <c r="C67" s="15" t="s">
        <v>425</v>
      </c>
      <c r="D67" s="15" t="s">
        <v>426</v>
      </c>
      <c r="E67" s="15" t="s">
        <v>77</v>
      </c>
      <c r="F67" s="15" t="s">
        <v>427</v>
      </c>
      <c r="G67" s="15" t="s">
        <v>34</v>
      </c>
      <c r="H67" s="15" t="s">
        <v>43</v>
      </c>
      <c r="I67" s="15" t="s">
        <v>428</v>
      </c>
      <c r="J67" s="16" t="s">
        <v>429</v>
      </c>
      <c r="K67" s="17">
        <v>12</v>
      </c>
      <c r="L67" s="18" t="s">
        <v>53</v>
      </c>
    </row>
    <row r="68" spans="1:12" ht="60" customHeight="1" x14ac:dyDescent="0.25">
      <c r="A68" s="15">
        <v>67</v>
      </c>
      <c r="B68" s="15" t="s">
        <v>430</v>
      </c>
      <c r="C68" s="15" t="s">
        <v>431</v>
      </c>
      <c r="D68" s="15" t="s">
        <v>432</v>
      </c>
      <c r="E68" s="15" t="s">
        <v>32</v>
      </c>
      <c r="F68" s="15" t="s">
        <v>433</v>
      </c>
      <c r="G68" s="15" t="s">
        <v>34</v>
      </c>
      <c r="H68" s="15" t="s">
        <v>43</v>
      </c>
      <c r="I68" s="15" t="s">
        <v>434</v>
      </c>
      <c r="J68" s="16" t="s">
        <v>435</v>
      </c>
      <c r="K68" s="17">
        <v>4</v>
      </c>
      <c r="L68" s="18" t="s">
        <v>88</v>
      </c>
    </row>
    <row r="69" spans="1:12" ht="60" customHeight="1" x14ac:dyDescent="0.25">
      <c r="A69" s="15">
        <v>68</v>
      </c>
      <c r="B69" s="15" t="s">
        <v>436</v>
      </c>
      <c r="C69" s="15" t="s">
        <v>437</v>
      </c>
      <c r="D69" s="15" t="s">
        <v>31</v>
      </c>
      <c r="E69" s="15" t="s">
        <v>438</v>
      </c>
      <c r="F69" s="15" t="s">
        <v>91</v>
      </c>
      <c r="G69" s="15" t="s">
        <v>34</v>
      </c>
      <c r="H69" s="15" t="s">
        <v>43</v>
      </c>
      <c r="I69" s="15" t="s">
        <v>439</v>
      </c>
      <c r="J69" s="16" t="s">
        <v>440</v>
      </c>
      <c r="K69" s="17">
        <v>12</v>
      </c>
      <c r="L69" s="18" t="s">
        <v>240</v>
      </c>
    </row>
    <row r="70" spans="1:12" ht="60" customHeight="1" x14ac:dyDescent="0.25">
      <c r="A70" s="15">
        <v>69</v>
      </c>
      <c r="B70" s="15" t="s">
        <v>441</v>
      </c>
      <c r="C70" s="15" t="s">
        <v>442</v>
      </c>
      <c r="D70" s="15" t="s">
        <v>443</v>
      </c>
      <c r="E70" s="15" t="s">
        <v>32</v>
      </c>
      <c r="F70" s="15" t="s">
        <v>444</v>
      </c>
      <c r="G70" s="15" t="s">
        <v>34</v>
      </c>
      <c r="H70" s="15" t="s">
        <v>43</v>
      </c>
      <c r="I70" s="15" t="s">
        <v>445</v>
      </c>
      <c r="J70" s="16" t="s">
        <v>446</v>
      </c>
      <c r="K70" s="17">
        <v>9</v>
      </c>
      <c r="L70" s="18" t="s">
        <v>53</v>
      </c>
    </row>
    <row r="71" spans="1:12" ht="60" customHeight="1" x14ac:dyDescent="0.25">
      <c r="A71" s="15">
        <v>70</v>
      </c>
      <c r="B71" s="15" t="s">
        <v>447</v>
      </c>
      <c r="C71" s="15" t="s">
        <v>448</v>
      </c>
      <c r="D71" s="15" t="s">
        <v>449</v>
      </c>
      <c r="E71" s="15" t="s">
        <v>32</v>
      </c>
      <c r="F71" s="15" t="s">
        <v>450</v>
      </c>
      <c r="G71" s="15" t="s">
        <v>34</v>
      </c>
      <c r="H71" s="15" t="s">
        <v>43</v>
      </c>
      <c r="I71" s="15" t="s">
        <v>451</v>
      </c>
      <c r="J71" s="16" t="s">
        <v>452</v>
      </c>
      <c r="K71" s="17">
        <v>9</v>
      </c>
      <c r="L71" s="18" t="s">
        <v>60</v>
      </c>
    </row>
    <row r="72" spans="1:12" ht="60" customHeight="1" x14ac:dyDescent="0.25">
      <c r="A72" s="15">
        <v>71</v>
      </c>
      <c r="B72" s="15" t="s">
        <v>453</v>
      </c>
      <c r="C72" s="15" t="s">
        <v>454</v>
      </c>
      <c r="D72" s="15" t="s">
        <v>455</v>
      </c>
      <c r="E72" s="15" t="s">
        <v>77</v>
      </c>
      <c r="F72" s="15" t="s">
        <v>456</v>
      </c>
      <c r="G72" s="15" t="s">
        <v>34</v>
      </c>
      <c r="H72" s="15" t="s">
        <v>43</v>
      </c>
      <c r="I72" s="15" t="s">
        <v>457</v>
      </c>
      <c r="J72" s="16" t="s">
        <v>164</v>
      </c>
      <c r="K72" s="17">
        <v>4</v>
      </c>
      <c r="L72" s="18" t="s">
        <v>165</v>
      </c>
    </row>
    <row r="73" spans="1:12" ht="60" customHeight="1" x14ac:dyDescent="0.25">
      <c r="A73" s="15">
        <v>72</v>
      </c>
      <c r="B73" s="15" t="s">
        <v>458</v>
      </c>
      <c r="C73" s="15" t="s">
        <v>459</v>
      </c>
      <c r="D73" s="15" t="s">
        <v>460</v>
      </c>
      <c r="E73" s="15" t="s">
        <v>32</v>
      </c>
      <c r="F73" s="15" t="s">
        <v>461</v>
      </c>
      <c r="G73" s="15" t="s">
        <v>34</v>
      </c>
      <c r="H73" s="15" t="s">
        <v>43</v>
      </c>
      <c r="I73" s="15" t="s">
        <v>462</v>
      </c>
      <c r="J73" s="16" t="s">
        <v>463</v>
      </c>
      <c r="K73" s="17">
        <v>4</v>
      </c>
      <c r="L73" s="18" t="s">
        <v>53</v>
      </c>
    </row>
    <row r="74" spans="1:12" ht="60" customHeight="1" x14ac:dyDescent="0.25">
      <c r="A74" s="15">
        <v>73</v>
      </c>
      <c r="B74" s="15" t="s">
        <v>464</v>
      </c>
      <c r="C74" s="15" t="s">
        <v>465</v>
      </c>
      <c r="D74" s="15" t="s">
        <v>466</v>
      </c>
      <c r="E74" s="15" t="s">
        <v>41</v>
      </c>
      <c r="F74" s="15" t="s">
        <v>467</v>
      </c>
      <c r="G74" s="15" t="s">
        <v>34</v>
      </c>
      <c r="H74" s="15" t="s">
        <v>43</v>
      </c>
      <c r="I74" s="15" t="s">
        <v>468</v>
      </c>
      <c r="J74" s="16" t="s">
        <v>469</v>
      </c>
      <c r="K74" s="17">
        <v>12</v>
      </c>
      <c r="L74" s="18" t="s">
        <v>60</v>
      </c>
    </row>
    <row r="75" spans="1:12" ht="60" customHeight="1" x14ac:dyDescent="0.25">
      <c r="A75" s="15">
        <v>74</v>
      </c>
      <c r="B75" s="15" t="s">
        <v>470</v>
      </c>
      <c r="C75" s="15" t="s">
        <v>471</v>
      </c>
      <c r="D75" s="15" t="s">
        <v>472</v>
      </c>
      <c r="E75" s="15" t="s">
        <v>32</v>
      </c>
      <c r="F75" s="15" t="s">
        <v>473</v>
      </c>
      <c r="G75" s="15" t="s">
        <v>34</v>
      </c>
      <c r="H75" s="15" t="s">
        <v>43</v>
      </c>
      <c r="I75" s="15" t="s">
        <v>474</v>
      </c>
      <c r="J75" s="16" t="s">
        <v>475</v>
      </c>
      <c r="K75" s="17">
        <v>12</v>
      </c>
      <c r="L75" s="18" t="s">
        <v>146</v>
      </c>
    </row>
    <row r="76" spans="1:12" ht="60" customHeight="1" x14ac:dyDescent="0.25">
      <c r="A76" s="15">
        <v>75</v>
      </c>
      <c r="B76" s="15" t="s">
        <v>476</v>
      </c>
      <c r="C76" s="15" t="s">
        <v>477</v>
      </c>
      <c r="D76" s="15" t="s">
        <v>31</v>
      </c>
      <c r="E76" s="15" t="s">
        <v>32</v>
      </c>
      <c r="F76" s="15" t="s">
        <v>478</v>
      </c>
      <c r="G76" s="15" t="s">
        <v>226</v>
      </c>
      <c r="H76" s="15" t="s">
        <v>35</v>
      </c>
      <c r="I76" s="15" t="s">
        <v>479</v>
      </c>
      <c r="J76" s="16" t="s">
        <v>480</v>
      </c>
      <c r="K76" s="17">
        <v>4</v>
      </c>
      <c r="L76" s="18" t="s">
        <v>38</v>
      </c>
    </row>
    <row r="77" spans="1:12" ht="60" customHeight="1" x14ac:dyDescent="0.25">
      <c r="A77" s="15">
        <v>76</v>
      </c>
      <c r="B77" s="15" t="s">
        <v>481</v>
      </c>
      <c r="C77" s="15" t="s">
        <v>482</v>
      </c>
      <c r="D77" s="15" t="s">
        <v>483</v>
      </c>
      <c r="E77" s="15" t="s">
        <v>32</v>
      </c>
      <c r="F77" s="15" t="s">
        <v>484</v>
      </c>
      <c r="G77" s="15" t="s">
        <v>34</v>
      </c>
      <c r="H77" s="15" t="s">
        <v>43</v>
      </c>
      <c r="I77" s="15" t="s">
        <v>485</v>
      </c>
      <c r="J77" s="16" t="s">
        <v>480</v>
      </c>
      <c r="K77" s="17">
        <v>4</v>
      </c>
      <c r="L77" s="18" t="s">
        <v>38</v>
      </c>
    </row>
    <row r="78" spans="1:12" ht="60" customHeight="1" x14ac:dyDescent="0.25">
      <c r="A78" s="15">
        <v>77</v>
      </c>
      <c r="B78" s="15" t="s">
        <v>486</v>
      </c>
      <c r="C78" s="15" t="s">
        <v>487</v>
      </c>
      <c r="D78" s="15" t="s">
        <v>31</v>
      </c>
      <c r="E78" s="15" t="s">
        <v>32</v>
      </c>
      <c r="F78" s="15" t="s">
        <v>488</v>
      </c>
      <c r="G78" s="15" t="s">
        <v>85</v>
      </c>
      <c r="H78" s="15" t="s">
        <v>43</v>
      </c>
      <c r="I78" s="15" t="s">
        <v>489</v>
      </c>
      <c r="J78" s="16" t="s">
        <v>490</v>
      </c>
      <c r="K78" s="17">
        <v>9</v>
      </c>
      <c r="L78" s="18" t="s">
        <v>46</v>
      </c>
    </row>
    <row r="79" spans="1:12" ht="60" customHeight="1" x14ac:dyDescent="0.25">
      <c r="A79" s="15">
        <v>78</v>
      </c>
      <c r="B79" s="15" t="s">
        <v>491</v>
      </c>
      <c r="C79" s="15" t="s">
        <v>492</v>
      </c>
      <c r="D79" s="15" t="s">
        <v>493</v>
      </c>
      <c r="E79" s="15" t="s">
        <v>77</v>
      </c>
      <c r="F79" s="15" t="s">
        <v>494</v>
      </c>
      <c r="G79" s="15" t="s">
        <v>34</v>
      </c>
      <c r="H79" s="15" t="s">
        <v>35</v>
      </c>
      <c r="I79" s="15" t="s">
        <v>495</v>
      </c>
      <c r="J79" s="16" t="s">
        <v>80</v>
      </c>
      <c r="K79" s="17">
        <v>4</v>
      </c>
      <c r="L79" s="18" t="s">
        <v>53</v>
      </c>
    </row>
    <row r="80" spans="1:12" ht="60" customHeight="1" x14ac:dyDescent="0.25">
      <c r="A80" s="15">
        <v>79</v>
      </c>
      <c r="B80" s="15" t="s">
        <v>496</v>
      </c>
      <c r="C80" s="15" t="s">
        <v>497</v>
      </c>
      <c r="D80" s="15" t="s">
        <v>498</v>
      </c>
      <c r="E80" s="15" t="s">
        <v>77</v>
      </c>
      <c r="F80" s="15" t="s">
        <v>499</v>
      </c>
      <c r="G80" s="15" t="s">
        <v>34</v>
      </c>
      <c r="H80" s="15" t="s">
        <v>43</v>
      </c>
      <c r="I80" s="15" t="s">
        <v>500</v>
      </c>
      <c r="J80" s="16" t="s">
        <v>501</v>
      </c>
      <c r="K80" s="17">
        <v>4</v>
      </c>
      <c r="L80" s="18" t="s">
        <v>53</v>
      </c>
    </row>
    <row r="81" spans="1:12" ht="60" customHeight="1" x14ac:dyDescent="0.25">
      <c r="A81" s="15">
        <v>80</v>
      </c>
      <c r="B81" s="15" t="s">
        <v>502</v>
      </c>
      <c r="C81" s="15" t="s">
        <v>503</v>
      </c>
      <c r="D81" s="15" t="s">
        <v>504</v>
      </c>
      <c r="E81" s="15" t="s">
        <v>32</v>
      </c>
      <c r="F81" s="15" t="s">
        <v>505</v>
      </c>
      <c r="G81" s="15" t="s">
        <v>34</v>
      </c>
      <c r="H81" s="15" t="s">
        <v>43</v>
      </c>
      <c r="I81" s="15" t="s">
        <v>506</v>
      </c>
      <c r="J81" s="16" t="s">
        <v>507</v>
      </c>
      <c r="K81" s="17">
        <v>4</v>
      </c>
      <c r="L81" s="18" t="s">
        <v>53</v>
      </c>
    </row>
    <row r="82" spans="1:12" ht="60" customHeight="1" x14ac:dyDescent="0.25">
      <c r="A82" s="15">
        <v>81</v>
      </c>
      <c r="B82" s="15" t="s">
        <v>508</v>
      </c>
      <c r="C82" s="15" t="s">
        <v>509</v>
      </c>
      <c r="D82" s="15" t="s">
        <v>510</v>
      </c>
      <c r="E82" s="15" t="s">
        <v>32</v>
      </c>
      <c r="F82" s="15" t="s">
        <v>511</v>
      </c>
      <c r="G82" s="15" t="s">
        <v>34</v>
      </c>
      <c r="H82" s="15" t="s">
        <v>43</v>
      </c>
      <c r="I82" s="15" t="s">
        <v>512</v>
      </c>
      <c r="J82" s="16" t="s">
        <v>513</v>
      </c>
      <c r="K82" s="17">
        <v>12</v>
      </c>
      <c r="L82" s="18" t="s">
        <v>53</v>
      </c>
    </row>
    <row r="83" spans="1:12" ht="60" customHeight="1" x14ac:dyDescent="0.25">
      <c r="A83" s="15">
        <v>82</v>
      </c>
      <c r="B83" s="15" t="s">
        <v>514</v>
      </c>
      <c r="C83" s="15" t="s">
        <v>515</v>
      </c>
      <c r="D83" s="15" t="s">
        <v>516</v>
      </c>
      <c r="E83" s="15" t="s">
        <v>77</v>
      </c>
      <c r="F83" s="15" t="s">
        <v>517</v>
      </c>
      <c r="G83" s="15" t="s">
        <v>34</v>
      </c>
      <c r="H83" s="15" t="s">
        <v>43</v>
      </c>
      <c r="I83" s="15" t="s">
        <v>518</v>
      </c>
      <c r="J83" s="16" t="s">
        <v>190</v>
      </c>
      <c r="K83" s="17">
        <v>12</v>
      </c>
      <c r="L83" s="18" t="s">
        <v>53</v>
      </c>
    </row>
    <row r="84" spans="1:12" ht="60" customHeight="1" x14ac:dyDescent="0.25">
      <c r="A84" s="15">
        <v>83</v>
      </c>
      <c r="B84" s="15" t="s">
        <v>519</v>
      </c>
      <c r="C84" s="15" t="s">
        <v>520</v>
      </c>
      <c r="D84" s="15" t="s">
        <v>521</v>
      </c>
      <c r="E84" s="15" t="s">
        <v>32</v>
      </c>
      <c r="F84" s="15" t="s">
        <v>522</v>
      </c>
      <c r="G84" s="15" t="s">
        <v>34</v>
      </c>
      <c r="H84" s="15" t="s">
        <v>43</v>
      </c>
      <c r="I84" s="15" t="s">
        <v>523</v>
      </c>
      <c r="J84" s="16" t="s">
        <v>104</v>
      </c>
      <c r="K84" s="17">
        <v>9</v>
      </c>
      <c r="L84" s="18" t="s">
        <v>53</v>
      </c>
    </row>
    <row r="85" spans="1:12" ht="60" customHeight="1" x14ac:dyDescent="0.25">
      <c r="A85" s="15">
        <v>84</v>
      </c>
      <c r="B85" s="15" t="s">
        <v>524</v>
      </c>
      <c r="C85" s="15" t="s">
        <v>525</v>
      </c>
      <c r="D85" s="15" t="s">
        <v>521</v>
      </c>
      <c r="E85" s="15" t="s">
        <v>32</v>
      </c>
      <c r="F85" s="15" t="s">
        <v>526</v>
      </c>
      <c r="G85" s="15" t="s">
        <v>34</v>
      </c>
      <c r="H85" s="15" t="s">
        <v>43</v>
      </c>
      <c r="I85" s="15" t="s">
        <v>527</v>
      </c>
      <c r="J85" s="16" t="s">
        <v>104</v>
      </c>
      <c r="K85" s="17">
        <v>9</v>
      </c>
      <c r="L85" s="18" t="s">
        <v>53</v>
      </c>
    </row>
    <row r="86" spans="1:12" ht="60" customHeight="1" x14ac:dyDescent="0.25">
      <c r="A86" s="15">
        <v>85</v>
      </c>
      <c r="B86" s="15" t="s">
        <v>528</v>
      </c>
      <c r="C86" s="15" t="s">
        <v>529</v>
      </c>
      <c r="D86" s="15" t="s">
        <v>530</v>
      </c>
      <c r="E86" s="15" t="s">
        <v>77</v>
      </c>
      <c r="F86" s="15" t="s">
        <v>531</v>
      </c>
      <c r="G86" s="15" t="s">
        <v>34</v>
      </c>
      <c r="H86" s="15" t="s">
        <v>43</v>
      </c>
      <c r="I86" s="15" t="s">
        <v>532</v>
      </c>
      <c r="J86" s="16" t="s">
        <v>533</v>
      </c>
      <c r="K86" s="17">
        <v>9</v>
      </c>
      <c r="L86" s="18" t="s">
        <v>534</v>
      </c>
    </row>
    <row r="87" spans="1:12" ht="60" customHeight="1" x14ac:dyDescent="0.25">
      <c r="A87" s="15">
        <v>86</v>
      </c>
      <c r="B87" s="15" t="s">
        <v>535</v>
      </c>
      <c r="C87" s="15" t="s">
        <v>536</v>
      </c>
      <c r="D87" s="15" t="s">
        <v>537</v>
      </c>
      <c r="E87" s="15" t="s">
        <v>32</v>
      </c>
      <c r="F87" s="15" t="s">
        <v>538</v>
      </c>
      <c r="G87" s="15" t="s">
        <v>34</v>
      </c>
      <c r="H87" s="15" t="s">
        <v>43</v>
      </c>
      <c r="I87" s="15" t="s">
        <v>539</v>
      </c>
      <c r="J87" s="16" t="s">
        <v>370</v>
      </c>
      <c r="K87" s="17">
        <v>12</v>
      </c>
      <c r="L87" s="18" t="s">
        <v>60</v>
      </c>
    </row>
    <row r="88" spans="1:12" ht="60" customHeight="1" x14ac:dyDescent="0.25">
      <c r="A88" s="15">
        <v>87</v>
      </c>
      <c r="B88" s="15" t="s">
        <v>540</v>
      </c>
      <c r="C88" s="15" t="s">
        <v>541</v>
      </c>
      <c r="D88" s="15" t="s">
        <v>542</v>
      </c>
      <c r="E88" s="15" t="s">
        <v>32</v>
      </c>
      <c r="F88" s="15" t="s">
        <v>543</v>
      </c>
      <c r="G88" s="15" t="s">
        <v>34</v>
      </c>
      <c r="H88" s="15" t="s">
        <v>43</v>
      </c>
      <c r="I88" s="15" t="s">
        <v>544</v>
      </c>
      <c r="J88" s="16" t="s">
        <v>545</v>
      </c>
      <c r="K88" s="17">
        <v>9</v>
      </c>
      <c r="L88" s="18" t="s">
        <v>38</v>
      </c>
    </row>
    <row r="89" spans="1:12" ht="60" customHeight="1" x14ac:dyDescent="0.25">
      <c r="A89" s="15">
        <v>88</v>
      </c>
      <c r="B89" s="15" t="s">
        <v>546</v>
      </c>
      <c r="C89" s="15" t="s">
        <v>547</v>
      </c>
      <c r="D89" s="15" t="s">
        <v>548</v>
      </c>
      <c r="E89" s="15" t="s">
        <v>32</v>
      </c>
      <c r="F89" s="15" t="s">
        <v>549</v>
      </c>
      <c r="G89" s="15" t="s">
        <v>34</v>
      </c>
      <c r="H89" s="15" t="s">
        <v>43</v>
      </c>
      <c r="I89" s="15" t="s">
        <v>550</v>
      </c>
      <c r="J89" s="16" t="s">
        <v>533</v>
      </c>
      <c r="K89" s="17">
        <v>4</v>
      </c>
      <c r="L89" s="18" t="s">
        <v>309</v>
      </c>
    </row>
    <row r="90" spans="1:12" ht="60" customHeight="1" x14ac:dyDescent="0.25">
      <c r="A90" s="15">
        <v>89</v>
      </c>
      <c r="B90" s="15" t="s">
        <v>551</v>
      </c>
      <c r="C90" s="15" t="s">
        <v>552</v>
      </c>
      <c r="D90" s="15" t="s">
        <v>553</v>
      </c>
      <c r="E90" s="15" t="s">
        <v>77</v>
      </c>
      <c r="F90" s="15" t="s">
        <v>554</v>
      </c>
      <c r="G90" s="15" t="s">
        <v>34</v>
      </c>
      <c r="H90" s="15" t="s">
        <v>35</v>
      </c>
      <c r="I90" s="15" t="s">
        <v>555</v>
      </c>
      <c r="J90" s="16" t="s">
        <v>556</v>
      </c>
      <c r="K90" s="17">
        <v>4</v>
      </c>
      <c r="L90" s="18" t="s">
        <v>53</v>
      </c>
    </row>
    <row r="91" spans="1:12" ht="60" customHeight="1" x14ac:dyDescent="0.25">
      <c r="A91" s="15">
        <v>90</v>
      </c>
      <c r="B91" s="15" t="s">
        <v>557</v>
      </c>
      <c r="C91" s="15" t="s">
        <v>558</v>
      </c>
      <c r="D91" s="15" t="s">
        <v>559</v>
      </c>
      <c r="E91" s="15" t="s">
        <v>32</v>
      </c>
      <c r="F91" s="15" t="s">
        <v>560</v>
      </c>
      <c r="G91" s="15" t="s">
        <v>34</v>
      </c>
      <c r="H91" s="15" t="s">
        <v>43</v>
      </c>
      <c r="I91" s="15" t="s">
        <v>561</v>
      </c>
      <c r="J91" s="16" t="s">
        <v>562</v>
      </c>
      <c r="K91" s="17">
        <v>4</v>
      </c>
      <c r="L91" s="18" t="s">
        <v>563</v>
      </c>
    </row>
    <row r="92" spans="1:12" ht="60" customHeight="1" x14ac:dyDescent="0.25">
      <c r="A92" s="15">
        <v>91</v>
      </c>
      <c r="B92" s="15" t="s">
        <v>564</v>
      </c>
      <c r="C92" s="15" t="s">
        <v>565</v>
      </c>
      <c r="D92" s="15" t="s">
        <v>31</v>
      </c>
      <c r="E92" s="15" t="s">
        <v>32</v>
      </c>
      <c r="F92" s="15" t="s">
        <v>566</v>
      </c>
      <c r="G92" s="15" t="s">
        <v>85</v>
      </c>
      <c r="H92" s="15" t="s">
        <v>43</v>
      </c>
      <c r="I92" s="15" t="s">
        <v>567</v>
      </c>
      <c r="J92" s="16" t="s">
        <v>568</v>
      </c>
      <c r="K92" s="17">
        <v>12</v>
      </c>
      <c r="L92" s="18" t="s">
        <v>146</v>
      </c>
    </row>
    <row r="93" spans="1:12" ht="60" customHeight="1" x14ac:dyDescent="0.25">
      <c r="A93" s="15">
        <v>92</v>
      </c>
      <c r="B93" s="15" t="s">
        <v>569</v>
      </c>
      <c r="C93" s="15" t="s">
        <v>570</v>
      </c>
      <c r="D93" s="15" t="s">
        <v>571</v>
      </c>
      <c r="E93" s="15" t="s">
        <v>32</v>
      </c>
      <c r="F93" s="15" t="s">
        <v>572</v>
      </c>
      <c r="G93" s="15" t="s">
        <v>34</v>
      </c>
      <c r="H93" s="15" t="s">
        <v>43</v>
      </c>
      <c r="I93" s="15" t="s">
        <v>573</v>
      </c>
      <c r="J93" s="16" t="s">
        <v>574</v>
      </c>
      <c r="K93" s="17">
        <v>4</v>
      </c>
      <c r="L93" s="18" t="s">
        <v>575</v>
      </c>
    </row>
    <row r="94" spans="1:12" ht="60" customHeight="1" x14ac:dyDescent="0.25">
      <c r="A94" s="15">
        <v>93</v>
      </c>
      <c r="B94" s="15" t="s">
        <v>576</v>
      </c>
      <c r="C94" s="15" t="s">
        <v>577</v>
      </c>
      <c r="D94" s="15" t="s">
        <v>578</v>
      </c>
      <c r="E94" s="15" t="s">
        <v>32</v>
      </c>
      <c r="F94" s="15" t="s">
        <v>579</v>
      </c>
      <c r="G94" s="15" t="s">
        <v>34</v>
      </c>
      <c r="H94" s="15" t="s">
        <v>43</v>
      </c>
      <c r="I94" s="15" t="s">
        <v>580</v>
      </c>
      <c r="J94" s="16" t="s">
        <v>581</v>
      </c>
      <c r="K94" s="17">
        <v>4</v>
      </c>
      <c r="L94" s="18" t="s">
        <v>88</v>
      </c>
    </row>
    <row r="95" spans="1:12" ht="60" customHeight="1" x14ac:dyDescent="0.25">
      <c r="A95" s="15">
        <v>94</v>
      </c>
      <c r="B95" s="15" t="s">
        <v>582</v>
      </c>
      <c r="C95" s="15" t="s">
        <v>583</v>
      </c>
      <c r="D95" s="15" t="s">
        <v>31</v>
      </c>
      <c r="E95" s="15" t="s">
        <v>32</v>
      </c>
      <c r="F95" s="15" t="s">
        <v>584</v>
      </c>
      <c r="G95" s="15" t="s">
        <v>34</v>
      </c>
      <c r="H95" s="15" t="s">
        <v>43</v>
      </c>
      <c r="I95" s="15" t="s">
        <v>585</v>
      </c>
      <c r="J95" s="16" t="s">
        <v>586</v>
      </c>
      <c r="K95" s="17">
        <v>4</v>
      </c>
      <c r="L95" s="18" t="s">
        <v>46</v>
      </c>
    </row>
    <row r="96" spans="1:12" ht="60" customHeight="1" x14ac:dyDescent="0.25">
      <c r="A96" s="15">
        <v>95</v>
      </c>
      <c r="B96" s="15" t="s">
        <v>587</v>
      </c>
      <c r="C96" s="15" t="s">
        <v>588</v>
      </c>
      <c r="D96" s="15" t="s">
        <v>589</v>
      </c>
      <c r="E96" s="15" t="s">
        <v>32</v>
      </c>
      <c r="F96" s="15" t="s">
        <v>590</v>
      </c>
      <c r="G96" s="15" t="s">
        <v>34</v>
      </c>
      <c r="H96" s="15" t="s">
        <v>43</v>
      </c>
      <c r="I96" s="15" t="s">
        <v>591</v>
      </c>
      <c r="J96" s="16" t="s">
        <v>592</v>
      </c>
      <c r="K96" s="17">
        <v>9</v>
      </c>
      <c r="L96" s="18" t="s">
        <v>146</v>
      </c>
    </row>
    <row r="97" spans="1:12" ht="60" customHeight="1" x14ac:dyDescent="0.25">
      <c r="A97" s="15">
        <v>96</v>
      </c>
      <c r="B97" s="15" t="s">
        <v>593</v>
      </c>
      <c r="C97" s="15" t="s">
        <v>594</v>
      </c>
      <c r="D97" s="15" t="s">
        <v>595</v>
      </c>
      <c r="E97" s="15" t="s">
        <v>32</v>
      </c>
      <c r="F97" s="15" t="s">
        <v>596</v>
      </c>
      <c r="G97" s="15" t="s">
        <v>34</v>
      </c>
      <c r="H97" s="15" t="s">
        <v>43</v>
      </c>
      <c r="I97" s="15" t="s">
        <v>597</v>
      </c>
      <c r="J97" s="16" t="s">
        <v>598</v>
      </c>
      <c r="K97" s="17">
        <v>4</v>
      </c>
      <c r="L97" s="18" t="s">
        <v>38</v>
      </c>
    </row>
    <row r="98" spans="1:12" ht="60" customHeight="1" x14ac:dyDescent="0.25">
      <c r="A98" s="15">
        <v>97</v>
      </c>
      <c r="B98" s="15" t="s">
        <v>599</v>
      </c>
      <c r="C98" s="15" t="s">
        <v>600</v>
      </c>
      <c r="D98" s="15" t="s">
        <v>31</v>
      </c>
      <c r="E98" s="15" t="s">
        <v>32</v>
      </c>
      <c r="F98" s="15" t="s">
        <v>601</v>
      </c>
      <c r="G98" s="15" t="s">
        <v>34</v>
      </c>
      <c r="H98" s="15" t="s">
        <v>43</v>
      </c>
      <c r="I98" s="15" t="s">
        <v>602</v>
      </c>
      <c r="J98" s="16" t="s">
        <v>603</v>
      </c>
      <c r="K98" s="17">
        <v>12</v>
      </c>
      <c r="L98" s="18" t="s">
        <v>60</v>
      </c>
    </row>
    <row r="99" spans="1:12" ht="60" customHeight="1" x14ac:dyDescent="0.25">
      <c r="A99" s="15">
        <v>98</v>
      </c>
      <c r="B99" s="15" t="s">
        <v>604</v>
      </c>
      <c r="C99" s="15" t="s">
        <v>605</v>
      </c>
      <c r="D99" s="15" t="s">
        <v>31</v>
      </c>
      <c r="E99" s="15" t="s">
        <v>77</v>
      </c>
      <c r="F99" s="15" t="s">
        <v>606</v>
      </c>
      <c r="G99" s="15" t="s">
        <v>34</v>
      </c>
      <c r="H99" s="15" t="s">
        <v>43</v>
      </c>
      <c r="I99" s="15" t="s">
        <v>607</v>
      </c>
      <c r="J99" s="16" t="s">
        <v>608</v>
      </c>
      <c r="K99" s="17">
        <v>9</v>
      </c>
      <c r="L99" s="18" t="s">
        <v>60</v>
      </c>
    </row>
    <row r="100" spans="1:12" ht="60" customHeight="1" x14ac:dyDescent="0.25">
      <c r="A100" s="15">
        <v>99</v>
      </c>
      <c r="B100" s="15" t="s">
        <v>609</v>
      </c>
      <c r="C100" s="15" t="s">
        <v>610</v>
      </c>
      <c r="D100" s="15" t="s">
        <v>611</v>
      </c>
      <c r="E100" s="15" t="s">
        <v>32</v>
      </c>
      <c r="F100" s="15" t="s">
        <v>612</v>
      </c>
      <c r="G100" s="15" t="s">
        <v>34</v>
      </c>
      <c r="H100" s="15" t="s">
        <v>43</v>
      </c>
      <c r="I100" s="15" t="s">
        <v>613</v>
      </c>
      <c r="J100" s="16" t="s">
        <v>507</v>
      </c>
      <c r="K100" s="17">
        <v>9</v>
      </c>
      <c r="L100" s="18" t="s">
        <v>60</v>
      </c>
    </row>
    <row r="101" spans="1:12" ht="60" customHeight="1" x14ac:dyDescent="0.25">
      <c r="A101" s="15">
        <v>100</v>
      </c>
      <c r="B101" s="15" t="s">
        <v>614</v>
      </c>
      <c r="C101" s="15" t="s">
        <v>615</v>
      </c>
      <c r="D101" s="15" t="s">
        <v>31</v>
      </c>
      <c r="E101" s="15" t="s">
        <v>32</v>
      </c>
      <c r="F101" s="15" t="s">
        <v>488</v>
      </c>
      <c r="G101" s="15" t="s">
        <v>34</v>
      </c>
      <c r="H101" s="15" t="s">
        <v>43</v>
      </c>
      <c r="I101" s="15" t="s">
        <v>616</v>
      </c>
      <c r="J101" s="16" t="s">
        <v>617</v>
      </c>
      <c r="K101" s="17">
        <v>12</v>
      </c>
      <c r="L101" s="18" t="s">
        <v>53</v>
      </c>
    </row>
    <row r="102" spans="1:12" ht="60" customHeight="1" x14ac:dyDescent="0.25">
      <c r="A102" s="15">
        <v>101</v>
      </c>
      <c r="B102" s="15" t="s">
        <v>618</v>
      </c>
      <c r="C102" s="15" t="s">
        <v>619</v>
      </c>
      <c r="D102" s="15" t="s">
        <v>620</v>
      </c>
      <c r="E102" s="15" t="s">
        <v>41</v>
      </c>
      <c r="F102" s="15" t="s">
        <v>621</v>
      </c>
      <c r="G102" s="15" t="s">
        <v>34</v>
      </c>
      <c r="H102" s="15" t="s">
        <v>43</v>
      </c>
      <c r="I102" s="15" t="s">
        <v>622</v>
      </c>
      <c r="J102" s="16" t="s">
        <v>623</v>
      </c>
      <c r="K102" s="17">
        <v>12</v>
      </c>
      <c r="L102" s="18" t="s">
        <v>53</v>
      </c>
    </row>
    <row r="103" spans="1:12" ht="60" customHeight="1" x14ac:dyDescent="0.25">
      <c r="A103" s="15">
        <v>102</v>
      </c>
      <c r="B103" s="15" t="s">
        <v>624</v>
      </c>
      <c r="C103" s="15" t="s">
        <v>625</v>
      </c>
      <c r="D103" s="15" t="s">
        <v>626</v>
      </c>
      <c r="E103" s="15" t="s">
        <v>32</v>
      </c>
      <c r="F103" s="15" t="s">
        <v>627</v>
      </c>
      <c r="G103" s="15" t="s">
        <v>34</v>
      </c>
      <c r="H103" s="15" t="s">
        <v>43</v>
      </c>
      <c r="I103" s="15" t="s">
        <v>628</v>
      </c>
      <c r="J103" s="16" t="s">
        <v>629</v>
      </c>
      <c r="K103" s="17">
        <v>12</v>
      </c>
      <c r="L103" s="18" t="s">
        <v>46</v>
      </c>
    </row>
    <row r="104" spans="1:12" ht="60" customHeight="1" x14ac:dyDescent="0.25">
      <c r="A104" s="15">
        <v>103</v>
      </c>
      <c r="B104" s="15" t="s">
        <v>630</v>
      </c>
      <c r="C104" s="15" t="s">
        <v>631</v>
      </c>
      <c r="D104" s="15" t="s">
        <v>632</v>
      </c>
      <c r="E104" s="15" t="s">
        <v>32</v>
      </c>
      <c r="F104" s="15" t="s">
        <v>633</v>
      </c>
      <c r="G104" s="15" t="s">
        <v>34</v>
      </c>
      <c r="H104" s="15" t="s">
        <v>43</v>
      </c>
      <c r="I104" s="15" t="s">
        <v>634</v>
      </c>
      <c r="J104" s="16" t="s">
        <v>635</v>
      </c>
      <c r="K104" s="17">
        <v>12</v>
      </c>
      <c r="L104" s="18" t="s">
        <v>575</v>
      </c>
    </row>
    <row r="105" spans="1:12" ht="60" customHeight="1" x14ac:dyDescent="0.25">
      <c r="A105" s="15">
        <v>104</v>
      </c>
      <c r="B105" s="15" t="s">
        <v>636</v>
      </c>
      <c r="C105" s="15" t="s">
        <v>637</v>
      </c>
      <c r="D105" s="15" t="s">
        <v>638</v>
      </c>
      <c r="E105" s="15" t="s">
        <v>32</v>
      </c>
      <c r="F105" s="15" t="s">
        <v>639</v>
      </c>
      <c r="G105" s="15" t="s">
        <v>34</v>
      </c>
      <c r="H105" s="15" t="s">
        <v>43</v>
      </c>
      <c r="I105" s="15" t="s">
        <v>640</v>
      </c>
      <c r="J105" s="16" t="s">
        <v>641</v>
      </c>
      <c r="K105" s="17">
        <v>4</v>
      </c>
      <c r="L105" s="18" t="s">
        <v>53</v>
      </c>
    </row>
    <row r="106" spans="1:12" ht="60" customHeight="1" x14ac:dyDescent="0.25">
      <c r="A106" s="15">
        <v>105</v>
      </c>
      <c r="B106" s="15" t="s">
        <v>642</v>
      </c>
      <c r="C106" s="15" t="s">
        <v>643</v>
      </c>
      <c r="D106" s="15" t="s">
        <v>644</v>
      </c>
      <c r="E106" s="15" t="s">
        <v>32</v>
      </c>
      <c r="F106" s="15" t="s">
        <v>645</v>
      </c>
      <c r="G106" s="15" t="s">
        <v>34</v>
      </c>
      <c r="H106" s="15" t="s">
        <v>43</v>
      </c>
      <c r="I106" s="15" t="s">
        <v>646</v>
      </c>
      <c r="J106" s="16" t="s">
        <v>647</v>
      </c>
      <c r="K106" s="17">
        <v>4</v>
      </c>
      <c r="L106" s="18" t="s">
        <v>60</v>
      </c>
    </row>
    <row r="107" spans="1:12" ht="60" customHeight="1" x14ac:dyDescent="0.25">
      <c r="A107" s="15">
        <v>106</v>
      </c>
      <c r="B107" s="15" t="s">
        <v>648</v>
      </c>
      <c r="C107" s="15" t="s">
        <v>649</v>
      </c>
      <c r="D107" s="15" t="s">
        <v>650</v>
      </c>
      <c r="E107" s="15" t="s">
        <v>32</v>
      </c>
      <c r="F107" s="15" t="s">
        <v>651</v>
      </c>
      <c r="G107" s="15" t="s">
        <v>34</v>
      </c>
      <c r="H107" s="15" t="s">
        <v>43</v>
      </c>
      <c r="I107" s="15" t="s">
        <v>652</v>
      </c>
      <c r="J107" s="16" t="s">
        <v>653</v>
      </c>
      <c r="K107" s="17">
        <v>4</v>
      </c>
      <c r="L107" s="18" t="s">
        <v>53</v>
      </c>
    </row>
    <row r="108" spans="1:12" ht="60" customHeight="1" x14ac:dyDescent="0.25">
      <c r="A108" s="15">
        <v>107</v>
      </c>
      <c r="B108" s="15" t="s">
        <v>654</v>
      </c>
      <c r="C108" s="15" t="s">
        <v>655</v>
      </c>
      <c r="D108" s="15" t="s">
        <v>656</v>
      </c>
      <c r="E108" s="15" t="s">
        <v>32</v>
      </c>
      <c r="F108" s="15" t="s">
        <v>657</v>
      </c>
      <c r="G108" s="15" t="s">
        <v>34</v>
      </c>
      <c r="H108" s="15" t="s">
        <v>43</v>
      </c>
      <c r="I108" s="15" t="s">
        <v>658</v>
      </c>
      <c r="J108" s="16" t="s">
        <v>659</v>
      </c>
      <c r="K108" s="17">
        <v>4</v>
      </c>
      <c r="L108" s="18" t="s">
        <v>53</v>
      </c>
    </row>
    <row r="109" spans="1:12" ht="60" customHeight="1" x14ac:dyDescent="0.25">
      <c r="A109" s="15">
        <v>108</v>
      </c>
      <c r="B109" s="15" t="s">
        <v>660</v>
      </c>
      <c r="C109" s="15" t="s">
        <v>661</v>
      </c>
      <c r="D109" s="15" t="s">
        <v>662</v>
      </c>
      <c r="E109" s="15" t="s">
        <v>32</v>
      </c>
      <c r="F109" s="15" t="s">
        <v>663</v>
      </c>
      <c r="G109" s="15" t="s">
        <v>34</v>
      </c>
      <c r="H109" s="15" t="s">
        <v>43</v>
      </c>
      <c r="I109" s="15" t="s">
        <v>664</v>
      </c>
      <c r="J109" s="16" t="s">
        <v>52</v>
      </c>
      <c r="K109" s="17">
        <v>12</v>
      </c>
      <c r="L109" s="18" t="s">
        <v>53</v>
      </c>
    </row>
    <row r="110" spans="1:12" ht="60" customHeight="1" x14ac:dyDescent="0.25">
      <c r="A110" s="15">
        <v>109</v>
      </c>
      <c r="B110" s="15" t="s">
        <v>665</v>
      </c>
      <c r="C110" s="15" t="s">
        <v>666</v>
      </c>
      <c r="D110" s="15" t="s">
        <v>667</v>
      </c>
      <c r="E110" s="15" t="s">
        <v>32</v>
      </c>
      <c r="F110" s="15" t="s">
        <v>668</v>
      </c>
      <c r="G110" s="15" t="s">
        <v>34</v>
      </c>
      <c r="H110" s="15" t="s">
        <v>43</v>
      </c>
      <c r="I110" s="15" t="s">
        <v>669</v>
      </c>
      <c r="J110" s="16" t="s">
        <v>670</v>
      </c>
      <c r="K110" s="17">
        <v>4</v>
      </c>
      <c r="L110" s="18" t="s">
        <v>53</v>
      </c>
    </row>
    <row r="111" spans="1:12" ht="60" customHeight="1" x14ac:dyDescent="0.25">
      <c r="A111" s="15">
        <v>110</v>
      </c>
      <c r="B111" s="15" t="s">
        <v>671</v>
      </c>
      <c r="C111" s="15" t="s">
        <v>672</v>
      </c>
      <c r="D111" s="15" t="s">
        <v>673</v>
      </c>
      <c r="E111" s="15" t="s">
        <v>77</v>
      </c>
      <c r="F111" s="15" t="s">
        <v>674</v>
      </c>
      <c r="G111" s="15" t="s">
        <v>34</v>
      </c>
      <c r="H111" s="15" t="s">
        <v>43</v>
      </c>
      <c r="I111" s="15" t="s">
        <v>675</v>
      </c>
      <c r="J111" s="16" t="s">
        <v>676</v>
      </c>
      <c r="K111" s="17">
        <v>9</v>
      </c>
      <c r="L111" s="18" t="s">
        <v>53</v>
      </c>
    </row>
    <row r="112" spans="1:12" ht="60" customHeight="1" x14ac:dyDescent="0.25">
      <c r="A112" s="15">
        <v>111</v>
      </c>
      <c r="B112" s="15" t="s">
        <v>677</v>
      </c>
      <c r="C112" s="15" t="s">
        <v>678</v>
      </c>
      <c r="D112" s="15" t="s">
        <v>679</v>
      </c>
      <c r="E112" s="15" t="s">
        <v>77</v>
      </c>
      <c r="F112" s="15" t="s">
        <v>680</v>
      </c>
      <c r="G112" s="15" t="s">
        <v>34</v>
      </c>
      <c r="H112" s="15" t="s">
        <v>43</v>
      </c>
      <c r="I112" s="15" t="s">
        <v>681</v>
      </c>
      <c r="J112" s="16" t="s">
        <v>190</v>
      </c>
      <c r="K112" s="17">
        <v>4</v>
      </c>
      <c r="L112" s="18" t="s">
        <v>53</v>
      </c>
    </row>
    <row r="113" spans="1:12" ht="60" customHeight="1" x14ac:dyDescent="0.25">
      <c r="A113" s="15">
        <v>112</v>
      </c>
      <c r="B113" s="15" t="s">
        <v>682</v>
      </c>
      <c r="C113" s="15" t="s">
        <v>683</v>
      </c>
      <c r="D113" s="15" t="s">
        <v>684</v>
      </c>
      <c r="E113" s="15" t="s">
        <v>32</v>
      </c>
      <c r="F113" s="15" t="s">
        <v>685</v>
      </c>
      <c r="G113" s="15" t="s">
        <v>34</v>
      </c>
      <c r="H113" s="15" t="s">
        <v>43</v>
      </c>
      <c r="I113" s="15" t="s">
        <v>686</v>
      </c>
      <c r="J113" s="16" t="s">
        <v>687</v>
      </c>
      <c r="K113" s="17">
        <v>4</v>
      </c>
      <c r="L113" s="18" t="s">
        <v>60</v>
      </c>
    </row>
    <row r="114" spans="1:12" ht="60" customHeight="1" x14ac:dyDescent="0.25">
      <c r="A114" s="15">
        <v>113</v>
      </c>
      <c r="B114" s="15" t="s">
        <v>688</v>
      </c>
      <c r="C114" s="15" t="s">
        <v>689</v>
      </c>
      <c r="D114" s="15" t="s">
        <v>690</v>
      </c>
      <c r="E114" s="15" t="s">
        <v>32</v>
      </c>
      <c r="F114" s="15" t="s">
        <v>691</v>
      </c>
      <c r="G114" s="15" t="s">
        <v>34</v>
      </c>
      <c r="H114" s="15" t="s">
        <v>43</v>
      </c>
      <c r="I114" s="15" t="s">
        <v>692</v>
      </c>
      <c r="J114" s="16" t="s">
        <v>693</v>
      </c>
      <c r="K114" s="17">
        <v>4</v>
      </c>
      <c r="L114" s="18" t="s">
        <v>53</v>
      </c>
    </row>
    <row r="115" spans="1:12" ht="60" customHeight="1" x14ac:dyDescent="0.25">
      <c r="A115" s="15">
        <v>114</v>
      </c>
      <c r="B115" s="15" t="s">
        <v>694</v>
      </c>
      <c r="C115" s="15" t="s">
        <v>695</v>
      </c>
      <c r="D115" s="15" t="s">
        <v>696</v>
      </c>
      <c r="E115" s="15" t="s">
        <v>32</v>
      </c>
      <c r="F115" s="15" t="s">
        <v>697</v>
      </c>
      <c r="G115" s="15" t="s">
        <v>34</v>
      </c>
      <c r="H115" s="15" t="s">
        <v>43</v>
      </c>
      <c r="I115" s="15" t="s">
        <v>698</v>
      </c>
      <c r="J115" s="16" t="s">
        <v>699</v>
      </c>
      <c r="K115" s="17">
        <v>9</v>
      </c>
      <c r="L115" s="18" t="s">
        <v>53</v>
      </c>
    </row>
    <row r="116" spans="1:12" ht="60" customHeight="1" x14ac:dyDescent="0.25">
      <c r="A116" s="15">
        <v>115</v>
      </c>
      <c r="B116" s="15" t="s">
        <v>700</v>
      </c>
      <c r="C116" s="15" t="s">
        <v>701</v>
      </c>
      <c r="D116" s="15" t="s">
        <v>702</v>
      </c>
      <c r="E116" s="15" t="s">
        <v>32</v>
      </c>
      <c r="F116" s="15" t="s">
        <v>703</v>
      </c>
      <c r="G116" s="15" t="s">
        <v>34</v>
      </c>
      <c r="H116" s="15" t="s">
        <v>35</v>
      </c>
      <c r="I116" s="15" t="s">
        <v>704</v>
      </c>
      <c r="J116" s="16" t="s">
        <v>705</v>
      </c>
      <c r="K116" s="17">
        <v>9</v>
      </c>
      <c r="L116" s="18" t="s">
        <v>53</v>
      </c>
    </row>
    <row r="117" spans="1:12" ht="60" customHeight="1" x14ac:dyDescent="0.25">
      <c r="A117" s="15">
        <v>116</v>
      </c>
      <c r="B117" s="15" t="s">
        <v>706</v>
      </c>
      <c r="C117" s="15" t="s">
        <v>707</v>
      </c>
      <c r="D117" s="15" t="s">
        <v>708</v>
      </c>
      <c r="E117" s="15" t="s">
        <v>32</v>
      </c>
      <c r="F117" s="15" t="s">
        <v>709</v>
      </c>
      <c r="G117" s="15" t="s">
        <v>34</v>
      </c>
      <c r="H117" s="15" t="s">
        <v>35</v>
      </c>
      <c r="I117" s="15" t="s">
        <v>710</v>
      </c>
      <c r="J117" s="16" t="s">
        <v>711</v>
      </c>
      <c r="K117" s="17">
        <v>12</v>
      </c>
      <c r="L117" s="18" t="s">
        <v>146</v>
      </c>
    </row>
    <row r="118" spans="1:12" ht="60" customHeight="1" x14ac:dyDescent="0.25">
      <c r="A118" s="15">
        <v>117</v>
      </c>
      <c r="B118" s="15" t="s">
        <v>712</v>
      </c>
      <c r="C118" s="15" t="s">
        <v>713</v>
      </c>
      <c r="D118" s="15" t="s">
        <v>714</v>
      </c>
      <c r="E118" s="15" t="s">
        <v>32</v>
      </c>
      <c r="F118" s="15" t="s">
        <v>715</v>
      </c>
      <c r="G118" s="15" t="s">
        <v>34</v>
      </c>
      <c r="H118" s="15" t="s">
        <v>43</v>
      </c>
      <c r="I118" s="15" t="s">
        <v>716</v>
      </c>
      <c r="J118" s="16" t="s">
        <v>717</v>
      </c>
      <c r="K118" s="17">
        <v>9</v>
      </c>
      <c r="L118" s="18" t="s">
        <v>146</v>
      </c>
    </row>
    <row r="119" spans="1:12" ht="60" customHeight="1" x14ac:dyDescent="0.25">
      <c r="A119" s="15">
        <v>118</v>
      </c>
      <c r="B119" s="15" t="s">
        <v>718</v>
      </c>
      <c r="C119" s="15" t="s">
        <v>719</v>
      </c>
      <c r="D119" s="15" t="s">
        <v>720</v>
      </c>
      <c r="E119" s="15" t="s">
        <v>32</v>
      </c>
      <c r="F119" s="15" t="s">
        <v>721</v>
      </c>
      <c r="G119" s="15" t="s">
        <v>34</v>
      </c>
      <c r="H119" s="15" t="s">
        <v>43</v>
      </c>
      <c r="I119" s="15" t="s">
        <v>722</v>
      </c>
      <c r="J119" s="16" t="s">
        <v>723</v>
      </c>
      <c r="K119" s="17">
        <v>4</v>
      </c>
      <c r="L119" s="18" t="s">
        <v>88</v>
      </c>
    </row>
    <row r="120" spans="1:12" ht="60" customHeight="1" x14ac:dyDescent="0.25">
      <c r="A120" s="15">
        <v>119</v>
      </c>
      <c r="B120" s="15" t="s">
        <v>724</v>
      </c>
      <c r="C120" s="15" t="s">
        <v>725</v>
      </c>
      <c r="D120" s="15" t="s">
        <v>726</v>
      </c>
      <c r="E120" s="15" t="s">
        <v>32</v>
      </c>
      <c r="F120" s="15" t="s">
        <v>727</v>
      </c>
      <c r="G120" s="15" t="s">
        <v>34</v>
      </c>
      <c r="H120" s="15" t="s">
        <v>43</v>
      </c>
      <c r="I120" s="15" t="s">
        <v>728</v>
      </c>
      <c r="J120" s="16" t="s">
        <v>275</v>
      </c>
      <c r="K120" s="17">
        <v>4</v>
      </c>
      <c r="L120" s="18" t="s">
        <v>88</v>
      </c>
    </row>
    <row r="121" spans="1:12" ht="60" customHeight="1" x14ac:dyDescent="0.25">
      <c r="A121" s="15">
        <v>120</v>
      </c>
      <c r="B121" s="15" t="s">
        <v>729</v>
      </c>
      <c r="C121" s="15" t="s">
        <v>730</v>
      </c>
      <c r="D121" s="15" t="s">
        <v>731</v>
      </c>
      <c r="E121" s="15" t="s">
        <v>32</v>
      </c>
      <c r="F121" s="15" t="s">
        <v>732</v>
      </c>
      <c r="G121" s="15" t="s">
        <v>421</v>
      </c>
      <c r="H121" s="15" t="s">
        <v>43</v>
      </c>
      <c r="I121" s="15" t="s">
        <v>733</v>
      </c>
      <c r="J121" s="16" t="s">
        <v>275</v>
      </c>
      <c r="K121" s="17">
        <v>4</v>
      </c>
      <c r="L121" s="18" t="s">
        <v>88</v>
      </c>
    </row>
    <row r="122" spans="1:12" ht="60" customHeight="1" x14ac:dyDescent="0.25">
      <c r="A122" s="15">
        <v>121</v>
      </c>
      <c r="B122" s="15" t="s">
        <v>734</v>
      </c>
      <c r="C122" s="15" t="s">
        <v>735</v>
      </c>
      <c r="D122" s="15" t="s">
        <v>736</v>
      </c>
      <c r="E122" s="15" t="s">
        <v>32</v>
      </c>
      <c r="F122" s="15" t="s">
        <v>737</v>
      </c>
      <c r="G122" s="15" t="s">
        <v>34</v>
      </c>
      <c r="H122" s="15" t="s">
        <v>35</v>
      </c>
      <c r="I122" s="15" t="s">
        <v>738</v>
      </c>
      <c r="J122" s="16" t="s">
        <v>739</v>
      </c>
      <c r="K122" s="17">
        <v>4</v>
      </c>
      <c r="L122" s="18" t="s">
        <v>88</v>
      </c>
    </row>
    <row r="123" spans="1:12" ht="60" customHeight="1" x14ac:dyDescent="0.25">
      <c r="A123" s="15">
        <v>122</v>
      </c>
      <c r="B123" s="15" t="s">
        <v>740</v>
      </c>
      <c r="C123" s="15" t="s">
        <v>741</v>
      </c>
      <c r="D123" s="15" t="s">
        <v>742</v>
      </c>
      <c r="E123" s="15" t="s">
        <v>77</v>
      </c>
      <c r="F123" s="15" t="s">
        <v>743</v>
      </c>
      <c r="G123" s="15" t="s">
        <v>34</v>
      </c>
      <c r="H123" s="15" t="s">
        <v>35</v>
      </c>
      <c r="I123" s="15" t="s">
        <v>744</v>
      </c>
      <c r="J123" s="16" t="s">
        <v>80</v>
      </c>
      <c r="K123" s="17">
        <v>4</v>
      </c>
      <c r="L123" s="18" t="s">
        <v>53</v>
      </c>
    </row>
    <row r="124" spans="1:12" ht="60" customHeight="1" x14ac:dyDescent="0.25">
      <c r="A124" s="15">
        <v>123</v>
      </c>
      <c r="B124" s="15" t="s">
        <v>745</v>
      </c>
      <c r="C124" s="15" t="s">
        <v>746</v>
      </c>
      <c r="D124" s="15" t="s">
        <v>747</v>
      </c>
      <c r="E124" s="15" t="s">
        <v>32</v>
      </c>
      <c r="F124" s="15" t="s">
        <v>748</v>
      </c>
      <c r="G124" s="15" t="s">
        <v>749</v>
      </c>
      <c r="H124" s="15" t="s">
        <v>35</v>
      </c>
      <c r="I124" s="15" t="s">
        <v>750</v>
      </c>
      <c r="J124" s="16" t="s">
        <v>751</v>
      </c>
      <c r="K124" s="17">
        <v>9</v>
      </c>
      <c r="L124" s="18" t="s">
        <v>165</v>
      </c>
    </row>
    <row r="125" spans="1:12" ht="60" customHeight="1" x14ac:dyDescent="0.25">
      <c r="A125" s="15">
        <v>124</v>
      </c>
      <c r="B125" s="15" t="s">
        <v>752</v>
      </c>
      <c r="C125" s="15" t="s">
        <v>753</v>
      </c>
      <c r="D125" s="15" t="s">
        <v>31</v>
      </c>
      <c r="E125" s="15" t="s">
        <v>64</v>
      </c>
      <c r="F125" s="15" t="s">
        <v>754</v>
      </c>
      <c r="G125" s="15" t="s">
        <v>34</v>
      </c>
      <c r="H125" s="15" t="s">
        <v>43</v>
      </c>
      <c r="I125" s="15" t="s">
        <v>755</v>
      </c>
      <c r="J125" s="16" t="s">
        <v>756</v>
      </c>
      <c r="K125" s="17">
        <v>9</v>
      </c>
      <c r="L125" s="18" t="s">
        <v>60</v>
      </c>
    </row>
    <row r="126" spans="1:12" ht="60" customHeight="1" x14ac:dyDescent="0.25">
      <c r="A126" s="15">
        <v>125</v>
      </c>
      <c r="B126" s="15" t="s">
        <v>757</v>
      </c>
      <c r="C126" s="15" t="s">
        <v>758</v>
      </c>
      <c r="D126" s="15" t="s">
        <v>759</v>
      </c>
      <c r="E126" s="15" t="s">
        <v>77</v>
      </c>
      <c r="F126" s="15" t="s">
        <v>760</v>
      </c>
      <c r="G126" s="15" t="s">
        <v>34</v>
      </c>
      <c r="H126" s="15" t="s">
        <v>43</v>
      </c>
      <c r="I126" s="15" t="s">
        <v>761</v>
      </c>
      <c r="J126" s="16" t="s">
        <v>762</v>
      </c>
      <c r="K126" s="17">
        <v>12</v>
      </c>
      <c r="L126" s="18" t="s">
        <v>60</v>
      </c>
    </row>
    <row r="127" spans="1:12" ht="60" customHeight="1" x14ac:dyDescent="0.25">
      <c r="A127" s="15">
        <v>126</v>
      </c>
      <c r="B127" s="15" t="s">
        <v>763</v>
      </c>
      <c r="C127" s="15" t="s">
        <v>764</v>
      </c>
      <c r="D127" s="15" t="s">
        <v>765</v>
      </c>
      <c r="E127" s="15" t="s">
        <v>32</v>
      </c>
      <c r="F127" s="15" t="s">
        <v>766</v>
      </c>
      <c r="G127" s="15" t="s">
        <v>226</v>
      </c>
      <c r="H127" s="15" t="s">
        <v>43</v>
      </c>
      <c r="I127" s="15" t="s">
        <v>767</v>
      </c>
      <c r="J127" s="16" t="s">
        <v>768</v>
      </c>
      <c r="K127" s="17">
        <v>4</v>
      </c>
      <c r="L127" s="18" t="s">
        <v>38</v>
      </c>
    </row>
    <row r="128" spans="1:12" ht="60" customHeight="1" x14ac:dyDescent="0.25">
      <c r="A128" s="15">
        <v>127</v>
      </c>
      <c r="B128" s="15" t="s">
        <v>769</v>
      </c>
      <c r="C128" s="15" t="s">
        <v>770</v>
      </c>
      <c r="D128" s="15" t="s">
        <v>31</v>
      </c>
      <c r="E128" s="15" t="s">
        <v>32</v>
      </c>
      <c r="F128" s="15" t="s">
        <v>771</v>
      </c>
      <c r="G128" s="15" t="s">
        <v>34</v>
      </c>
      <c r="H128" s="15" t="s">
        <v>43</v>
      </c>
      <c r="I128" s="15" t="s">
        <v>772</v>
      </c>
      <c r="J128" s="16" t="s">
        <v>773</v>
      </c>
      <c r="K128" s="17">
        <v>12</v>
      </c>
      <c r="L128" s="18" t="s">
        <v>146</v>
      </c>
    </row>
    <row r="129" spans="1:12" ht="60" customHeight="1" x14ac:dyDescent="0.25">
      <c r="A129" s="15">
        <v>128</v>
      </c>
      <c r="B129" s="15" t="s">
        <v>774</v>
      </c>
      <c r="C129" s="15" t="s">
        <v>775</v>
      </c>
      <c r="D129" s="15" t="s">
        <v>776</v>
      </c>
      <c r="E129" s="15" t="s">
        <v>32</v>
      </c>
      <c r="F129" s="15" t="s">
        <v>777</v>
      </c>
      <c r="G129" s="15" t="s">
        <v>34</v>
      </c>
      <c r="H129" s="15" t="s">
        <v>43</v>
      </c>
      <c r="I129" s="15" t="s">
        <v>778</v>
      </c>
      <c r="J129" s="16" t="s">
        <v>779</v>
      </c>
      <c r="K129" s="17">
        <v>9</v>
      </c>
      <c r="L129" s="18" t="s">
        <v>60</v>
      </c>
    </row>
    <row r="130" spans="1:12" ht="60" customHeight="1" x14ac:dyDescent="0.25">
      <c r="A130" s="15">
        <v>129</v>
      </c>
      <c r="B130" s="15" t="s">
        <v>780</v>
      </c>
      <c r="C130" s="15" t="s">
        <v>781</v>
      </c>
      <c r="D130" s="15" t="s">
        <v>782</v>
      </c>
      <c r="E130" s="15" t="s">
        <v>32</v>
      </c>
      <c r="F130" s="15" t="s">
        <v>783</v>
      </c>
      <c r="G130" s="15" t="s">
        <v>34</v>
      </c>
      <c r="H130" s="15" t="s">
        <v>43</v>
      </c>
      <c r="I130" s="15" t="s">
        <v>784</v>
      </c>
      <c r="J130" s="16" t="s">
        <v>785</v>
      </c>
      <c r="K130" s="17">
        <v>9</v>
      </c>
      <c r="L130" s="18" t="s">
        <v>88</v>
      </c>
    </row>
    <row r="131" spans="1:12" ht="60" customHeight="1" x14ac:dyDescent="0.25">
      <c r="A131" s="15">
        <v>130</v>
      </c>
      <c r="B131" s="15" t="s">
        <v>786</v>
      </c>
      <c r="C131" s="15" t="s">
        <v>787</v>
      </c>
      <c r="D131" s="15" t="s">
        <v>788</v>
      </c>
      <c r="E131" s="15" t="s">
        <v>41</v>
      </c>
      <c r="F131" s="15" t="s">
        <v>789</v>
      </c>
      <c r="G131" s="15" t="s">
        <v>34</v>
      </c>
      <c r="H131" s="15" t="s">
        <v>43</v>
      </c>
      <c r="I131" s="15" t="s">
        <v>790</v>
      </c>
      <c r="J131" s="16" t="s">
        <v>791</v>
      </c>
      <c r="K131" s="17">
        <v>12</v>
      </c>
      <c r="L131" s="18" t="s">
        <v>53</v>
      </c>
    </row>
    <row r="132" spans="1:12" ht="60" customHeight="1" x14ac:dyDescent="0.25">
      <c r="A132" s="15">
        <v>131</v>
      </c>
      <c r="B132" s="15" t="s">
        <v>792</v>
      </c>
      <c r="C132" s="15" t="s">
        <v>793</v>
      </c>
      <c r="D132" s="15" t="s">
        <v>794</v>
      </c>
      <c r="E132" s="15" t="s">
        <v>32</v>
      </c>
      <c r="F132" s="15" t="s">
        <v>795</v>
      </c>
      <c r="G132" s="15" t="s">
        <v>34</v>
      </c>
      <c r="H132" s="15" t="s">
        <v>43</v>
      </c>
      <c r="I132" s="15" t="s">
        <v>796</v>
      </c>
      <c r="J132" s="16" t="s">
        <v>797</v>
      </c>
      <c r="K132" s="17">
        <v>4</v>
      </c>
      <c r="L132" s="18" t="s">
        <v>60</v>
      </c>
    </row>
    <row r="133" spans="1:12" ht="60" customHeight="1" x14ac:dyDescent="0.25">
      <c r="A133" s="15">
        <v>132</v>
      </c>
      <c r="B133" s="15" t="s">
        <v>798</v>
      </c>
      <c r="C133" s="15" t="s">
        <v>799</v>
      </c>
      <c r="D133" s="15" t="s">
        <v>800</v>
      </c>
      <c r="E133" s="15" t="s">
        <v>41</v>
      </c>
      <c r="F133" s="15" t="s">
        <v>137</v>
      </c>
      <c r="G133" s="15" t="s">
        <v>34</v>
      </c>
      <c r="H133" s="15" t="s">
        <v>43</v>
      </c>
      <c r="I133" s="15" t="s">
        <v>801</v>
      </c>
      <c r="J133" s="16" t="s">
        <v>802</v>
      </c>
      <c r="K133" s="17">
        <v>4</v>
      </c>
      <c r="L133" s="18" t="s">
        <v>146</v>
      </c>
    </row>
    <row r="134" spans="1:12" ht="60" customHeight="1" x14ac:dyDescent="0.25">
      <c r="A134" s="15">
        <v>133</v>
      </c>
      <c r="B134" s="15" t="s">
        <v>803</v>
      </c>
      <c r="C134" s="15" t="s">
        <v>804</v>
      </c>
      <c r="D134" s="15" t="s">
        <v>805</v>
      </c>
      <c r="E134" s="15" t="s">
        <v>32</v>
      </c>
      <c r="F134" s="15" t="s">
        <v>806</v>
      </c>
      <c r="G134" s="15" t="s">
        <v>34</v>
      </c>
      <c r="H134" s="15" t="s">
        <v>43</v>
      </c>
      <c r="I134" s="15" t="s">
        <v>807</v>
      </c>
      <c r="J134" s="16" t="s">
        <v>808</v>
      </c>
      <c r="K134" s="17">
        <v>12</v>
      </c>
      <c r="L134" s="18" t="s">
        <v>53</v>
      </c>
    </row>
    <row r="135" spans="1:12" ht="60" customHeight="1" x14ac:dyDescent="0.25">
      <c r="A135" s="15">
        <v>134</v>
      </c>
      <c r="B135" s="15" t="s">
        <v>809</v>
      </c>
      <c r="C135" s="15" t="s">
        <v>810</v>
      </c>
      <c r="D135" s="15" t="s">
        <v>811</v>
      </c>
      <c r="E135" s="15" t="s">
        <v>64</v>
      </c>
      <c r="F135" s="15" t="s">
        <v>812</v>
      </c>
      <c r="G135" s="15" t="s">
        <v>34</v>
      </c>
      <c r="H135" s="15" t="s">
        <v>35</v>
      </c>
      <c r="I135" s="15" t="s">
        <v>813</v>
      </c>
      <c r="J135" s="16" t="s">
        <v>814</v>
      </c>
      <c r="K135" s="17">
        <v>9</v>
      </c>
      <c r="L135" s="18" t="s">
        <v>38</v>
      </c>
    </row>
    <row r="136" spans="1:12" ht="60" customHeight="1" x14ac:dyDescent="0.25">
      <c r="A136" s="15">
        <v>135</v>
      </c>
      <c r="B136" s="15" t="s">
        <v>815</v>
      </c>
      <c r="C136" s="15" t="s">
        <v>816</v>
      </c>
      <c r="D136" s="15" t="s">
        <v>817</v>
      </c>
      <c r="E136" s="15" t="s">
        <v>818</v>
      </c>
      <c r="F136" s="15" t="s">
        <v>819</v>
      </c>
      <c r="G136" s="15" t="s">
        <v>34</v>
      </c>
      <c r="H136" s="15" t="s">
        <v>35</v>
      </c>
      <c r="I136" s="15" t="s">
        <v>820</v>
      </c>
      <c r="J136" s="16" t="s">
        <v>814</v>
      </c>
      <c r="K136" s="17">
        <v>9</v>
      </c>
      <c r="L136" s="18" t="s">
        <v>38</v>
      </c>
    </row>
    <row r="137" spans="1:12" ht="60" customHeight="1" x14ac:dyDescent="0.25">
      <c r="A137" s="15">
        <v>136</v>
      </c>
      <c r="B137" s="15" t="s">
        <v>821</v>
      </c>
      <c r="C137" s="15" t="s">
        <v>822</v>
      </c>
      <c r="D137" s="15" t="s">
        <v>823</v>
      </c>
      <c r="E137" s="15" t="s">
        <v>32</v>
      </c>
      <c r="F137" s="15" t="s">
        <v>824</v>
      </c>
      <c r="G137" s="15" t="s">
        <v>34</v>
      </c>
      <c r="H137" s="15" t="s">
        <v>43</v>
      </c>
      <c r="I137" s="15" t="s">
        <v>825</v>
      </c>
      <c r="J137" s="16" t="s">
        <v>826</v>
      </c>
      <c r="K137" s="17">
        <v>4</v>
      </c>
      <c r="L137" s="18" t="s">
        <v>827</v>
      </c>
    </row>
    <row r="138" spans="1:12" ht="60" customHeight="1" x14ac:dyDescent="0.25">
      <c r="A138" s="15">
        <v>137</v>
      </c>
      <c r="B138" s="15" t="s">
        <v>828</v>
      </c>
      <c r="C138" s="15" t="s">
        <v>829</v>
      </c>
      <c r="D138" s="15" t="s">
        <v>830</v>
      </c>
      <c r="E138" s="15" t="s">
        <v>32</v>
      </c>
      <c r="F138" s="15" t="s">
        <v>732</v>
      </c>
      <c r="G138" s="15" t="s">
        <v>34</v>
      </c>
      <c r="H138" s="15" t="s">
        <v>43</v>
      </c>
      <c r="I138" s="15" t="s">
        <v>831</v>
      </c>
      <c r="J138" s="16" t="s">
        <v>832</v>
      </c>
      <c r="K138" s="17">
        <v>12</v>
      </c>
      <c r="L138" s="18" t="s">
        <v>53</v>
      </c>
    </row>
    <row r="139" spans="1:12" ht="60" customHeight="1" x14ac:dyDescent="0.25">
      <c r="A139" s="15">
        <v>138</v>
      </c>
      <c r="B139" s="15" t="s">
        <v>833</v>
      </c>
      <c r="C139" s="15" t="s">
        <v>834</v>
      </c>
      <c r="D139" s="15" t="s">
        <v>835</v>
      </c>
      <c r="E139" s="15" t="s">
        <v>41</v>
      </c>
      <c r="F139" s="15" t="s">
        <v>836</v>
      </c>
      <c r="G139" s="15" t="s">
        <v>34</v>
      </c>
      <c r="H139" s="15" t="s">
        <v>43</v>
      </c>
      <c r="I139" s="15" t="s">
        <v>837</v>
      </c>
      <c r="J139" s="16" t="s">
        <v>838</v>
      </c>
      <c r="K139" s="17">
        <v>4</v>
      </c>
      <c r="L139" s="18" t="s">
        <v>88</v>
      </c>
    </row>
    <row r="140" spans="1:12" ht="60" customHeight="1" x14ac:dyDescent="0.25">
      <c r="A140" s="15">
        <v>139</v>
      </c>
      <c r="B140" s="15" t="s">
        <v>839</v>
      </c>
      <c r="C140" s="15" t="s">
        <v>840</v>
      </c>
      <c r="D140" s="15" t="s">
        <v>841</v>
      </c>
      <c r="E140" s="15" t="s">
        <v>77</v>
      </c>
      <c r="F140" s="15" t="s">
        <v>842</v>
      </c>
      <c r="G140" s="15" t="s">
        <v>34</v>
      </c>
      <c r="H140" s="15" t="s">
        <v>43</v>
      </c>
      <c r="I140" s="15" t="s">
        <v>843</v>
      </c>
      <c r="J140" s="16" t="s">
        <v>80</v>
      </c>
      <c r="K140" s="17">
        <v>4</v>
      </c>
      <c r="L140" s="18" t="s">
        <v>53</v>
      </c>
    </row>
    <row r="141" spans="1:12" ht="60" customHeight="1" x14ac:dyDescent="0.25">
      <c r="A141" s="15">
        <v>140</v>
      </c>
      <c r="B141" s="15" t="s">
        <v>844</v>
      </c>
      <c r="C141" s="15" t="s">
        <v>845</v>
      </c>
      <c r="D141" s="15" t="s">
        <v>846</v>
      </c>
      <c r="E141" s="15" t="s">
        <v>32</v>
      </c>
      <c r="F141" s="15" t="s">
        <v>847</v>
      </c>
      <c r="G141" s="15" t="s">
        <v>34</v>
      </c>
      <c r="H141" s="15" t="s">
        <v>43</v>
      </c>
      <c r="I141" s="15" t="s">
        <v>848</v>
      </c>
      <c r="J141" s="16" t="s">
        <v>321</v>
      </c>
      <c r="K141" s="17">
        <v>4</v>
      </c>
      <c r="L141" s="18" t="s">
        <v>46</v>
      </c>
    </row>
    <row r="142" spans="1:12" ht="60" customHeight="1" x14ac:dyDescent="0.25">
      <c r="A142" s="15">
        <v>141</v>
      </c>
      <c r="B142" s="15" t="s">
        <v>849</v>
      </c>
      <c r="C142" s="15" t="s">
        <v>850</v>
      </c>
      <c r="D142" s="15" t="s">
        <v>31</v>
      </c>
      <c r="E142" s="15" t="s">
        <v>41</v>
      </c>
      <c r="F142" s="15" t="s">
        <v>851</v>
      </c>
      <c r="G142" s="15" t="s">
        <v>34</v>
      </c>
      <c r="H142" s="15" t="s">
        <v>43</v>
      </c>
      <c r="I142" s="15" t="s">
        <v>852</v>
      </c>
      <c r="J142" s="16" t="s">
        <v>853</v>
      </c>
      <c r="K142" s="17">
        <v>4</v>
      </c>
      <c r="L142" s="18" t="s">
        <v>38</v>
      </c>
    </row>
    <row r="143" spans="1:12" ht="60" customHeight="1" x14ac:dyDescent="0.25">
      <c r="A143" s="15">
        <v>142</v>
      </c>
      <c r="B143" s="15" t="s">
        <v>854</v>
      </c>
      <c r="C143" s="15" t="s">
        <v>855</v>
      </c>
      <c r="D143" s="15" t="s">
        <v>31</v>
      </c>
      <c r="E143" s="15" t="s">
        <v>64</v>
      </c>
      <c r="F143" s="15" t="s">
        <v>856</v>
      </c>
      <c r="G143" s="15" t="s">
        <v>421</v>
      </c>
      <c r="H143" s="15" t="s">
        <v>35</v>
      </c>
      <c r="I143" s="15" t="s">
        <v>857</v>
      </c>
      <c r="J143" s="16" t="s">
        <v>858</v>
      </c>
      <c r="K143" s="17">
        <v>4</v>
      </c>
      <c r="L143" s="18" t="s">
        <v>88</v>
      </c>
    </row>
    <row r="144" spans="1:12" ht="60" customHeight="1" x14ac:dyDescent="0.25">
      <c r="A144" s="15">
        <v>143</v>
      </c>
      <c r="B144" s="15" t="s">
        <v>859</v>
      </c>
      <c r="C144" s="15" t="s">
        <v>860</v>
      </c>
      <c r="D144" s="15" t="s">
        <v>861</v>
      </c>
      <c r="E144" s="15" t="s">
        <v>32</v>
      </c>
      <c r="F144" s="15" t="s">
        <v>862</v>
      </c>
      <c r="G144" s="15" t="s">
        <v>34</v>
      </c>
      <c r="H144" s="15" t="s">
        <v>43</v>
      </c>
      <c r="I144" s="15" t="s">
        <v>863</v>
      </c>
      <c r="J144" s="16" t="s">
        <v>864</v>
      </c>
      <c r="K144" s="17">
        <v>12</v>
      </c>
      <c r="L144" s="18" t="s">
        <v>146</v>
      </c>
    </row>
    <row r="145" spans="1:12" ht="60" customHeight="1" x14ac:dyDescent="0.25">
      <c r="A145" s="15">
        <v>144</v>
      </c>
      <c r="B145" s="15" t="s">
        <v>865</v>
      </c>
      <c r="C145" s="15" t="s">
        <v>866</v>
      </c>
      <c r="D145" s="15" t="s">
        <v>31</v>
      </c>
      <c r="E145" s="15" t="s">
        <v>77</v>
      </c>
      <c r="F145" s="15" t="s">
        <v>867</v>
      </c>
      <c r="G145" s="15" t="s">
        <v>34</v>
      </c>
      <c r="H145" s="15" t="s">
        <v>35</v>
      </c>
      <c r="I145" s="15" t="s">
        <v>868</v>
      </c>
      <c r="J145" s="16" t="s">
        <v>869</v>
      </c>
      <c r="K145" s="17">
        <v>4</v>
      </c>
      <c r="L145" s="18" t="s">
        <v>88</v>
      </c>
    </row>
    <row r="146" spans="1:12" ht="60" customHeight="1" x14ac:dyDescent="0.25">
      <c r="A146" s="15">
        <v>145</v>
      </c>
      <c r="B146" s="15" t="s">
        <v>870</v>
      </c>
      <c r="C146" s="15" t="s">
        <v>871</v>
      </c>
      <c r="D146" s="15" t="s">
        <v>872</v>
      </c>
      <c r="E146" s="15" t="s">
        <v>77</v>
      </c>
      <c r="F146" s="15" t="s">
        <v>873</v>
      </c>
      <c r="G146" s="15" t="s">
        <v>34</v>
      </c>
      <c r="H146" s="15" t="s">
        <v>43</v>
      </c>
      <c r="I146" s="15" t="s">
        <v>874</v>
      </c>
      <c r="J146" s="16" t="s">
        <v>388</v>
      </c>
      <c r="K146" s="17">
        <v>9</v>
      </c>
      <c r="L146" s="18" t="s">
        <v>53</v>
      </c>
    </row>
    <row r="147" spans="1:12" ht="60" customHeight="1" x14ac:dyDescent="0.25">
      <c r="A147" s="15">
        <v>146</v>
      </c>
      <c r="B147" s="15" t="s">
        <v>875</v>
      </c>
      <c r="C147" s="15" t="s">
        <v>876</v>
      </c>
      <c r="D147" s="15" t="s">
        <v>841</v>
      </c>
      <c r="E147" s="15" t="s">
        <v>77</v>
      </c>
      <c r="F147" s="15" t="s">
        <v>877</v>
      </c>
      <c r="G147" s="15" t="s">
        <v>34</v>
      </c>
      <c r="H147" s="15" t="s">
        <v>43</v>
      </c>
      <c r="I147" s="15" t="s">
        <v>878</v>
      </c>
      <c r="J147" s="16" t="s">
        <v>190</v>
      </c>
      <c r="K147" s="17">
        <v>4</v>
      </c>
      <c r="L147" s="18" t="s">
        <v>53</v>
      </c>
    </row>
    <row r="148" spans="1:12" ht="60" customHeight="1" x14ac:dyDescent="0.25">
      <c r="A148" s="15">
        <v>147</v>
      </c>
      <c r="B148" s="15" t="s">
        <v>879</v>
      </c>
      <c r="C148" s="15" t="s">
        <v>880</v>
      </c>
      <c r="D148" s="15" t="s">
        <v>881</v>
      </c>
      <c r="E148" s="15" t="s">
        <v>41</v>
      </c>
      <c r="F148" s="15" t="s">
        <v>404</v>
      </c>
      <c r="G148" s="15" t="s">
        <v>34</v>
      </c>
      <c r="H148" s="15" t="s">
        <v>43</v>
      </c>
      <c r="I148" s="15" t="s">
        <v>882</v>
      </c>
      <c r="J148" s="16" t="s">
        <v>883</v>
      </c>
      <c r="K148" s="17">
        <v>12</v>
      </c>
      <c r="L148" s="18" t="s">
        <v>146</v>
      </c>
    </row>
    <row r="149" spans="1:12" ht="60" customHeight="1" x14ac:dyDescent="0.25">
      <c r="A149" s="15">
        <v>148</v>
      </c>
      <c r="B149" s="15" t="s">
        <v>884</v>
      </c>
      <c r="C149" s="15" t="s">
        <v>885</v>
      </c>
      <c r="D149" s="15" t="s">
        <v>886</v>
      </c>
      <c r="E149" s="15" t="s">
        <v>32</v>
      </c>
      <c r="F149" s="15" t="s">
        <v>887</v>
      </c>
      <c r="G149" s="15" t="s">
        <v>34</v>
      </c>
      <c r="H149" s="15" t="s">
        <v>43</v>
      </c>
      <c r="I149" s="15" t="s">
        <v>888</v>
      </c>
      <c r="J149" s="16" t="s">
        <v>889</v>
      </c>
      <c r="K149" s="17">
        <v>12</v>
      </c>
      <c r="L149" s="18" t="s">
        <v>60</v>
      </c>
    </row>
    <row r="150" spans="1:12" ht="60" customHeight="1" x14ac:dyDescent="0.25">
      <c r="A150" s="15">
        <v>149</v>
      </c>
      <c r="B150" s="15" t="s">
        <v>890</v>
      </c>
      <c r="C150" s="15" t="s">
        <v>891</v>
      </c>
      <c r="D150" s="15" t="s">
        <v>892</v>
      </c>
      <c r="E150" s="15" t="s">
        <v>32</v>
      </c>
      <c r="F150" s="15" t="s">
        <v>893</v>
      </c>
      <c r="G150" s="15" t="s">
        <v>34</v>
      </c>
      <c r="H150" s="15" t="s">
        <v>43</v>
      </c>
      <c r="I150" s="15" t="s">
        <v>894</v>
      </c>
      <c r="J150" s="16" t="s">
        <v>895</v>
      </c>
      <c r="K150" s="17">
        <v>12</v>
      </c>
      <c r="L150" s="18" t="s">
        <v>146</v>
      </c>
    </row>
    <row r="151" spans="1:12" ht="60" customHeight="1" x14ac:dyDescent="0.25">
      <c r="A151" s="15">
        <v>150</v>
      </c>
      <c r="B151" s="15" t="s">
        <v>896</v>
      </c>
      <c r="C151" s="15" t="s">
        <v>897</v>
      </c>
      <c r="D151" s="15" t="s">
        <v>898</v>
      </c>
      <c r="E151" s="15" t="s">
        <v>32</v>
      </c>
      <c r="F151" s="15" t="s">
        <v>899</v>
      </c>
      <c r="G151" s="15" t="s">
        <v>34</v>
      </c>
      <c r="H151" s="15" t="s">
        <v>43</v>
      </c>
      <c r="I151" s="15" t="s">
        <v>900</v>
      </c>
      <c r="J151" s="16" t="s">
        <v>901</v>
      </c>
      <c r="K151" s="17">
        <v>9</v>
      </c>
      <c r="L151" s="18" t="s">
        <v>146</v>
      </c>
    </row>
    <row r="152" spans="1:12" ht="60" customHeight="1" x14ac:dyDescent="0.25">
      <c r="A152" s="15">
        <v>151</v>
      </c>
      <c r="B152" s="15" t="s">
        <v>902</v>
      </c>
      <c r="C152" s="15" t="s">
        <v>903</v>
      </c>
      <c r="D152" s="15" t="s">
        <v>904</v>
      </c>
      <c r="E152" s="15" t="s">
        <v>32</v>
      </c>
      <c r="F152" s="15" t="s">
        <v>905</v>
      </c>
      <c r="G152" s="15" t="s">
        <v>34</v>
      </c>
      <c r="H152" s="15" t="s">
        <v>43</v>
      </c>
      <c r="I152" s="15" t="s">
        <v>906</v>
      </c>
      <c r="J152" s="16" t="s">
        <v>907</v>
      </c>
      <c r="K152" s="17">
        <v>4</v>
      </c>
      <c r="L152" s="18" t="s">
        <v>146</v>
      </c>
    </row>
    <row r="153" spans="1:12" ht="60" customHeight="1" x14ac:dyDescent="0.25">
      <c r="A153" s="15">
        <v>152</v>
      </c>
      <c r="B153" s="15" t="s">
        <v>908</v>
      </c>
      <c r="C153" s="15" t="s">
        <v>909</v>
      </c>
      <c r="D153" s="15" t="s">
        <v>910</v>
      </c>
      <c r="E153" s="15" t="s">
        <v>32</v>
      </c>
      <c r="F153" s="15" t="s">
        <v>911</v>
      </c>
      <c r="G153" s="15" t="s">
        <v>34</v>
      </c>
      <c r="H153" s="15" t="s">
        <v>43</v>
      </c>
      <c r="I153" s="15" t="s">
        <v>912</v>
      </c>
      <c r="J153" s="16" t="s">
        <v>533</v>
      </c>
      <c r="K153" s="17">
        <v>4</v>
      </c>
      <c r="L153" s="18" t="s">
        <v>53</v>
      </c>
    </row>
    <row r="154" spans="1:12" ht="60" customHeight="1" x14ac:dyDescent="0.25">
      <c r="A154" s="15">
        <v>153</v>
      </c>
      <c r="B154" s="15" t="s">
        <v>913</v>
      </c>
      <c r="C154" s="15" t="s">
        <v>914</v>
      </c>
      <c r="D154" s="15" t="s">
        <v>31</v>
      </c>
      <c r="E154" s="15" t="s">
        <v>41</v>
      </c>
      <c r="F154" s="15" t="s">
        <v>915</v>
      </c>
      <c r="G154" s="15" t="s">
        <v>34</v>
      </c>
      <c r="H154" s="15" t="s">
        <v>43</v>
      </c>
      <c r="I154" s="15" t="s">
        <v>916</v>
      </c>
      <c r="J154" s="16" t="s">
        <v>917</v>
      </c>
      <c r="K154" s="17">
        <v>4</v>
      </c>
      <c r="L154" s="18" t="s">
        <v>53</v>
      </c>
    </row>
    <row r="155" spans="1:12" ht="60" customHeight="1" x14ac:dyDescent="0.25">
      <c r="A155" s="15">
        <v>154</v>
      </c>
      <c r="B155" s="15" t="s">
        <v>918</v>
      </c>
      <c r="C155" s="15" t="s">
        <v>919</v>
      </c>
      <c r="D155" s="15" t="s">
        <v>31</v>
      </c>
      <c r="E155" s="15" t="s">
        <v>32</v>
      </c>
      <c r="F155" s="15" t="s">
        <v>920</v>
      </c>
      <c r="G155" s="15" t="s">
        <v>34</v>
      </c>
      <c r="H155" s="15" t="s">
        <v>43</v>
      </c>
      <c r="I155" s="15" t="s">
        <v>921</v>
      </c>
      <c r="J155" s="16" t="s">
        <v>922</v>
      </c>
      <c r="K155" s="17">
        <v>4</v>
      </c>
      <c r="L155" s="18" t="s">
        <v>88</v>
      </c>
    </row>
    <row r="156" spans="1:12" ht="60" customHeight="1" x14ac:dyDescent="0.25">
      <c r="A156" s="15">
        <v>155</v>
      </c>
      <c r="B156" s="15" t="s">
        <v>923</v>
      </c>
      <c r="C156" s="15" t="s">
        <v>924</v>
      </c>
      <c r="D156" s="15" t="s">
        <v>31</v>
      </c>
      <c r="E156" s="15" t="s">
        <v>41</v>
      </c>
      <c r="F156" s="15" t="s">
        <v>925</v>
      </c>
      <c r="G156" s="15" t="s">
        <v>34</v>
      </c>
      <c r="H156" s="15" t="s">
        <v>43</v>
      </c>
      <c r="I156" s="15" t="s">
        <v>926</v>
      </c>
      <c r="J156" s="16" t="s">
        <v>917</v>
      </c>
      <c r="K156" s="17">
        <v>4</v>
      </c>
      <c r="L156" s="18" t="s">
        <v>53</v>
      </c>
    </row>
    <row r="157" spans="1:12" ht="60" customHeight="1" x14ac:dyDescent="0.25">
      <c r="A157" s="15">
        <v>156</v>
      </c>
      <c r="B157" s="15" t="s">
        <v>927</v>
      </c>
      <c r="C157" s="15" t="s">
        <v>928</v>
      </c>
      <c r="D157" s="15" t="s">
        <v>929</v>
      </c>
      <c r="E157" s="15" t="s">
        <v>32</v>
      </c>
      <c r="F157" s="15" t="s">
        <v>930</v>
      </c>
      <c r="G157" s="15" t="s">
        <v>34</v>
      </c>
      <c r="H157" s="15" t="s">
        <v>43</v>
      </c>
      <c r="I157" s="15" t="s">
        <v>931</v>
      </c>
      <c r="J157" s="16" t="s">
        <v>533</v>
      </c>
      <c r="K157" s="17">
        <v>4</v>
      </c>
      <c r="L157" s="18" t="s">
        <v>53</v>
      </c>
    </row>
    <row r="158" spans="1:12" ht="60" customHeight="1" x14ac:dyDescent="0.25">
      <c r="A158" s="15">
        <v>157</v>
      </c>
      <c r="B158" s="15" t="s">
        <v>932</v>
      </c>
      <c r="C158" s="15" t="s">
        <v>933</v>
      </c>
      <c r="D158" s="15" t="s">
        <v>934</v>
      </c>
      <c r="E158" s="15" t="s">
        <v>77</v>
      </c>
      <c r="F158" s="15" t="s">
        <v>935</v>
      </c>
      <c r="G158" s="15" t="s">
        <v>34</v>
      </c>
      <c r="H158" s="15" t="s">
        <v>43</v>
      </c>
      <c r="I158" s="15" t="s">
        <v>936</v>
      </c>
      <c r="J158" s="16" t="s">
        <v>221</v>
      </c>
      <c r="K158" s="17">
        <v>12</v>
      </c>
      <c r="L158" s="18" t="s">
        <v>146</v>
      </c>
    </row>
    <row r="159" spans="1:12" ht="60" customHeight="1" x14ac:dyDescent="0.25">
      <c r="A159" s="15">
        <v>158</v>
      </c>
      <c r="B159" s="15" t="s">
        <v>937</v>
      </c>
      <c r="C159" s="15" t="s">
        <v>938</v>
      </c>
      <c r="D159" s="15" t="s">
        <v>939</v>
      </c>
      <c r="E159" s="15" t="s">
        <v>32</v>
      </c>
      <c r="F159" s="15" t="s">
        <v>940</v>
      </c>
      <c r="G159" s="15" t="s">
        <v>34</v>
      </c>
      <c r="H159" s="15" t="s">
        <v>43</v>
      </c>
      <c r="I159" s="15" t="s">
        <v>941</v>
      </c>
      <c r="J159" s="16" t="s">
        <v>942</v>
      </c>
      <c r="K159" s="17">
        <v>12</v>
      </c>
      <c r="L159" s="18" t="s">
        <v>53</v>
      </c>
    </row>
    <row r="160" spans="1:12" ht="60" customHeight="1" x14ac:dyDescent="0.25">
      <c r="A160" s="15">
        <v>159</v>
      </c>
      <c r="B160" s="15" t="s">
        <v>943</v>
      </c>
      <c r="C160" s="15" t="s">
        <v>944</v>
      </c>
      <c r="D160" s="15" t="s">
        <v>945</v>
      </c>
      <c r="E160" s="15" t="s">
        <v>32</v>
      </c>
      <c r="F160" s="15" t="s">
        <v>946</v>
      </c>
      <c r="G160" s="15" t="s">
        <v>85</v>
      </c>
      <c r="H160" s="15" t="s">
        <v>35</v>
      </c>
      <c r="I160" s="15" t="s">
        <v>947</v>
      </c>
      <c r="J160" s="16" t="s">
        <v>948</v>
      </c>
      <c r="K160" s="17">
        <v>4</v>
      </c>
      <c r="L160" s="18" t="s">
        <v>53</v>
      </c>
    </row>
    <row r="161" spans="1:12" ht="60" customHeight="1" x14ac:dyDescent="0.25">
      <c r="A161" s="15">
        <v>160</v>
      </c>
      <c r="B161" s="15" t="s">
        <v>949</v>
      </c>
      <c r="C161" s="15" t="s">
        <v>950</v>
      </c>
      <c r="D161" s="15" t="s">
        <v>951</v>
      </c>
      <c r="E161" s="15" t="s">
        <v>32</v>
      </c>
      <c r="F161" s="15" t="s">
        <v>952</v>
      </c>
      <c r="G161" s="15" t="s">
        <v>85</v>
      </c>
      <c r="H161" s="15" t="s">
        <v>43</v>
      </c>
      <c r="I161" s="15" t="s">
        <v>953</v>
      </c>
      <c r="J161" s="16" t="s">
        <v>948</v>
      </c>
      <c r="K161" s="17">
        <v>4</v>
      </c>
      <c r="L161" s="18" t="s">
        <v>53</v>
      </c>
    </row>
    <row r="162" spans="1:12" ht="60" customHeight="1" x14ac:dyDescent="0.25">
      <c r="A162" s="15">
        <v>161</v>
      </c>
      <c r="B162" s="15" t="s">
        <v>954</v>
      </c>
      <c r="C162" s="15" t="s">
        <v>955</v>
      </c>
      <c r="D162" s="15" t="s">
        <v>956</v>
      </c>
      <c r="E162" s="15" t="s">
        <v>32</v>
      </c>
      <c r="F162" s="15" t="s">
        <v>957</v>
      </c>
      <c r="G162" s="15" t="s">
        <v>421</v>
      </c>
      <c r="H162" s="15" t="s">
        <v>35</v>
      </c>
      <c r="I162" s="15" t="s">
        <v>958</v>
      </c>
      <c r="J162" s="16" t="s">
        <v>948</v>
      </c>
      <c r="K162" s="17">
        <v>4</v>
      </c>
      <c r="L162" s="18" t="s">
        <v>53</v>
      </c>
    </row>
    <row r="163" spans="1:12" ht="60" customHeight="1" x14ac:dyDescent="0.25">
      <c r="A163" s="15">
        <v>162</v>
      </c>
      <c r="B163" s="15" t="s">
        <v>959</v>
      </c>
      <c r="C163" s="15" t="s">
        <v>960</v>
      </c>
      <c r="D163" s="15" t="s">
        <v>961</v>
      </c>
      <c r="E163" s="15" t="s">
        <v>32</v>
      </c>
      <c r="F163" s="15" t="s">
        <v>962</v>
      </c>
      <c r="G163" s="15" t="s">
        <v>34</v>
      </c>
      <c r="H163" s="15" t="s">
        <v>43</v>
      </c>
      <c r="I163" s="15" t="s">
        <v>963</v>
      </c>
      <c r="J163" s="16" t="s">
        <v>349</v>
      </c>
      <c r="K163" s="17">
        <v>4</v>
      </c>
      <c r="L163" s="18" t="s">
        <v>53</v>
      </c>
    </row>
    <row r="164" spans="1:12" ht="60" customHeight="1" x14ac:dyDescent="0.25">
      <c r="A164" s="15">
        <v>163</v>
      </c>
      <c r="B164" s="15" t="s">
        <v>964</v>
      </c>
      <c r="C164" s="15" t="s">
        <v>965</v>
      </c>
      <c r="D164" s="15" t="s">
        <v>966</v>
      </c>
      <c r="E164" s="15" t="s">
        <v>967</v>
      </c>
      <c r="F164" s="15" t="s">
        <v>968</v>
      </c>
      <c r="G164" s="15" t="s">
        <v>34</v>
      </c>
      <c r="H164" s="15" t="s">
        <v>43</v>
      </c>
      <c r="I164" s="15" t="s">
        <v>969</v>
      </c>
      <c r="J164" s="16" t="s">
        <v>970</v>
      </c>
      <c r="K164" s="17">
        <v>4</v>
      </c>
      <c r="L164" s="18" t="s">
        <v>88</v>
      </c>
    </row>
    <row r="165" spans="1:12" ht="60" customHeight="1" x14ac:dyDescent="0.25">
      <c r="A165" s="15">
        <v>164</v>
      </c>
      <c r="B165" s="15" t="s">
        <v>971</v>
      </c>
      <c r="C165" s="15" t="s">
        <v>972</v>
      </c>
      <c r="D165" s="15" t="s">
        <v>973</v>
      </c>
      <c r="E165" s="15" t="s">
        <v>32</v>
      </c>
      <c r="F165" s="15" t="s">
        <v>974</v>
      </c>
      <c r="G165" s="15" t="s">
        <v>34</v>
      </c>
      <c r="H165" s="15" t="s">
        <v>35</v>
      </c>
      <c r="I165" s="15" t="s">
        <v>975</v>
      </c>
      <c r="J165" s="16" t="s">
        <v>976</v>
      </c>
      <c r="K165" s="17">
        <v>4</v>
      </c>
      <c r="L165" s="18" t="s">
        <v>563</v>
      </c>
    </row>
    <row r="166" spans="1:12" ht="60" customHeight="1" x14ac:dyDescent="0.25">
      <c r="A166" s="15">
        <v>165</v>
      </c>
      <c r="B166" s="15" t="s">
        <v>977</v>
      </c>
      <c r="C166" s="15" t="s">
        <v>978</v>
      </c>
      <c r="D166" s="15" t="s">
        <v>31</v>
      </c>
      <c r="E166" s="15" t="s">
        <v>41</v>
      </c>
      <c r="F166" s="15" t="s">
        <v>979</v>
      </c>
      <c r="G166" s="15" t="s">
        <v>34</v>
      </c>
      <c r="H166" s="15" t="s">
        <v>43</v>
      </c>
      <c r="I166" s="15" t="s">
        <v>980</v>
      </c>
      <c r="J166" s="16" t="s">
        <v>981</v>
      </c>
      <c r="K166" s="17">
        <v>4</v>
      </c>
      <c r="L166" s="18" t="s">
        <v>240</v>
      </c>
    </row>
    <row r="167" spans="1:12" ht="60" customHeight="1" x14ac:dyDescent="0.25">
      <c r="A167" s="15">
        <v>166</v>
      </c>
      <c r="B167" s="15" t="s">
        <v>982</v>
      </c>
      <c r="C167" s="15" t="s">
        <v>983</v>
      </c>
      <c r="D167" s="15" t="s">
        <v>984</v>
      </c>
      <c r="E167" s="15" t="s">
        <v>32</v>
      </c>
      <c r="F167" s="15" t="s">
        <v>985</v>
      </c>
      <c r="G167" s="15" t="s">
        <v>34</v>
      </c>
      <c r="H167" s="15" t="s">
        <v>43</v>
      </c>
      <c r="I167" s="15" t="s">
        <v>986</v>
      </c>
      <c r="J167" s="16" t="s">
        <v>987</v>
      </c>
      <c r="K167" s="17">
        <v>9</v>
      </c>
      <c r="L167" s="18" t="s">
        <v>146</v>
      </c>
    </row>
    <row r="168" spans="1:12" ht="60" customHeight="1" x14ac:dyDescent="0.25">
      <c r="A168" s="15">
        <v>167</v>
      </c>
      <c r="B168" s="15" t="s">
        <v>988</v>
      </c>
      <c r="C168" s="15" t="s">
        <v>989</v>
      </c>
      <c r="D168" s="15" t="s">
        <v>990</v>
      </c>
      <c r="E168" s="15" t="s">
        <v>32</v>
      </c>
      <c r="F168" s="15" t="s">
        <v>991</v>
      </c>
      <c r="G168" s="15" t="s">
        <v>34</v>
      </c>
      <c r="H168" s="15" t="s">
        <v>43</v>
      </c>
      <c r="I168" s="15" t="s">
        <v>992</v>
      </c>
      <c r="J168" s="16" t="s">
        <v>993</v>
      </c>
      <c r="K168" s="17">
        <v>4</v>
      </c>
      <c r="L168" s="18" t="s">
        <v>563</v>
      </c>
    </row>
    <row r="169" spans="1:12" ht="60" customHeight="1" x14ac:dyDescent="0.25">
      <c r="A169" s="15">
        <v>168</v>
      </c>
      <c r="B169" s="15" t="s">
        <v>994</v>
      </c>
      <c r="C169" s="15" t="s">
        <v>995</v>
      </c>
      <c r="D169" s="15" t="s">
        <v>31</v>
      </c>
      <c r="E169" s="15" t="s">
        <v>32</v>
      </c>
      <c r="F169" s="15" t="s">
        <v>996</v>
      </c>
      <c r="G169" s="15" t="s">
        <v>34</v>
      </c>
      <c r="H169" s="15" t="s">
        <v>43</v>
      </c>
      <c r="I169" s="15" t="s">
        <v>997</v>
      </c>
      <c r="J169" s="16" t="s">
        <v>429</v>
      </c>
      <c r="K169" s="17">
        <v>4</v>
      </c>
      <c r="L169" s="18" t="s">
        <v>88</v>
      </c>
    </row>
    <row r="170" spans="1:12" ht="60" customHeight="1" x14ac:dyDescent="0.25">
      <c r="A170" s="15">
        <v>169</v>
      </c>
      <c r="B170" s="15" t="s">
        <v>998</v>
      </c>
      <c r="C170" s="15" t="s">
        <v>999</v>
      </c>
      <c r="D170" s="15" t="s">
        <v>31</v>
      </c>
      <c r="E170" s="15" t="s">
        <v>32</v>
      </c>
      <c r="F170" s="15" t="s">
        <v>1000</v>
      </c>
      <c r="G170" s="15" t="s">
        <v>34</v>
      </c>
      <c r="H170" s="15" t="s">
        <v>43</v>
      </c>
      <c r="I170" s="15" t="s">
        <v>1001</v>
      </c>
      <c r="J170" s="16" t="s">
        <v>1002</v>
      </c>
      <c r="K170" s="17">
        <v>9</v>
      </c>
      <c r="L170" s="18" t="s">
        <v>146</v>
      </c>
    </row>
    <row r="171" spans="1:12" ht="60" customHeight="1" x14ac:dyDescent="0.25">
      <c r="A171" s="15">
        <v>170</v>
      </c>
      <c r="B171" s="15" t="s">
        <v>1003</v>
      </c>
      <c r="C171" s="15" t="s">
        <v>1004</v>
      </c>
      <c r="D171" s="15" t="s">
        <v>1005</v>
      </c>
      <c r="E171" s="15" t="s">
        <v>32</v>
      </c>
      <c r="F171" s="15" t="s">
        <v>1006</v>
      </c>
      <c r="G171" s="15" t="s">
        <v>1007</v>
      </c>
      <c r="H171" s="15" t="s">
        <v>35</v>
      </c>
      <c r="I171" s="15" t="s">
        <v>1008</v>
      </c>
      <c r="J171" s="16" t="s">
        <v>1009</v>
      </c>
      <c r="K171" s="17">
        <v>9</v>
      </c>
      <c r="L171" s="18" t="s">
        <v>53</v>
      </c>
    </row>
    <row r="172" spans="1:12" ht="60" customHeight="1" x14ac:dyDescent="0.25">
      <c r="A172" s="15">
        <v>171</v>
      </c>
      <c r="B172" s="15" t="s">
        <v>1010</v>
      </c>
      <c r="C172" s="15" t="s">
        <v>1011</v>
      </c>
      <c r="D172" s="15" t="s">
        <v>1012</v>
      </c>
      <c r="E172" s="15" t="s">
        <v>32</v>
      </c>
      <c r="F172" s="15" t="s">
        <v>1013</v>
      </c>
      <c r="G172" s="15" t="s">
        <v>34</v>
      </c>
      <c r="H172" s="15" t="s">
        <v>43</v>
      </c>
      <c r="I172" s="15" t="s">
        <v>1014</v>
      </c>
      <c r="J172" s="16" t="s">
        <v>1015</v>
      </c>
      <c r="K172" s="17">
        <v>4</v>
      </c>
      <c r="L172" s="18" t="s">
        <v>53</v>
      </c>
    </row>
    <row r="173" spans="1:12" ht="60" customHeight="1" x14ac:dyDescent="0.25">
      <c r="A173" s="15">
        <v>172</v>
      </c>
      <c r="B173" s="15" t="s">
        <v>1016</v>
      </c>
      <c r="C173" s="15" t="s">
        <v>1017</v>
      </c>
      <c r="D173" s="15" t="s">
        <v>1018</v>
      </c>
      <c r="E173" s="15" t="s">
        <v>32</v>
      </c>
      <c r="F173" s="15" t="s">
        <v>1019</v>
      </c>
      <c r="G173" s="15" t="s">
        <v>34</v>
      </c>
      <c r="H173" s="15" t="s">
        <v>43</v>
      </c>
      <c r="I173" s="15" t="s">
        <v>1020</v>
      </c>
      <c r="J173" s="16" t="s">
        <v>1021</v>
      </c>
      <c r="K173" s="17">
        <v>12</v>
      </c>
      <c r="L173" s="18" t="s">
        <v>53</v>
      </c>
    </row>
    <row r="174" spans="1:12" ht="60" customHeight="1" x14ac:dyDescent="0.25">
      <c r="A174" s="15">
        <v>173</v>
      </c>
      <c r="B174" s="15" t="s">
        <v>1022</v>
      </c>
      <c r="C174" s="15" t="s">
        <v>1023</v>
      </c>
      <c r="D174" s="15" t="s">
        <v>1024</v>
      </c>
      <c r="E174" s="15" t="s">
        <v>32</v>
      </c>
      <c r="F174" s="15" t="s">
        <v>1025</v>
      </c>
      <c r="G174" s="15" t="s">
        <v>34</v>
      </c>
      <c r="H174" s="15" t="s">
        <v>43</v>
      </c>
      <c r="I174" s="15" t="s">
        <v>1026</v>
      </c>
      <c r="J174" s="16" t="s">
        <v>1027</v>
      </c>
      <c r="K174" s="17">
        <v>4</v>
      </c>
      <c r="L174" s="18" t="s">
        <v>53</v>
      </c>
    </row>
    <row r="175" spans="1:12" ht="60" customHeight="1" x14ac:dyDescent="0.25">
      <c r="A175" s="15">
        <v>174</v>
      </c>
      <c r="B175" s="15" t="s">
        <v>1028</v>
      </c>
      <c r="C175" s="15" t="s">
        <v>1029</v>
      </c>
      <c r="D175" s="15" t="s">
        <v>1030</v>
      </c>
      <c r="E175" s="15" t="s">
        <v>77</v>
      </c>
      <c r="F175" s="15" t="s">
        <v>1031</v>
      </c>
      <c r="G175" s="15" t="s">
        <v>219</v>
      </c>
      <c r="H175" s="15" t="s">
        <v>43</v>
      </c>
      <c r="I175" s="15" t="s">
        <v>1032</v>
      </c>
      <c r="J175" s="16" t="s">
        <v>1033</v>
      </c>
      <c r="K175" s="17">
        <v>12</v>
      </c>
      <c r="L175" s="18" t="s">
        <v>53</v>
      </c>
    </row>
    <row r="176" spans="1:12" ht="60" customHeight="1" x14ac:dyDescent="0.25">
      <c r="A176" s="15">
        <v>175</v>
      </c>
      <c r="B176" s="15" t="s">
        <v>1034</v>
      </c>
      <c r="C176" s="15" t="s">
        <v>1035</v>
      </c>
      <c r="D176" s="15" t="s">
        <v>31</v>
      </c>
      <c r="E176" s="15" t="s">
        <v>32</v>
      </c>
      <c r="F176" s="15" t="s">
        <v>1036</v>
      </c>
      <c r="G176" s="15" t="s">
        <v>1007</v>
      </c>
      <c r="H176" s="15" t="s">
        <v>35</v>
      </c>
      <c r="I176" s="15" t="s">
        <v>1037</v>
      </c>
      <c r="J176" s="16" t="s">
        <v>768</v>
      </c>
      <c r="K176" s="17">
        <v>4</v>
      </c>
      <c r="L176" s="18" t="s">
        <v>38</v>
      </c>
    </row>
    <row r="177" spans="1:12" ht="60" customHeight="1" x14ac:dyDescent="0.25">
      <c r="A177" s="15">
        <v>176</v>
      </c>
      <c r="B177" s="15" t="s">
        <v>1038</v>
      </c>
      <c r="C177" s="15" t="s">
        <v>1039</v>
      </c>
      <c r="D177" s="15" t="s">
        <v>1040</v>
      </c>
      <c r="E177" s="15" t="s">
        <v>32</v>
      </c>
      <c r="F177" s="15" t="s">
        <v>1041</v>
      </c>
      <c r="G177" s="15" t="s">
        <v>34</v>
      </c>
      <c r="H177" s="15" t="s">
        <v>43</v>
      </c>
      <c r="I177" s="15" t="s">
        <v>1042</v>
      </c>
      <c r="J177" s="16" t="s">
        <v>1043</v>
      </c>
      <c r="K177" s="17">
        <v>9</v>
      </c>
      <c r="L177" s="18" t="s">
        <v>38</v>
      </c>
    </row>
    <row r="178" spans="1:12" ht="60" customHeight="1" x14ac:dyDescent="0.25">
      <c r="A178" s="15">
        <v>177</v>
      </c>
      <c r="B178" s="15" t="s">
        <v>1044</v>
      </c>
      <c r="C178" s="15" t="s">
        <v>1045</v>
      </c>
      <c r="D178" s="15" t="s">
        <v>1046</v>
      </c>
      <c r="E178" s="15" t="s">
        <v>32</v>
      </c>
      <c r="F178" s="15" t="s">
        <v>1047</v>
      </c>
      <c r="G178" s="15" t="s">
        <v>34</v>
      </c>
      <c r="H178" s="15" t="s">
        <v>43</v>
      </c>
      <c r="I178" s="15" t="s">
        <v>1048</v>
      </c>
      <c r="J178" s="16" t="s">
        <v>592</v>
      </c>
      <c r="K178" s="17">
        <v>12</v>
      </c>
      <c r="L178" s="18" t="s">
        <v>146</v>
      </c>
    </row>
    <row r="179" spans="1:12" ht="60" customHeight="1" x14ac:dyDescent="0.25">
      <c r="A179" s="15">
        <v>178</v>
      </c>
      <c r="B179" s="15" t="s">
        <v>1049</v>
      </c>
      <c r="C179" s="15" t="s">
        <v>1050</v>
      </c>
      <c r="D179" s="15" t="s">
        <v>1051</v>
      </c>
      <c r="E179" s="15" t="s">
        <v>41</v>
      </c>
      <c r="F179" s="15" t="s">
        <v>1052</v>
      </c>
      <c r="G179" s="15" t="s">
        <v>34</v>
      </c>
      <c r="H179" s="15" t="s">
        <v>43</v>
      </c>
      <c r="I179" s="15" t="s">
        <v>1053</v>
      </c>
      <c r="J179" s="16" t="s">
        <v>1054</v>
      </c>
      <c r="K179" s="17">
        <v>4</v>
      </c>
      <c r="L179" s="18" t="s">
        <v>60</v>
      </c>
    </row>
    <row r="180" spans="1:12" ht="60" customHeight="1" x14ac:dyDescent="0.25">
      <c r="A180" s="15">
        <v>179</v>
      </c>
      <c r="B180" s="15" t="s">
        <v>1055</v>
      </c>
      <c r="C180" s="15" t="s">
        <v>1056</v>
      </c>
      <c r="D180" s="15" t="s">
        <v>1057</v>
      </c>
      <c r="E180" s="15" t="s">
        <v>41</v>
      </c>
      <c r="F180" s="15" t="s">
        <v>1058</v>
      </c>
      <c r="G180" s="15" t="s">
        <v>34</v>
      </c>
      <c r="H180" s="15" t="s">
        <v>35</v>
      </c>
      <c r="I180" s="15" t="s">
        <v>1059</v>
      </c>
      <c r="J180" s="16" t="s">
        <v>1060</v>
      </c>
      <c r="K180" s="17">
        <v>4</v>
      </c>
      <c r="L180" s="18" t="s">
        <v>88</v>
      </c>
    </row>
    <row r="181" spans="1:12" ht="60" customHeight="1" x14ac:dyDescent="0.25">
      <c r="A181" s="15">
        <v>180</v>
      </c>
      <c r="B181" s="15" t="s">
        <v>1061</v>
      </c>
      <c r="C181" s="15" t="s">
        <v>1062</v>
      </c>
      <c r="D181" s="15" t="s">
        <v>31</v>
      </c>
      <c r="E181" s="15" t="s">
        <v>41</v>
      </c>
      <c r="F181" s="15" t="s">
        <v>1063</v>
      </c>
      <c r="G181" s="15" t="s">
        <v>34</v>
      </c>
      <c r="H181" s="15" t="s">
        <v>35</v>
      </c>
      <c r="I181" s="15" t="s">
        <v>1064</v>
      </c>
      <c r="J181" s="16" t="s">
        <v>1065</v>
      </c>
      <c r="K181" s="17">
        <v>9</v>
      </c>
      <c r="L181" s="18" t="s">
        <v>53</v>
      </c>
    </row>
    <row r="182" spans="1:12" ht="60" customHeight="1" x14ac:dyDescent="0.25">
      <c r="A182" s="15">
        <v>181</v>
      </c>
      <c r="B182" s="15" t="s">
        <v>1066</v>
      </c>
      <c r="C182" s="15" t="s">
        <v>1067</v>
      </c>
      <c r="D182" s="15" t="s">
        <v>31</v>
      </c>
      <c r="E182" s="15" t="s">
        <v>32</v>
      </c>
      <c r="F182" s="15" t="s">
        <v>1068</v>
      </c>
      <c r="G182" s="15" t="s">
        <v>34</v>
      </c>
      <c r="H182" s="15" t="s">
        <v>43</v>
      </c>
      <c r="I182" s="15" t="s">
        <v>1069</v>
      </c>
      <c r="J182" s="16" t="s">
        <v>1070</v>
      </c>
      <c r="K182" s="17">
        <v>9</v>
      </c>
      <c r="L182" s="18" t="s">
        <v>46</v>
      </c>
    </row>
    <row r="183" spans="1:12" ht="60" customHeight="1" x14ac:dyDescent="0.25">
      <c r="A183" s="15">
        <v>182</v>
      </c>
      <c r="B183" s="15" t="s">
        <v>1071</v>
      </c>
      <c r="C183" s="15" t="s">
        <v>1072</v>
      </c>
      <c r="D183" s="15" t="s">
        <v>1073</v>
      </c>
      <c r="E183" s="15" t="s">
        <v>32</v>
      </c>
      <c r="F183" s="15" t="s">
        <v>1074</v>
      </c>
      <c r="G183" s="15" t="s">
        <v>34</v>
      </c>
      <c r="H183" s="15" t="s">
        <v>43</v>
      </c>
      <c r="I183" s="15" t="s">
        <v>1075</v>
      </c>
      <c r="J183" s="16" t="s">
        <v>1076</v>
      </c>
      <c r="K183" s="17">
        <v>12</v>
      </c>
      <c r="L183" s="18" t="s">
        <v>146</v>
      </c>
    </row>
    <row r="184" spans="1:12" ht="60" customHeight="1" x14ac:dyDescent="0.25">
      <c r="A184" s="15">
        <v>183</v>
      </c>
      <c r="B184" s="15" t="s">
        <v>1077</v>
      </c>
      <c r="C184" s="15" t="s">
        <v>1078</v>
      </c>
      <c r="D184" s="15" t="s">
        <v>1079</v>
      </c>
      <c r="E184" s="15" t="s">
        <v>41</v>
      </c>
      <c r="F184" s="15" t="s">
        <v>1080</v>
      </c>
      <c r="G184" s="15" t="s">
        <v>34</v>
      </c>
      <c r="H184" s="15" t="s">
        <v>43</v>
      </c>
      <c r="I184" s="15" t="s">
        <v>1081</v>
      </c>
      <c r="J184" s="16" t="s">
        <v>406</v>
      </c>
      <c r="K184" s="17">
        <v>9</v>
      </c>
      <c r="L184" s="18" t="s">
        <v>60</v>
      </c>
    </row>
    <row r="185" spans="1:12" ht="60" customHeight="1" x14ac:dyDescent="0.25">
      <c r="A185" s="15">
        <v>184</v>
      </c>
      <c r="B185" s="15" t="s">
        <v>1082</v>
      </c>
      <c r="C185" s="15" t="s">
        <v>1083</v>
      </c>
      <c r="D185" s="15" t="s">
        <v>1084</v>
      </c>
      <c r="E185" s="15" t="s">
        <v>32</v>
      </c>
      <c r="F185" s="15" t="s">
        <v>1085</v>
      </c>
      <c r="G185" s="15" t="s">
        <v>34</v>
      </c>
      <c r="H185" s="15" t="s">
        <v>43</v>
      </c>
      <c r="I185" s="15" t="s">
        <v>1086</v>
      </c>
      <c r="J185" s="16" t="s">
        <v>1087</v>
      </c>
      <c r="K185" s="17">
        <v>12</v>
      </c>
      <c r="L185" s="18" t="s">
        <v>146</v>
      </c>
    </row>
    <row r="186" spans="1:12" ht="60" customHeight="1" x14ac:dyDescent="0.25">
      <c r="A186" s="15">
        <v>185</v>
      </c>
      <c r="B186" s="15" t="s">
        <v>1088</v>
      </c>
      <c r="C186" s="15" t="s">
        <v>1089</v>
      </c>
      <c r="D186" s="15" t="s">
        <v>1090</v>
      </c>
      <c r="E186" s="15" t="s">
        <v>32</v>
      </c>
      <c r="F186" s="15" t="s">
        <v>1091</v>
      </c>
      <c r="G186" s="15" t="s">
        <v>34</v>
      </c>
      <c r="H186" s="15" t="s">
        <v>43</v>
      </c>
      <c r="I186" s="15" t="s">
        <v>1092</v>
      </c>
      <c r="J186" s="16" t="s">
        <v>1087</v>
      </c>
      <c r="K186" s="17">
        <v>12</v>
      </c>
      <c r="L186" s="18" t="s">
        <v>146</v>
      </c>
    </row>
    <row r="187" spans="1:12" ht="60" customHeight="1" x14ac:dyDescent="0.25">
      <c r="A187" s="15">
        <v>186</v>
      </c>
      <c r="B187" s="15" t="s">
        <v>1093</v>
      </c>
      <c r="C187" s="15" t="s">
        <v>1094</v>
      </c>
      <c r="D187" s="15" t="s">
        <v>31</v>
      </c>
      <c r="E187" s="15" t="s">
        <v>818</v>
      </c>
      <c r="F187" s="15" t="s">
        <v>1095</v>
      </c>
      <c r="G187" s="15" t="s">
        <v>1007</v>
      </c>
      <c r="H187" s="15" t="s">
        <v>43</v>
      </c>
      <c r="I187" s="15" t="s">
        <v>1096</v>
      </c>
      <c r="J187" s="16" t="s">
        <v>1097</v>
      </c>
      <c r="K187" s="17">
        <v>9</v>
      </c>
      <c r="L187" s="18" t="s">
        <v>38</v>
      </c>
    </row>
    <row r="188" spans="1:12" ht="60" customHeight="1" x14ac:dyDescent="0.25">
      <c r="A188" s="15">
        <v>187</v>
      </c>
      <c r="B188" s="15" t="s">
        <v>1098</v>
      </c>
      <c r="C188" s="15" t="s">
        <v>1099</v>
      </c>
      <c r="D188" s="15" t="s">
        <v>1100</v>
      </c>
      <c r="E188" s="15" t="s">
        <v>32</v>
      </c>
      <c r="F188" s="15" t="s">
        <v>1101</v>
      </c>
      <c r="G188" s="15" t="s">
        <v>34</v>
      </c>
      <c r="H188" s="15" t="s">
        <v>43</v>
      </c>
      <c r="I188" s="15" t="s">
        <v>1102</v>
      </c>
      <c r="J188" s="16" t="s">
        <v>1103</v>
      </c>
      <c r="K188" s="17">
        <v>4</v>
      </c>
      <c r="L188" s="18" t="s">
        <v>53</v>
      </c>
    </row>
    <row r="189" spans="1:12" ht="60" customHeight="1" x14ac:dyDescent="0.25">
      <c r="A189" s="15">
        <v>188</v>
      </c>
      <c r="B189" s="15" t="s">
        <v>1104</v>
      </c>
      <c r="C189" s="15" t="s">
        <v>1105</v>
      </c>
      <c r="D189" s="15" t="s">
        <v>1106</v>
      </c>
      <c r="E189" s="15" t="s">
        <v>32</v>
      </c>
      <c r="F189" s="15" t="s">
        <v>1107</v>
      </c>
      <c r="G189" s="15" t="s">
        <v>34</v>
      </c>
      <c r="H189" s="15" t="s">
        <v>43</v>
      </c>
      <c r="I189" s="15" t="s">
        <v>1108</v>
      </c>
      <c r="J189" s="16" t="s">
        <v>1109</v>
      </c>
      <c r="K189" s="17">
        <v>12</v>
      </c>
      <c r="L189" s="18" t="s">
        <v>146</v>
      </c>
    </row>
    <row r="190" spans="1:12" ht="60" customHeight="1" x14ac:dyDescent="0.25">
      <c r="A190" s="15">
        <v>189</v>
      </c>
      <c r="B190" s="15" t="s">
        <v>1110</v>
      </c>
      <c r="C190" s="15" t="s">
        <v>1111</v>
      </c>
      <c r="D190" s="15" t="s">
        <v>1112</v>
      </c>
      <c r="E190" s="15" t="s">
        <v>32</v>
      </c>
      <c r="F190" s="15" t="s">
        <v>1113</v>
      </c>
      <c r="G190" s="15" t="s">
        <v>34</v>
      </c>
      <c r="H190" s="15" t="s">
        <v>35</v>
      </c>
      <c r="I190" s="15" t="s">
        <v>1114</v>
      </c>
      <c r="J190" s="16" t="s">
        <v>1115</v>
      </c>
      <c r="K190" s="17">
        <v>4</v>
      </c>
      <c r="L190" s="18" t="s">
        <v>46</v>
      </c>
    </row>
    <row r="191" spans="1:12" ht="60" customHeight="1" x14ac:dyDescent="0.25">
      <c r="A191" s="15">
        <v>190</v>
      </c>
      <c r="B191" s="15" t="s">
        <v>1116</v>
      </c>
      <c r="C191" s="15" t="s">
        <v>1117</v>
      </c>
      <c r="D191" s="15" t="s">
        <v>1118</v>
      </c>
      <c r="E191" s="15" t="s">
        <v>77</v>
      </c>
      <c r="F191" s="15" t="s">
        <v>1119</v>
      </c>
      <c r="G191" s="15" t="s">
        <v>226</v>
      </c>
      <c r="H191" s="15" t="s">
        <v>35</v>
      </c>
      <c r="I191" s="15" t="s">
        <v>1120</v>
      </c>
      <c r="J191" s="16" t="s">
        <v>1115</v>
      </c>
      <c r="K191" s="17">
        <v>4</v>
      </c>
      <c r="L191" s="18" t="s">
        <v>46</v>
      </c>
    </row>
    <row r="192" spans="1:12" ht="60" customHeight="1" x14ac:dyDescent="0.25">
      <c r="A192" s="15">
        <v>191</v>
      </c>
      <c r="B192" s="15" t="s">
        <v>1121</v>
      </c>
      <c r="C192" s="15" t="s">
        <v>1122</v>
      </c>
      <c r="D192" s="15" t="s">
        <v>31</v>
      </c>
      <c r="E192" s="15" t="s">
        <v>32</v>
      </c>
      <c r="F192" s="15" t="s">
        <v>1123</v>
      </c>
      <c r="G192" s="15" t="s">
        <v>34</v>
      </c>
      <c r="H192" s="15" t="s">
        <v>43</v>
      </c>
      <c r="I192" s="15" t="s">
        <v>1124</v>
      </c>
      <c r="J192" s="16" t="s">
        <v>1125</v>
      </c>
      <c r="K192" s="17">
        <v>4</v>
      </c>
      <c r="L192" s="18" t="s">
        <v>46</v>
      </c>
    </row>
    <row r="193" spans="1:12" ht="60" customHeight="1" x14ac:dyDescent="0.25">
      <c r="A193" s="15">
        <v>192</v>
      </c>
      <c r="B193" s="15" t="s">
        <v>1126</v>
      </c>
      <c r="C193" s="15" t="s">
        <v>1127</v>
      </c>
      <c r="D193" s="15" t="s">
        <v>31</v>
      </c>
      <c r="E193" s="15" t="s">
        <v>32</v>
      </c>
      <c r="F193" s="15" t="s">
        <v>1128</v>
      </c>
      <c r="G193" s="15" t="s">
        <v>34</v>
      </c>
      <c r="H193" s="15" t="s">
        <v>43</v>
      </c>
      <c r="I193" s="15" t="s">
        <v>1129</v>
      </c>
      <c r="J193" s="16" t="s">
        <v>1130</v>
      </c>
      <c r="K193" s="17">
        <v>12</v>
      </c>
      <c r="L193" s="18" t="s">
        <v>53</v>
      </c>
    </row>
    <row r="194" spans="1:12" ht="60" customHeight="1" x14ac:dyDescent="0.25">
      <c r="A194" s="15">
        <v>193</v>
      </c>
      <c r="B194" s="15" t="s">
        <v>1131</v>
      </c>
      <c r="C194" s="15" t="s">
        <v>1132</v>
      </c>
      <c r="D194" s="15" t="s">
        <v>1133</v>
      </c>
      <c r="E194" s="15" t="s">
        <v>41</v>
      </c>
      <c r="F194" s="15" t="s">
        <v>1134</v>
      </c>
      <c r="G194" s="15" t="s">
        <v>34</v>
      </c>
      <c r="H194" s="15" t="s">
        <v>43</v>
      </c>
      <c r="I194" s="15" t="s">
        <v>1135</v>
      </c>
      <c r="J194" s="16" t="s">
        <v>1136</v>
      </c>
      <c r="K194" s="17">
        <v>12</v>
      </c>
      <c r="L194" s="18" t="s">
        <v>53</v>
      </c>
    </row>
    <row r="195" spans="1:12" ht="60" customHeight="1" x14ac:dyDescent="0.25">
      <c r="A195" s="15">
        <v>194</v>
      </c>
      <c r="B195" s="15" t="s">
        <v>1137</v>
      </c>
      <c r="C195" s="15" t="s">
        <v>1138</v>
      </c>
      <c r="D195" s="15" t="s">
        <v>1139</v>
      </c>
      <c r="E195" s="15" t="s">
        <v>32</v>
      </c>
      <c r="F195" s="15" t="s">
        <v>1140</v>
      </c>
      <c r="G195" s="15" t="s">
        <v>34</v>
      </c>
      <c r="H195" s="15" t="s">
        <v>43</v>
      </c>
      <c r="I195" s="15" t="s">
        <v>1141</v>
      </c>
      <c r="J195" s="16" t="s">
        <v>1142</v>
      </c>
      <c r="K195" s="17">
        <v>4</v>
      </c>
      <c r="L195" s="18" t="s">
        <v>1143</v>
      </c>
    </row>
    <row r="196" spans="1:12" ht="60" customHeight="1" x14ac:dyDescent="0.25">
      <c r="A196" s="15">
        <v>195</v>
      </c>
      <c r="B196" s="15" t="s">
        <v>1144</v>
      </c>
      <c r="C196" s="15" t="s">
        <v>1145</v>
      </c>
      <c r="D196" s="15" t="s">
        <v>31</v>
      </c>
      <c r="E196" s="15" t="s">
        <v>77</v>
      </c>
      <c r="F196" s="15" t="s">
        <v>1146</v>
      </c>
      <c r="G196" s="15" t="s">
        <v>34</v>
      </c>
      <c r="H196" s="15" t="s">
        <v>43</v>
      </c>
      <c r="I196" s="15" t="s">
        <v>1147</v>
      </c>
      <c r="J196" s="16" t="s">
        <v>1148</v>
      </c>
      <c r="K196" s="17">
        <v>9</v>
      </c>
      <c r="L196" s="18" t="s">
        <v>46</v>
      </c>
    </row>
    <row r="197" spans="1:12" ht="60" customHeight="1" x14ac:dyDescent="0.25">
      <c r="A197" s="15">
        <v>196</v>
      </c>
      <c r="B197" s="15" t="s">
        <v>1149</v>
      </c>
      <c r="C197" s="15" t="s">
        <v>1150</v>
      </c>
      <c r="D197" s="15" t="s">
        <v>1151</v>
      </c>
      <c r="E197" s="15" t="s">
        <v>32</v>
      </c>
      <c r="F197" s="15" t="s">
        <v>1152</v>
      </c>
      <c r="G197" s="15" t="s">
        <v>34</v>
      </c>
      <c r="H197" s="15" t="s">
        <v>43</v>
      </c>
      <c r="I197" s="15" t="s">
        <v>1153</v>
      </c>
      <c r="J197" s="16" t="s">
        <v>1109</v>
      </c>
      <c r="K197" s="17">
        <v>9</v>
      </c>
      <c r="L197" s="18" t="s">
        <v>146</v>
      </c>
    </row>
    <row r="198" spans="1:12" ht="60" customHeight="1" x14ac:dyDescent="0.25">
      <c r="A198" s="15">
        <v>197</v>
      </c>
      <c r="B198" s="15" t="s">
        <v>1154</v>
      </c>
      <c r="C198" s="15" t="s">
        <v>1155</v>
      </c>
      <c r="D198" s="15" t="s">
        <v>1156</v>
      </c>
      <c r="E198" s="15" t="s">
        <v>64</v>
      </c>
      <c r="F198" s="15" t="s">
        <v>1157</v>
      </c>
      <c r="G198" s="15" t="s">
        <v>85</v>
      </c>
      <c r="H198" s="15" t="s">
        <v>43</v>
      </c>
      <c r="I198" s="15" t="s">
        <v>1158</v>
      </c>
      <c r="J198" s="16" t="s">
        <v>1159</v>
      </c>
      <c r="K198" s="17">
        <v>4</v>
      </c>
      <c r="L198" s="18" t="s">
        <v>38</v>
      </c>
    </row>
    <row r="199" spans="1:12" ht="60" customHeight="1" x14ac:dyDescent="0.25">
      <c r="A199" s="15">
        <v>198</v>
      </c>
      <c r="B199" s="15" t="s">
        <v>1160</v>
      </c>
      <c r="C199" s="15" t="s">
        <v>1161</v>
      </c>
      <c r="D199" s="15" t="s">
        <v>1162</v>
      </c>
      <c r="E199" s="15" t="s">
        <v>32</v>
      </c>
      <c r="F199" s="15" t="s">
        <v>1163</v>
      </c>
      <c r="G199" s="15" t="s">
        <v>34</v>
      </c>
      <c r="H199" s="15" t="s">
        <v>43</v>
      </c>
      <c r="I199" s="15" t="s">
        <v>1164</v>
      </c>
      <c r="J199" s="16" t="s">
        <v>1165</v>
      </c>
      <c r="K199" s="17">
        <v>12</v>
      </c>
      <c r="L199" s="18" t="s">
        <v>53</v>
      </c>
    </row>
    <row r="200" spans="1:12" ht="60" customHeight="1" x14ac:dyDescent="0.25">
      <c r="A200" s="15">
        <v>199</v>
      </c>
      <c r="B200" s="15" t="s">
        <v>1166</v>
      </c>
      <c r="C200" s="15" t="s">
        <v>1167</v>
      </c>
      <c r="D200" s="15" t="s">
        <v>1168</v>
      </c>
      <c r="E200" s="15" t="s">
        <v>77</v>
      </c>
      <c r="F200" s="15" t="s">
        <v>1169</v>
      </c>
      <c r="G200" s="15" t="s">
        <v>34</v>
      </c>
      <c r="H200" s="15" t="s">
        <v>43</v>
      </c>
      <c r="I200" s="15" t="s">
        <v>1170</v>
      </c>
      <c r="J200" s="16" t="s">
        <v>1171</v>
      </c>
      <c r="K200" s="17">
        <v>4</v>
      </c>
      <c r="L200" s="18" t="s">
        <v>88</v>
      </c>
    </row>
    <row r="201" spans="1:12" ht="60" customHeight="1" x14ac:dyDescent="0.25">
      <c r="A201" s="15">
        <v>200</v>
      </c>
      <c r="B201" s="15" t="s">
        <v>1172</v>
      </c>
      <c r="C201" s="15" t="s">
        <v>1173</v>
      </c>
      <c r="D201" s="15" t="s">
        <v>1174</v>
      </c>
      <c r="E201" s="15" t="s">
        <v>32</v>
      </c>
      <c r="F201" s="15" t="s">
        <v>1175</v>
      </c>
      <c r="G201" s="15" t="s">
        <v>34</v>
      </c>
      <c r="H201" s="15" t="s">
        <v>35</v>
      </c>
      <c r="I201" s="15" t="s">
        <v>1176</v>
      </c>
      <c r="J201" s="16" t="s">
        <v>1177</v>
      </c>
      <c r="K201" s="17">
        <v>4</v>
      </c>
      <c r="L201" s="18" t="s">
        <v>563</v>
      </c>
    </row>
    <row r="202" spans="1:12" ht="60" customHeight="1" x14ac:dyDescent="0.25">
      <c r="A202" s="15">
        <v>201</v>
      </c>
      <c r="B202" s="15" t="s">
        <v>1178</v>
      </c>
      <c r="C202" s="15" t="s">
        <v>1179</v>
      </c>
      <c r="D202" s="15" t="s">
        <v>1180</v>
      </c>
      <c r="E202" s="15" t="s">
        <v>77</v>
      </c>
      <c r="F202" s="15" t="s">
        <v>1181</v>
      </c>
      <c r="G202" s="15" t="s">
        <v>34</v>
      </c>
      <c r="H202" s="15" t="s">
        <v>43</v>
      </c>
      <c r="I202" s="15" t="s">
        <v>1182</v>
      </c>
      <c r="J202" s="16" t="s">
        <v>116</v>
      </c>
      <c r="K202" s="17">
        <v>9</v>
      </c>
      <c r="L202" s="18" t="s">
        <v>60</v>
      </c>
    </row>
    <row r="203" spans="1:12" ht="60" customHeight="1" x14ac:dyDescent="0.25">
      <c r="A203" s="15">
        <v>202</v>
      </c>
      <c r="B203" s="15" t="s">
        <v>1183</v>
      </c>
      <c r="C203" s="15" t="s">
        <v>1184</v>
      </c>
      <c r="D203" s="15" t="s">
        <v>31</v>
      </c>
      <c r="E203" s="15" t="s">
        <v>32</v>
      </c>
      <c r="F203" s="15" t="s">
        <v>1185</v>
      </c>
      <c r="G203" s="15" t="s">
        <v>34</v>
      </c>
      <c r="H203" s="15" t="s">
        <v>35</v>
      </c>
      <c r="I203" s="15" t="s">
        <v>1186</v>
      </c>
      <c r="J203" s="16" t="s">
        <v>1187</v>
      </c>
      <c r="K203" s="17">
        <v>4</v>
      </c>
      <c r="L203" s="18" t="s">
        <v>46</v>
      </c>
    </row>
    <row r="204" spans="1:12" ht="60" customHeight="1" x14ac:dyDescent="0.25">
      <c r="A204" s="15">
        <v>203</v>
      </c>
      <c r="B204" s="15" t="s">
        <v>1188</v>
      </c>
      <c r="C204" s="15" t="s">
        <v>1189</v>
      </c>
      <c r="D204" s="15" t="s">
        <v>1190</v>
      </c>
      <c r="E204" s="15" t="s">
        <v>32</v>
      </c>
      <c r="F204" s="15" t="s">
        <v>1191</v>
      </c>
      <c r="G204" s="15" t="s">
        <v>34</v>
      </c>
      <c r="H204" s="15" t="s">
        <v>43</v>
      </c>
      <c r="I204" s="15" t="s">
        <v>1192</v>
      </c>
      <c r="J204" s="16" t="s">
        <v>1193</v>
      </c>
      <c r="K204" s="17">
        <v>12</v>
      </c>
      <c r="L204" s="18" t="s">
        <v>53</v>
      </c>
    </row>
    <row r="205" spans="1:12" ht="60" customHeight="1" x14ac:dyDescent="0.25">
      <c r="A205" s="15">
        <v>204</v>
      </c>
      <c r="B205" s="15" t="s">
        <v>1194</v>
      </c>
      <c r="C205" s="15" t="s">
        <v>1195</v>
      </c>
      <c r="D205" s="15" t="s">
        <v>1196</v>
      </c>
      <c r="E205" s="15" t="s">
        <v>77</v>
      </c>
      <c r="F205" s="15" t="s">
        <v>1197</v>
      </c>
      <c r="G205" s="15" t="s">
        <v>34</v>
      </c>
      <c r="H205" s="15" t="s">
        <v>43</v>
      </c>
      <c r="I205" s="15" t="s">
        <v>1198</v>
      </c>
      <c r="J205" s="16" t="s">
        <v>190</v>
      </c>
      <c r="K205" s="17">
        <v>4</v>
      </c>
      <c r="L205" s="18" t="s">
        <v>53</v>
      </c>
    </row>
    <row r="206" spans="1:12" ht="60" customHeight="1" x14ac:dyDescent="0.25">
      <c r="A206" s="15">
        <v>205</v>
      </c>
      <c r="B206" s="15" t="s">
        <v>1199</v>
      </c>
      <c r="C206" s="15" t="s">
        <v>1200</v>
      </c>
      <c r="D206" s="15" t="s">
        <v>31</v>
      </c>
      <c r="E206" s="15" t="s">
        <v>41</v>
      </c>
      <c r="F206" s="15" t="s">
        <v>1201</v>
      </c>
      <c r="G206" s="15" t="s">
        <v>85</v>
      </c>
      <c r="H206" s="15" t="s">
        <v>43</v>
      </c>
      <c r="I206" s="15" t="s">
        <v>1202</v>
      </c>
      <c r="J206" s="16" t="s">
        <v>1203</v>
      </c>
      <c r="K206" s="17">
        <v>12</v>
      </c>
      <c r="L206" s="18" t="s">
        <v>53</v>
      </c>
    </row>
    <row r="207" spans="1:12" ht="60" customHeight="1" x14ac:dyDescent="0.25">
      <c r="A207" s="15">
        <v>206</v>
      </c>
      <c r="B207" s="15" t="s">
        <v>1204</v>
      </c>
      <c r="C207" s="15" t="s">
        <v>1205</v>
      </c>
      <c r="D207" s="15" t="s">
        <v>1206</v>
      </c>
      <c r="E207" s="15" t="s">
        <v>77</v>
      </c>
      <c r="F207" s="15" t="s">
        <v>1207</v>
      </c>
      <c r="G207" s="15" t="s">
        <v>34</v>
      </c>
      <c r="H207" s="15" t="s">
        <v>43</v>
      </c>
      <c r="I207" s="15" t="s">
        <v>1208</v>
      </c>
      <c r="J207" s="16" t="s">
        <v>116</v>
      </c>
      <c r="K207" s="17">
        <v>9</v>
      </c>
      <c r="L207" s="18" t="s">
        <v>53</v>
      </c>
    </row>
    <row r="208" spans="1:12" ht="60" customHeight="1" x14ac:dyDescent="0.25">
      <c r="A208" s="15">
        <v>207</v>
      </c>
      <c r="B208" s="15" t="s">
        <v>1209</v>
      </c>
      <c r="C208" s="15" t="s">
        <v>1210</v>
      </c>
      <c r="D208" s="15" t="s">
        <v>1211</v>
      </c>
      <c r="E208" s="15" t="s">
        <v>77</v>
      </c>
      <c r="F208" s="15" t="s">
        <v>1212</v>
      </c>
      <c r="G208" s="15" t="s">
        <v>34</v>
      </c>
      <c r="H208" s="15" t="s">
        <v>43</v>
      </c>
      <c r="I208" s="15" t="s">
        <v>1213</v>
      </c>
      <c r="J208" s="16" t="s">
        <v>116</v>
      </c>
      <c r="K208" s="17">
        <v>4</v>
      </c>
      <c r="L208" s="18" t="s">
        <v>53</v>
      </c>
    </row>
    <row r="209" spans="1:12" ht="60" customHeight="1" x14ac:dyDescent="0.25">
      <c r="A209" s="15">
        <v>208</v>
      </c>
      <c r="B209" s="15" t="s">
        <v>1214</v>
      </c>
      <c r="C209" s="15" t="s">
        <v>1215</v>
      </c>
      <c r="D209" s="15" t="s">
        <v>31</v>
      </c>
      <c r="E209" s="15" t="s">
        <v>32</v>
      </c>
      <c r="F209" s="15" t="s">
        <v>1216</v>
      </c>
      <c r="G209" s="15" t="s">
        <v>34</v>
      </c>
      <c r="H209" s="15" t="s">
        <v>43</v>
      </c>
      <c r="I209" s="15" t="s">
        <v>1217</v>
      </c>
      <c r="J209" s="16" t="s">
        <v>1218</v>
      </c>
      <c r="K209" s="17">
        <v>4</v>
      </c>
      <c r="L209" s="18" t="s">
        <v>53</v>
      </c>
    </row>
    <row r="210" spans="1:12" ht="60" customHeight="1" x14ac:dyDescent="0.25">
      <c r="A210" s="15">
        <v>209</v>
      </c>
      <c r="B210" s="15" t="s">
        <v>1219</v>
      </c>
      <c r="C210" s="15" t="s">
        <v>1220</v>
      </c>
      <c r="D210" s="15" t="s">
        <v>1221</v>
      </c>
      <c r="E210" s="15" t="s">
        <v>32</v>
      </c>
      <c r="F210" s="15" t="s">
        <v>1222</v>
      </c>
      <c r="G210" s="15" t="s">
        <v>34</v>
      </c>
      <c r="H210" s="15" t="s">
        <v>43</v>
      </c>
      <c r="I210" s="15" t="s">
        <v>1223</v>
      </c>
      <c r="J210" s="16" t="s">
        <v>1224</v>
      </c>
      <c r="K210" s="17">
        <v>4</v>
      </c>
      <c r="L210" s="18" t="s">
        <v>53</v>
      </c>
    </row>
    <row r="211" spans="1:12" ht="60" customHeight="1" x14ac:dyDescent="0.25">
      <c r="A211" s="15">
        <v>210</v>
      </c>
      <c r="B211" s="15" t="s">
        <v>1225</v>
      </c>
      <c r="C211" s="15" t="s">
        <v>1226</v>
      </c>
      <c r="D211" s="15" t="s">
        <v>1227</v>
      </c>
      <c r="E211" s="15" t="s">
        <v>77</v>
      </c>
      <c r="F211" s="15" t="s">
        <v>1228</v>
      </c>
      <c r="G211" s="15" t="s">
        <v>749</v>
      </c>
      <c r="H211" s="15" t="s">
        <v>35</v>
      </c>
      <c r="I211" s="15" t="s">
        <v>1229</v>
      </c>
      <c r="J211" s="16" t="s">
        <v>1230</v>
      </c>
      <c r="K211" s="17">
        <v>12</v>
      </c>
      <c r="L211" s="18" t="s">
        <v>38</v>
      </c>
    </row>
    <row r="212" spans="1:12" ht="60" customHeight="1" x14ac:dyDescent="0.25">
      <c r="A212" s="15">
        <v>211</v>
      </c>
      <c r="B212" s="15" t="s">
        <v>1231</v>
      </c>
      <c r="C212" s="15" t="s">
        <v>1232</v>
      </c>
      <c r="D212" s="15" t="s">
        <v>1233</v>
      </c>
      <c r="E212" s="15" t="s">
        <v>32</v>
      </c>
      <c r="F212" s="15" t="s">
        <v>1234</v>
      </c>
      <c r="G212" s="15" t="s">
        <v>34</v>
      </c>
      <c r="H212" s="15" t="s">
        <v>43</v>
      </c>
      <c r="I212" s="15" t="s">
        <v>1235</v>
      </c>
      <c r="J212" s="16" t="s">
        <v>1236</v>
      </c>
      <c r="K212" s="17">
        <v>4</v>
      </c>
      <c r="L212" s="18" t="s">
        <v>38</v>
      </c>
    </row>
    <row r="213" spans="1:12" ht="60" customHeight="1" x14ac:dyDescent="0.25">
      <c r="A213" s="15">
        <v>212</v>
      </c>
      <c r="B213" s="15" t="s">
        <v>1237</v>
      </c>
      <c r="C213" s="15" t="s">
        <v>1238</v>
      </c>
      <c r="D213" s="15" t="s">
        <v>1239</v>
      </c>
      <c r="E213" s="15" t="s">
        <v>41</v>
      </c>
      <c r="F213" s="15" t="s">
        <v>1240</v>
      </c>
      <c r="G213" s="15" t="s">
        <v>34</v>
      </c>
      <c r="H213" s="15" t="s">
        <v>43</v>
      </c>
      <c r="I213" s="15" t="s">
        <v>1241</v>
      </c>
      <c r="J213" s="16" t="s">
        <v>1242</v>
      </c>
      <c r="K213" s="17">
        <v>12</v>
      </c>
      <c r="L213" s="18" t="s">
        <v>60</v>
      </c>
    </row>
    <row r="214" spans="1:12" ht="60" customHeight="1" x14ac:dyDescent="0.25">
      <c r="A214" s="15">
        <v>213</v>
      </c>
      <c r="B214" s="15" t="s">
        <v>1243</v>
      </c>
      <c r="C214" s="15" t="s">
        <v>1244</v>
      </c>
      <c r="D214" s="15" t="s">
        <v>1245</v>
      </c>
      <c r="E214" s="15" t="s">
        <v>41</v>
      </c>
      <c r="F214" s="15" t="s">
        <v>1246</v>
      </c>
      <c r="G214" s="15" t="s">
        <v>34</v>
      </c>
      <c r="H214" s="15" t="s">
        <v>43</v>
      </c>
      <c r="I214" s="15" t="s">
        <v>1247</v>
      </c>
      <c r="J214" s="16" t="s">
        <v>1109</v>
      </c>
      <c r="K214" s="17">
        <v>12</v>
      </c>
      <c r="L214" s="18" t="s">
        <v>146</v>
      </c>
    </row>
    <row r="215" spans="1:12" ht="60" customHeight="1" x14ac:dyDescent="0.25">
      <c r="A215" s="15">
        <v>214</v>
      </c>
      <c r="B215" s="15" t="s">
        <v>1248</v>
      </c>
      <c r="C215" s="15" t="s">
        <v>1249</v>
      </c>
      <c r="D215" s="15" t="s">
        <v>1250</v>
      </c>
      <c r="E215" s="15" t="s">
        <v>32</v>
      </c>
      <c r="F215" s="15" t="s">
        <v>1251</v>
      </c>
      <c r="G215" s="15" t="s">
        <v>34</v>
      </c>
      <c r="H215" s="15" t="s">
        <v>35</v>
      </c>
      <c r="I215" s="15" t="s">
        <v>1252</v>
      </c>
      <c r="J215" s="16" t="s">
        <v>976</v>
      </c>
      <c r="K215" s="17">
        <v>4</v>
      </c>
      <c r="L215" s="18" t="s">
        <v>563</v>
      </c>
    </row>
    <row r="216" spans="1:12" ht="60" customHeight="1" x14ac:dyDescent="0.25">
      <c r="A216" s="15">
        <v>215</v>
      </c>
      <c r="B216" s="15" t="s">
        <v>1253</v>
      </c>
      <c r="C216" s="15" t="s">
        <v>1254</v>
      </c>
      <c r="D216" s="15" t="s">
        <v>1255</v>
      </c>
      <c r="E216" s="15" t="s">
        <v>32</v>
      </c>
      <c r="F216" s="15" t="s">
        <v>1256</v>
      </c>
      <c r="G216" s="15" t="s">
        <v>34</v>
      </c>
      <c r="H216" s="15" t="s">
        <v>43</v>
      </c>
      <c r="I216" s="15" t="s">
        <v>1257</v>
      </c>
      <c r="J216" s="16" t="s">
        <v>1258</v>
      </c>
      <c r="K216" s="17">
        <v>9</v>
      </c>
      <c r="L216" s="18" t="s">
        <v>60</v>
      </c>
    </row>
    <row r="217" spans="1:12" ht="60" customHeight="1" x14ac:dyDescent="0.25">
      <c r="A217" s="15">
        <v>216</v>
      </c>
      <c r="B217" s="15" t="s">
        <v>1259</v>
      </c>
      <c r="C217" s="15" t="s">
        <v>1260</v>
      </c>
      <c r="D217" s="15" t="s">
        <v>31</v>
      </c>
      <c r="E217" s="15" t="s">
        <v>64</v>
      </c>
      <c r="F217" s="15" t="s">
        <v>1261</v>
      </c>
      <c r="G217" s="15" t="s">
        <v>34</v>
      </c>
      <c r="H217" s="15" t="s">
        <v>43</v>
      </c>
      <c r="I217" s="15" t="s">
        <v>1262</v>
      </c>
      <c r="J217" s="16" t="s">
        <v>1263</v>
      </c>
      <c r="K217" s="17">
        <v>9</v>
      </c>
      <c r="L217" s="18" t="s">
        <v>60</v>
      </c>
    </row>
    <row r="218" spans="1:12" ht="60" customHeight="1" x14ac:dyDescent="0.25">
      <c r="A218" s="15">
        <v>217</v>
      </c>
      <c r="B218" s="15" t="s">
        <v>1264</v>
      </c>
      <c r="C218" s="15" t="s">
        <v>1265</v>
      </c>
      <c r="D218" s="15" t="s">
        <v>1266</v>
      </c>
      <c r="E218" s="15" t="s">
        <v>77</v>
      </c>
      <c r="F218" s="15" t="s">
        <v>1267</v>
      </c>
      <c r="G218" s="15" t="s">
        <v>34</v>
      </c>
      <c r="H218" s="15" t="s">
        <v>43</v>
      </c>
      <c r="I218" s="15" t="s">
        <v>1268</v>
      </c>
      <c r="J218" s="16" t="s">
        <v>1269</v>
      </c>
      <c r="K218" s="17">
        <v>4</v>
      </c>
      <c r="L218" s="18" t="s">
        <v>88</v>
      </c>
    </row>
    <row r="219" spans="1:12" ht="60" customHeight="1" x14ac:dyDescent="0.25">
      <c r="A219" s="15">
        <v>218</v>
      </c>
      <c r="B219" s="15" t="s">
        <v>1270</v>
      </c>
      <c r="C219" s="15" t="s">
        <v>1271</v>
      </c>
      <c r="D219" s="15" t="s">
        <v>1272</v>
      </c>
      <c r="E219" s="15" t="s">
        <v>32</v>
      </c>
      <c r="F219" s="15" t="s">
        <v>1273</v>
      </c>
      <c r="G219" s="15" t="s">
        <v>34</v>
      </c>
      <c r="H219" s="15" t="s">
        <v>43</v>
      </c>
      <c r="I219" s="15" t="s">
        <v>1274</v>
      </c>
      <c r="J219" s="16" t="s">
        <v>1275</v>
      </c>
      <c r="K219" s="17">
        <v>12</v>
      </c>
      <c r="L219" s="18" t="s">
        <v>53</v>
      </c>
    </row>
    <row r="220" spans="1:12" ht="60" customHeight="1" x14ac:dyDescent="0.25">
      <c r="A220" s="15">
        <v>219</v>
      </c>
      <c r="B220" s="15" t="s">
        <v>1276</v>
      </c>
      <c r="C220" s="15" t="s">
        <v>1277</v>
      </c>
      <c r="D220" s="15" t="s">
        <v>31</v>
      </c>
      <c r="E220" s="15" t="s">
        <v>32</v>
      </c>
      <c r="F220" s="15" t="s">
        <v>1278</v>
      </c>
      <c r="G220" s="15" t="s">
        <v>34</v>
      </c>
      <c r="H220" s="15" t="s">
        <v>43</v>
      </c>
      <c r="I220" s="15" t="s">
        <v>1279</v>
      </c>
      <c r="J220" s="16" t="s">
        <v>1280</v>
      </c>
      <c r="K220" s="17">
        <v>4</v>
      </c>
      <c r="L220" s="18" t="s">
        <v>53</v>
      </c>
    </row>
    <row r="221" spans="1:12" ht="60" customHeight="1" x14ac:dyDescent="0.25">
      <c r="A221" s="15">
        <v>220</v>
      </c>
      <c r="B221" s="15" t="s">
        <v>1281</v>
      </c>
      <c r="C221" s="15" t="s">
        <v>1282</v>
      </c>
      <c r="D221" s="15" t="s">
        <v>1283</v>
      </c>
      <c r="E221" s="15" t="s">
        <v>32</v>
      </c>
      <c r="F221" s="15" t="s">
        <v>1284</v>
      </c>
      <c r="G221" s="15" t="s">
        <v>34</v>
      </c>
      <c r="H221" s="15" t="s">
        <v>43</v>
      </c>
      <c r="I221" s="15" t="s">
        <v>1285</v>
      </c>
      <c r="J221" s="16" t="s">
        <v>1286</v>
      </c>
      <c r="K221" s="17">
        <v>4</v>
      </c>
      <c r="L221" s="18" t="s">
        <v>165</v>
      </c>
    </row>
    <row r="222" spans="1:12" ht="60" customHeight="1" x14ac:dyDescent="0.25">
      <c r="A222" s="15">
        <v>221</v>
      </c>
      <c r="B222" s="15" t="s">
        <v>1287</v>
      </c>
      <c r="C222" s="15" t="s">
        <v>1288</v>
      </c>
      <c r="D222" s="15" t="s">
        <v>1289</v>
      </c>
      <c r="E222" s="15" t="s">
        <v>32</v>
      </c>
      <c r="F222" s="15" t="s">
        <v>1290</v>
      </c>
      <c r="G222" s="15" t="s">
        <v>34</v>
      </c>
      <c r="H222" s="15" t="s">
        <v>43</v>
      </c>
      <c r="I222" s="15" t="s">
        <v>1291</v>
      </c>
      <c r="J222" s="16" t="s">
        <v>1292</v>
      </c>
      <c r="K222" s="17">
        <v>9</v>
      </c>
      <c r="L222" s="18" t="s">
        <v>146</v>
      </c>
    </row>
    <row r="223" spans="1:12" ht="60" customHeight="1" x14ac:dyDescent="0.25">
      <c r="A223" s="15">
        <v>222</v>
      </c>
      <c r="B223" s="15" t="s">
        <v>1293</v>
      </c>
      <c r="C223" s="15" t="s">
        <v>1294</v>
      </c>
      <c r="D223" s="15" t="s">
        <v>1295</v>
      </c>
      <c r="E223" s="15" t="s">
        <v>32</v>
      </c>
      <c r="F223" s="15" t="s">
        <v>1296</v>
      </c>
      <c r="G223" s="15" t="s">
        <v>85</v>
      </c>
      <c r="H223" s="15" t="s">
        <v>35</v>
      </c>
      <c r="I223" s="15" t="s">
        <v>1297</v>
      </c>
      <c r="J223" s="16" t="s">
        <v>1298</v>
      </c>
      <c r="K223" s="17">
        <v>4</v>
      </c>
      <c r="L223" s="18" t="s">
        <v>88</v>
      </c>
    </row>
    <row r="224" spans="1:12" ht="60" customHeight="1" x14ac:dyDescent="0.25">
      <c r="A224" s="15">
        <v>223</v>
      </c>
      <c r="B224" s="15" t="s">
        <v>1299</v>
      </c>
      <c r="C224" s="15" t="s">
        <v>1300</v>
      </c>
      <c r="D224" s="15" t="s">
        <v>31</v>
      </c>
      <c r="E224" s="15" t="s">
        <v>41</v>
      </c>
      <c r="F224" s="15" t="s">
        <v>1301</v>
      </c>
      <c r="G224" s="15" t="s">
        <v>34</v>
      </c>
      <c r="H224" s="15" t="s">
        <v>43</v>
      </c>
      <c r="I224" s="15" t="s">
        <v>1302</v>
      </c>
      <c r="J224" s="16" t="s">
        <v>1303</v>
      </c>
      <c r="K224" s="17">
        <v>9</v>
      </c>
      <c r="L224" s="18" t="s">
        <v>146</v>
      </c>
    </row>
    <row r="225" spans="1:12" ht="60" customHeight="1" x14ac:dyDescent="0.25">
      <c r="A225" s="15">
        <v>224</v>
      </c>
      <c r="B225" s="15" t="s">
        <v>1304</v>
      </c>
      <c r="C225" s="15" t="s">
        <v>1305</v>
      </c>
      <c r="D225" s="15" t="s">
        <v>1306</v>
      </c>
      <c r="E225" s="15" t="s">
        <v>32</v>
      </c>
      <c r="F225" s="15" t="s">
        <v>1307</v>
      </c>
      <c r="G225" s="15" t="s">
        <v>34</v>
      </c>
      <c r="H225" s="15" t="s">
        <v>43</v>
      </c>
      <c r="I225" s="15" t="s">
        <v>1308</v>
      </c>
      <c r="J225" s="16" t="s">
        <v>647</v>
      </c>
      <c r="K225" s="17">
        <v>4</v>
      </c>
      <c r="L225" s="18" t="s">
        <v>60</v>
      </c>
    </row>
    <row r="226" spans="1:12" ht="60" customHeight="1" x14ac:dyDescent="0.25">
      <c r="A226" s="15">
        <v>225</v>
      </c>
      <c r="B226" s="15" t="s">
        <v>1309</v>
      </c>
      <c r="C226" s="15" t="s">
        <v>1310</v>
      </c>
      <c r="D226" s="15" t="s">
        <v>1311</v>
      </c>
      <c r="E226" s="15" t="s">
        <v>77</v>
      </c>
      <c r="F226" s="15" t="s">
        <v>1312</v>
      </c>
      <c r="G226" s="15" t="s">
        <v>34</v>
      </c>
      <c r="H226" s="15" t="s">
        <v>43</v>
      </c>
      <c r="I226" s="15" t="s">
        <v>1313</v>
      </c>
      <c r="J226" s="16" t="s">
        <v>1314</v>
      </c>
      <c r="K226" s="17">
        <v>4</v>
      </c>
      <c r="L226" s="18" t="s">
        <v>309</v>
      </c>
    </row>
    <row r="227" spans="1:12" ht="60" customHeight="1" x14ac:dyDescent="0.25">
      <c r="A227" s="15">
        <v>226</v>
      </c>
      <c r="B227" s="15" t="s">
        <v>1315</v>
      </c>
      <c r="C227" s="15" t="s">
        <v>1316</v>
      </c>
      <c r="D227" s="15" t="s">
        <v>1317</v>
      </c>
      <c r="E227" s="15" t="s">
        <v>77</v>
      </c>
      <c r="F227" s="15" t="s">
        <v>1318</v>
      </c>
      <c r="G227" s="15" t="s">
        <v>34</v>
      </c>
      <c r="H227" s="15" t="s">
        <v>43</v>
      </c>
      <c r="I227" s="15" t="s">
        <v>1319</v>
      </c>
      <c r="J227" s="16" t="s">
        <v>1320</v>
      </c>
      <c r="K227" s="17">
        <v>12</v>
      </c>
      <c r="L227" s="18" t="s">
        <v>146</v>
      </c>
    </row>
    <row r="228" spans="1:12" ht="60" customHeight="1" x14ac:dyDescent="0.25">
      <c r="A228" s="15">
        <v>227</v>
      </c>
      <c r="B228" s="15" t="s">
        <v>1321</v>
      </c>
      <c r="C228" s="15" t="s">
        <v>1322</v>
      </c>
      <c r="D228" s="15" t="s">
        <v>31</v>
      </c>
      <c r="E228" s="15" t="s">
        <v>64</v>
      </c>
      <c r="F228" s="15" t="s">
        <v>1323</v>
      </c>
      <c r="G228" s="15" t="s">
        <v>34</v>
      </c>
      <c r="H228" s="15" t="s">
        <v>43</v>
      </c>
      <c r="I228" s="15" t="s">
        <v>1324</v>
      </c>
      <c r="J228" s="16" t="s">
        <v>1325</v>
      </c>
      <c r="K228" s="17">
        <v>12</v>
      </c>
      <c r="L228" s="18" t="s">
        <v>53</v>
      </c>
    </row>
    <row r="229" spans="1:12" ht="60" customHeight="1" x14ac:dyDescent="0.25">
      <c r="A229" s="15">
        <v>228</v>
      </c>
      <c r="B229" s="15" t="s">
        <v>1326</v>
      </c>
      <c r="C229" s="15" t="s">
        <v>1327</v>
      </c>
      <c r="D229" s="15" t="s">
        <v>31</v>
      </c>
      <c r="E229" s="15" t="s">
        <v>41</v>
      </c>
      <c r="F229" s="15" t="s">
        <v>1328</v>
      </c>
      <c r="G229" s="15" t="s">
        <v>34</v>
      </c>
      <c r="H229" s="15" t="s">
        <v>43</v>
      </c>
      <c r="I229" s="15" t="s">
        <v>1329</v>
      </c>
      <c r="J229" s="16" t="s">
        <v>1330</v>
      </c>
      <c r="K229" s="17">
        <v>12</v>
      </c>
      <c r="L229" s="18" t="s">
        <v>146</v>
      </c>
    </row>
    <row r="230" spans="1:12" ht="60" customHeight="1" x14ac:dyDescent="0.25">
      <c r="A230" s="15">
        <v>229</v>
      </c>
      <c r="B230" s="15" t="s">
        <v>1331</v>
      </c>
      <c r="C230" s="15" t="s">
        <v>1332</v>
      </c>
      <c r="D230" s="15" t="s">
        <v>31</v>
      </c>
      <c r="E230" s="15" t="s">
        <v>818</v>
      </c>
      <c r="F230" s="15" t="s">
        <v>1333</v>
      </c>
      <c r="G230" s="15" t="s">
        <v>34</v>
      </c>
      <c r="H230" s="15" t="s">
        <v>43</v>
      </c>
      <c r="I230" s="15" t="s">
        <v>1334</v>
      </c>
      <c r="J230" s="16" t="s">
        <v>1335</v>
      </c>
      <c r="K230" s="17">
        <v>12</v>
      </c>
      <c r="L230" s="18" t="s">
        <v>60</v>
      </c>
    </row>
    <row r="231" spans="1:12" ht="60" customHeight="1" x14ac:dyDescent="0.25">
      <c r="A231" s="15">
        <v>230</v>
      </c>
      <c r="B231" s="15" t="s">
        <v>1336</v>
      </c>
      <c r="C231" s="15" t="s">
        <v>1337</v>
      </c>
      <c r="D231" s="15" t="s">
        <v>31</v>
      </c>
      <c r="E231" s="15" t="s">
        <v>64</v>
      </c>
      <c r="F231" s="15" t="s">
        <v>1338</v>
      </c>
      <c r="G231" s="15" t="s">
        <v>34</v>
      </c>
      <c r="H231" s="15" t="s">
        <v>35</v>
      </c>
      <c r="I231" s="15" t="s">
        <v>1339</v>
      </c>
      <c r="J231" s="16" t="s">
        <v>1340</v>
      </c>
      <c r="K231" s="17">
        <v>9</v>
      </c>
      <c r="L231" s="18" t="s">
        <v>146</v>
      </c>
    </row>
    <row r="232" spans="1:12" ht="60" customHeight="1" x14ac:dyDescent="0.25">
      <c r="A232" s="15">
        <v>231</v>
      </c>
      <c r="B232" s="15" t="s">
        <v>1341</v>
      </c>
      <c r="C232" s="15" t="s">
        <v>1342</v>
      </c>
      <c r="D232" s="15" t="s">
        <v>1343</v>
      </c>
      <c r="E232" s="15" t="s">
        <v>32</v>
      </c>
      <c r="F232" s="15" t="s">
        <v>1344</v>
      </c>
      <c r="G232" s="15" t="s">
        <v>34</v>
      </c>
      <c r="H232" s="15" t="s">
        <v>43</v>
      </c>
      <c r="I232" s="15" t="s">
        <v>1345</v>
      </c>
      <c r="J232" s="16" t="s">
        <v>1346</v>
      </c>
      <c r="K232" s="17">
        <v>12</v>
      </c>
      <c r="L232" s="18" t="s">
        <v>46</v>
      </c>
    </row>
    <row r="233" spans="1:12" ht="60" customHeight="1" x14ac:dyDescent="0.25">
      <c r="A233" s="15">
        <v>232</v>
      </c>
      <c r="B233" s="15" t="s">
        <v>1347</v>
      </c>
      <c r="C233" s="15" t="s">
        <v>1348</v>
      </c>
      <c r="D233" s="15" t="s">
        <v>1349</v>
      </c>
      <c r="E233" s="15" t="s">
        <v>32</v>
      </c>
      <c r="F233" s="15" t="s">
        <v>1350</v>
      </c>
      <c r="G233" s="15" t="s">
        <v>34</v>
      </c>
      <c r="H233" s="15" t="s">
        <v>43</v>
      </c>
      <c r="I233" s="15" t="s">
        <v>1351</v>
      </c>
      <c r="J233" s="16" t="s">
        <v>1224</v>
      </c>
      <c r="K233" s="17">
        <v>9</v>
      </c>
      <c r="L233" s="18" t="s">
        <v>53</v>
      </c>
    </row>
    <row r="234" spans="1:12" ht="60" customHeight="1" x14ac:dyDescent="0.25">
      <c r="A234" s="15">
        <v>233</v>
      </c>
      <c r="B234" s="15" t="s">
        <v>1352</v>
      </c>
      <c r="C234" s="15" t="s">
        <v>1353</v>
      </c>
      <c r="D234" s="15" t="s">
        <v>1354</v>
      </c>
      <c r="E234" s="15" t="s">
        <v>32</v>
      </c>
      <c r="F234" s="15" t="s">
        <v>1355</v>
      </c>
      <c r="G234" s="15" t="s">
        <v>34</v>
      </c>
      <c r="H234" s="15" t="s">
        <v>43</v>
      </c>
      <c r="I234" s="15" t="s">
        <v>1356</v>
      </c>
      <c r="J234" s="16" t="s">
        <v>507</v>
      </c>
      <c r="K234" s="17">
        <v>12</v>
      </c>
      <c r="L234" s="18" t="s">
        <v>60</v>
      </c>
    </row>
    <row r="235" spans="1:12" ht="60" customHeight="1" x14ac:dyDescent="0.25">
      <c r="A235" s="15">
        <v>234</v>
      </c>
      <c r="B235" s="15" t="s">
        <v>1357</v>
      </c>
      <c r="C235" s="15" t="s">
        <v>1358</v>
      </c>
      <c r="D235" s="15" t="s">
        <v>1359</v>
      </c>
      <c r="E235" s="15" t="s">
        <v>32</v>
      </c>
      <c r="F235" s="15" t="s">
        <v>1360</v>
      </c>
      <c r="G235" s="15" t="s">
        <v>34</v>
      </c>
      <c r="H235" s="15" t="s">
        <v>43</v>
      </c>
      <c r="I235" s="15" t="s">
        <v>1361</v>
      </c>
      <c r="J235" s="16" t="s">
        <v>1362</v>
      </c>
      <c r="K235" s="17">
        <v>4</v>
      </c>
      <c r="L235" s="18" t="s">
        <v>38</v>
      </c>
    </row>
    <row r="236" spans="1:12" ht="60" customHeight="1" x14ac:dyDescent="0.25">
      <c r="A236" s="15">
        <v>235</v>
      </c>
      <c r="B236" s="15" t="s">
        <v>1363</v>
      </c>
      <c r="C236" s="15" t="s">
        <v>1364</v>
      </c>
      <c r="D236" s="15" t="s">
        <v>1365</v>
      </c>
      <c r="E236" s="15" t="s">
        <v>32</v>
      </c>
      <c r="F236" s="15" t="s">
        <v>1366</v>
      </c>
      <c r="G236" s="15" t="s">
        <v>34</v>
      </c>
      <c r="H236" s="15" t="s">
        <v>43</v>
      </c>
      <c r="I236" s="15" t="s">
        <v>1367</v>
      </c>
      <c r="J236" s="16" t="s">
        <v>1368</v>
      </c>
      <c r="K236" s="17">
        <v>12</v>
      </c>
      <c r="L236" s="18" t="s">
        <v>53</v>
      </c>
    </row>
    <row r="237" spans="1:12" ht="60" customHeight="1" x14ac:dyDescent="0.25">
      <c r="A237" s="15">
        <v>236</v>
      </c>
      <c r="B237" s="15" t="s">
        <v>1369</v>
      </c>
      <c r="C237" s="15" t="s">
        <v>1370</v>
      </c>
      <c r="D237" s="15" t="s">
        <v>1371</v>
      </c>
      <c r="E237" s="15" t="s">
        <v>32</v>
      </c>
      <c r="F237" s="15" t="s">
        <v>1372</v>
      </c>
      <c r="G237" s="15" t="s">
        <v>34</v>
      </c>
      <c r="H237" s="15" t="s">
        <v>43</v>
      </c>
      <c r="I237" s="15" t="s">
        <v>1373</v>
      </c>
      <c r="J237" s="16" t="s">
        <v>1374</v>
      </c>
      <c r="K237" s="17">
        <v>9</v>
      </c>
      <c r="L237" s="18" t="s">
        <v>146</v>
      </c>
    </row>
    <row r="238" spans="1:12" ht="60" customHeight="1" x14ac:dyDescent="0.25">
      <c r="A238" s="15">
        <v>237</v>
      </c>
      <c r="B238" s="15" t="s">
        <v>1375</v>
      </c>
      <c r="C238" s="15" t="s">
        <v>1376</v>
      </c>
      <c r="D238" s="15" t="s">
        <v>1377</v>
      </c>
      <c r="E238" s="15" t="s">
        <v>32</v>
      </c>
      <c r="F238" s="15" t="s">
        <v>1378</v>
      </c>
      <c r="G238" s="15" t="s">
        <v>34</v>
      </c>
      <c r="H238" s="15" t="s">
        <v>35</v>
      </c>
      <c r="I238" s="15" t="s">
        <v>1379</v>
      </c>
      <c r="J238" s="16" t="s">
        <v>1380</v>
      </c>
      <c r="K238" s="17">
        <v>4</v>
      </c>
      <c r="L238" s="18" t="s">
        <v>88</v>
      </c>
    </row>
    <row r="239" spans="1:12" ht="60" customHeight="1" x14ac:dyDescent="0.25">
      <c r="A239" s="15">
        <v>238</v>
      </c>
      <c r="B239" s="15" t="s">
        <v>1381</v>
      </c>
      <c r="C239" s="15" t="s">
        <v>1382</v>
      </c>
      <c r="D239" s="15" t="s">
        <v>1383</v>
      </c>
      <c r="E239" s="15" t="s">
        <v>41</v>
      </c>
      <c r="F239" s="15" t="s">
        <v>1384</v>
      </c>
      <c r="G239" s="15" t="s">
        <v>34</v>
      </c>
      <c r="H239" s="15" t="s">
        <v>43</v>
      </c>
      <c r="I239" s="15" t="s">
        <v>1385</v>
      </c>
      <c r="J239" s="16" t="s">
        <v>1386</v>
      </c>
      <c r="K239" s="17">
        <v>4</v>
      </c>
      <c r="L239" s="18" t="s">
        <v>1143</v>
      </c>
    </row>
    <row r="240" spans="1:12" ht="60" customHeight="1" x14ac:dyDescent="0.25">
      <c r="A240" s="15">
        <v>239</v>
      </c>
      <c r="B240" s="15" t="s">
        <v>1387</v>
      </c>
      <c r="C240" s="15" t="s">
        <v>1388</v>
      </c>
      <c r="D240" s="15" t="s">
        <v>31</v>
      </c>
      <c r="E240" s="15" t="s">
        <v>41</v>
      </c>
      <c r="F240" s="15" t="s">
        <v>1389</v>
      </c>
      <c r="G240" s="15" t="s">
        <v>34</v>
      </c>
      <c r="H240" s="15" t="s">
        <v>43</v>
      </c>
      <c r="I240" s="15" t="s">
        <v>1390</v>
      </c>
      <c r="J240" s="16" t="s">
        <v>1391</v>
      </c>
      <c r="K240" s="17">
        <v>12</v>
      </c>
      <c r="L240" s="18" t="s">
        <v>53</v>
      </c>
    </row>
    <row r="241" spans="1:12" ht="60" customHeight="1" x14ac:dyDescent="0.25">
      <c r="A241" s="15">
        <v>240</v>
      </c>
      <c r="B241" s="15" t="s">
        <v>1392</v>
      </c>
      <c r="C241" s="15" t="s">
        <v>1393</v>
      </c>
      <c r="D241" s="15" t="s">
        <v>1394</v>
      </c>
      <c r="E241" s="15" t="s">
        <v>77</v>
      </c>
      <c r="F241" s="15" t="s">
        <v>1395</v>
      </c>
      <c r="G241" s="15" t="s">
        <v>34</v>
      </c>
      <c r="H241" s="15" t="s">
        <v>43</v>
      </c>
      <c r="I241" s="15" t="s">
        <v>1396</v>
      </c>
      <c r="J241" s="16" t="s">
        <v>1397</v>
      </c>
      <c r="K241" s="17">
        <v>9</v>
      </c>
      <c r="L241" s="18" t="s">
        <v>53</v>
      </c>
    </row>
    <row r="242" spans="1:12" ht="60" customHeight="1" x14ac:dyDescent="0.25">
      <c r="A242" s="15">
        <v>241</v>
      </c>
      <c r="B242" s="15" t="s">
        <v>1398</v>
      </c>
      <c r="C242" s="15" t="s">
        <v>1399</v>
      </c>
      <c r="D242" s="15" t="s">
        <v>1400</v>
      </c>
      <c r="E242" s="15" t="s">
        <v>77</v>
      </c>
      <c r="F242" s="15" t="s">
        <v>1401</v>
      </c>
      <c r="G242" s="15" t="s">
        <v>34</v>
      </c>
      <c r="H242" s="15" t="s">
        <v>43</v>
      </c>
      <c r="I242" s="15" t="s">
        <v>1402</v>
      </c>
      <c r="J242" s="16" t="s">
        <v>1403</v>
      </c>
      <c r="K242" s="17">
        <v>12</v>
      </c>
      <c r="L242" s="18" t="s">
        <v>60</v>
      </c>
    </row>
    <row r="243" spans="1:12" ht="60" customHeight="1" x14ac:dyDescent="0.25">
      <c r="A243" s="15">
        <v>242</v>
      </c>
      <c r="B243" s="15" t="s">
        <v>1404</v>
      </c>
      <c r="C243" s="15" t="s">
        <v>1405</v>
      </c>
      <c r="D243" s="15" t="s">
        <v>1406</v>
      </c>
      <c r="E243" s="15" t="s">
        <v>32</v>
      </c>
      <c r="F243" s="15" t="s">
        <v>1407</v>
      </c>
      <c r="G243" s="15" t="s">
        <v>34</v>
      </c>
      <c r="H243" s="15" t="s">
        <v>43</v>
      </c>
      <c r="I243" s="15" t="s">
        <v>1408</v>
      </c>
      <c r="J243" s="16" t="s">
        <v>1409</v>
      </c>
      <c r="K243" s="17">
        <v>12</v>
      </c>
      <c r="L243" s="18" t="s">
        <v>146</v>
      </c>
    </row>
    <row r="244" spans="1:12" ht="60" customHeight="1" x14ac:dyDescent="0.25">
      <c r="A244" s="19"/>
      <c r="B244" s="15" t="s">
        <v>31</v>
      </c>
      <c r="C244" s="15" t="s">
        <v>31</v>
      </c>
      <c r="D244" s="15" t="s">
        <v>31</v>
      </c>
      <c r="E244" s="15" t="s">
        <v>31</v>
      </c>
      <c r="F244" s="15" t="s">
        <v>31</v>
      </c>
      <c r="G244" s="15" t="s">
        <v>31</v>
      </c>
      <c r="H244" s="15" t="s">
        <v>31</v>
      </c>
      <c r="I244" s="15" t="s">
        <v>31</v>
      </c>
      <c r="J244" s="16" t="s">
        <v>31</v>
      </c>
      <c r="K244" s="17" t="s">
        <v>31</v>
      </c>
      <c r="L244" s="18" t="s">
        <v>31</v>
      </c>
    </row>
    <row r="245" spans="1:12" ht="15.75" customHeight="1" x14ac:dyDescent="0.3">
      <c r="J245" s="8"/>
      <c r="K245" s="9"/>
      <c r="L245" s="10"/>
    </row>
    <row r="246" spans="1:12" ht="15.75" customHeight="1" x14ac:dyDescent="0.3">
      <c r="J246" s="8"/>
      <c r="K246" s="9"/>
      <c r="L246" s="10"/>
    </row>
    <row r="247" spans="1:12" ht="15.75" customHeight="1" x14ac:dyDescent="0.3">
      <c r="J247" s="8"/>
      <c r="K247" s="9"/>
      <c r="L247" s="10"/>
    </row>
    <row r="248" spans="1:12" ht="15.75" customHeight="1" x14ac:dyDescent="0.3">
      <c r="J248" s="8"/>
      <c r="K248" s="9"/>
      <c r="L248" s="10"/>
    </row>
    <row r="249" spans="1:12" ht="15.75" customHeight="1" x14ac:dyDescent="0.3">
      <c r="J249" s="8"/>
      <c r="K249" s="9"/>
      <c r="L249" s="10"/>
    </row>
    <row r="250" spans="1:12" ht="15.75" customHeight="1" x14ac:dyDescent="0.3">
      <c r="J250" s="8"/>
      <c r="K250" s="9"/>
      <c r="L250" s="10"/>
    </row>
    <row r="251" spans="1:12" ht="15.75" customHeight="1" x14ac:dyDescent="0.3">
      <c r="J251" s="8"/>
      <c r="K251" s="9"/>
      <c r="L251" s="10"/>
    </row>
    <row r="252" spans="1:12" ht="15.75" customHeight="1" x14ac:dyDescent="0.3">
      <c r="J252" s="8"/>
      <c r="K252" s="9"/>
      <c r="L252" s="10"/>
    </row>
    <row r="253" spans="1:12" ht="15.75" customHeight="1" x14ac:dyDescent="0.3">
      <c r="J253" s="8"/>
      <c r="K253" s="9"/>
      <c r="L253" s="10"/>
    </row>
    <row r="254" spans="1:12" ht="15.75" customHeight="1" x14ac:dyDescent="0.3">
      <c r="J254" s="8"/>
      <c r="K254" s="9"/>
      <c r="L254" s="10"/>
    </row>
    <row r="255" spans="1:12" ht="15.75" customHeight="1" x14ac:dyDescent="0.3">
      <c r="J255" s="8"/>
      <c r="K255" s="9"/>
      <c r="L255" s="10"/>
    </row>
    <row r="256" spans="1:12" ht="15.75" customHeight="1" x14ac:dyDescent="0.3">
      <c r="J256" s="8"/>
      <c r="K256" s="9"/>
      <c r="L256" s="10"/>
    </row>
    <row r="257" spans="10:12" ht="15.75" customHeight="1" x14ac:dyDescent="0.3">
      <c r="J257" s="8"/>
      <c r="K257" s="9"/>
      <c r="L257" s="10"/>
    </row>
    <row r="258" spans="10:12" ht="15.75" customHeight="1" x14ac:dyDescent="0.3">
      <c r="J258" s="8"/>
      <c r="K258" s="9"/>
      <c r="L258" s="10"/>
    </row>
    <row r="259" spans="10:12" ht="15.75" customHeight="1" x14ac:dyDescent="0.3">
      <c r="J259" s="8"/>
      <c r="K259" s="9"/>
      <c r="L259" s="10"/>
    </row>
    <row r="260" spans="10:12" ht="15.75" customHeight="1" x14ac:dyDescent="0.3">
      <c r="J260" s="8"/>
      <c r="K260" s="9"/>
      <c r="L260" s="10"/>
    </row>
    <row r="261" spans="10:12" ht="15.75" customHeight="1" x14ac:dyDescent="0.3">
      <c r="J261" s="8"/>
      <c r="K261" s="9"/>
      <c r="L261" s="10"/>
    </row>
    <row r="262" spans="10:12" ht="15.75" customHeight="1" x14ac:dyDescent="0.3">
      <c r="J262" s="8"/>
      <c r="K262" s="9"/>
      <c r="L262" s="10"/>
    </row>
    <row r="263" spans="10:12" ht="15.75" customHeight="1" x14ac:dyDescent="0.3">
      <c r="J263" s="8"/>
      <c r="K263" s="9"/>
      <c r="L263" s="10"/>
    </row>
    <row r="264" spans="10:12" ht="15.75" customHeight="1" x14ac:dyDescent="0.3">
      <c r="J264" s="8"/>
      <c r="K264" s="9"/>
      <c r="L264" s="10"/>
    </row>
    <row r="265" spans="10:12" ht="15.75" customHeight="1" x14ac:dyDescent="0.3">
      <c r="J265" s="8"/>
      <c r="K265" s="9"/>
      <c r="L265" s="10"/>
    </row>
    <row r="266" spans="10:12" ht="15.75" customHeight="1" x14ac:dyDescent="0.3">
      <c r="J266" s="8"/>
      <c r="K266" s="9"/>
      <c r="L266" s="10"/>
    </row>
    <row r="267" spans="10:12" ht="15.75" customHeight="1" x14ac:dyDescent="0.3">
      <c r="J267" s="8"/>
      <c r="K267" s="9"/>
      <c r="L267" s="10"/>
    </row>
    <row r="268" spans="10:12" ht="15.75" customHeight="1" x14ac:dyDescent="0.3">
      <c r="J268" s="8"/>
      <c r="K268" s="9"/>
      <c r="L268" s="10"/>
    </row>
    <row r="269" spans="10:12" ht="15.75" customHeight="1" x14ac:dyDescent="0.3">
      <c r="J269" s="8"/>
      <c r="K269" s="9"/>
      <c r="L269" s="10"/>
    </row>
    <row r="270" spans="10:12" ht="15.75" customHeight="1" x14ac:dyDescent="0.3">
      <c r="J270" s="8"/>
      <c r="K270" s="9"/>
      <c r="L270" s="10"/>
    </row>
    <row r="271" spans="10:12" ht="15.75" customHeight="1" x14ac:dyDescent="0.3">
      <c r="J271" s="8"/>
      <c r="K271" s="9"/>
      <c r="L271" s="10"/>
    </row>
    <row r="272" spans="10:12" ht="15.75" customHeight="1" x14ac:dyDescent="0.3">
      <c r="J272" s="8"/>
      <c r="K272" s="9"/>
      <c r="L272" s="10"/>
    </row>
    <row r="273" spans="10:12" ht="15.75" customHeight="1" x14ac:dyDescent="0.3">
      <c r="J273" s="8"/>
      <c r="K273" s="9"/>
      <c r="L273" s="10"/>
    </row>
    <row r="274" spans="10:12" ht="15.75" customHeight="1" x14ac:dyDescent="0.3">
      <c r="J274" s="8"/>
      <c r="K274" s="9"/>
      <c r="L274" s="10"/>
    </row>
    <row r="275" spans="10:12" ht="15.75" customHeight="1" x14ac:dyDescent="0.3">
      <c r="J275" s="8"/>
      <c r="K275" s="9"/>
      <c r="L275" s="10"/>
    </row>
    <row r="276" spans="10:12" ht="15.75" customHeight="1" x14ac:dyDescent="0.3">
      <c r="J276" s="8"/>
      <c r="K276" s="9"/>
      <c r="L276" s="10"/>
    </row>
    <row r="277" spans="10:12" ht="15.75" customHeight="1" x14ac:dyDescent="0.3">
      <c r="J277" s="8"/>
      <c r="K277" s="9"/>
      <c r="L277" s="10"/>
    </row>
    <row r="278" spans="10:12" ht="15.75" customHeight="1" x14ac:dyDescent="0.3">
      <c r="J278" s="8"/>
      <c r="K278" s="9"/>
      <c r="L278" s="10"/>
    </row>
    <row r="279" spans="10:12" ht="15.75" customHeight="1" x14ac:dyDescent="0.3">
      <c r="J279" s="8"/>
      <c r="K279" s="9"/>
      <c r="L279" s="10"/>
    </row>
    <row r="280" spans="10:12" ht="15.75" customHeight="1" x14ac:dyDescent="0.3">
      <c r="J280" s="8"/>
      <c r="K280" s="9"/>
      <c r="L280" s="10"/>
    </row>
    <row r="281" spans="10:12" ht="15.75" customHeight="1" x14ac:dyDescent="0.3">
      <c r="J281" s="8"/>
      <c r="K281" s="9"/>
      <c r="L281" s="10"/>
    </row>
    <row r="282" spans="10:12" ht="15.75" customHeight="1" x14ac:dyDescent="0.3">
      <c r="J282" s="8"/>
      <c r="K282" s="9"/>
      <c r="L282" s="10"/>
    </row>
    <row r="283" spans="10:12" ht="15.75" customHeight="1" x14ac:dyDescent="0.3">
      <c r="J283" s="8"/>
      <c r="K283" s="9"/>
      <c r="L283" s="10"/>
    </row>
    <row r="284" spans="10:12" ht="15.75" customHeight="1" x14ac:dyDescent="0.3">
      <c r="J284" s="8"/>
      <c r="K284" s="9"/>
      <c r="L284" s="10"/>
    </row>
    <row r="285" spans="10:12" ht="15.75" customHeight="1" x14ac:dyDescent="0.3">
      <c r="J285" s="8"/>
      <c r="K285" s="9"/>
      <c r="L285" s="10"/>
    </row>
    <row r="286" spans="10:12" ht="15.75" customHeight="1" x14ac:dyDescent="0.3">
      <c r="J286" s="8"/>
      <c r="K286" s="9"/>
      <c r="L286" s="10"/>
    </row>
    <row r="287" spans="10:12" ht="15.75" customHeight="1" x14ac:dyDescent="0.3">
      <c r="J287" s="8"/>
      <c r="K287" s="9"/>
      <c r="L287" s="10"/>
    </row>
    <row r="288" spans="10:12" ht="15.75" customHeight="1" x14ac:dyDescent="0.3">
      <c r="J288" s="8"/>
      <c r="K288" s="9"/>
      <c r="L288" s="10"/>
    </row>
    <row r="289" spans="10:12" ht="15.75" customHeight="1" x14ac:dyDescent="0.3">
      <c r="J289" s="8"/>
      <c r="K289" s="9"/>
      <c r="L289" s="10"/>
    </row>
    <row r="290" spans="10:12" ht="15.75" customHeight="1" x14ac:dyDescent="0.3">
      <c r="J290" s="8"/>
      <c r="K290" s="9"/>
      <c r="L290" s="10"/>
    </row>
    <row r="291" spans="10:12" ht="15.75" customHeight="1" x14ac:dyDescent="0.3">
      <c r="J291" s="8"/>
      <c r="K291" s="9"/>
      <c r="L291" s="10"/>
    </row>
    <row r="292" spans="10:12" ht="15.75" customHeight="1" x14ac:dyDescent="0.3">
      <c r="J292" s="8"/>
      <c r="K292" s="9"/>
      <c r="L292" s="10"/>
    </row>
    <row r="293" spans="10:12" ht="15.75" customHeight="1" x14ac:dyDescent="0.3">
      <c r="J293" s="8"/>
      <c r="K293" s="9"/>
      <c r="L293" s="10"/>
    </row>
    <row r="294" spans="10:12" ht="15.75" customHeight="1" x14ac:dyDescent="0.3">
      <c r="J294" s="8"/>
      <c r="K294" s="9"/>
      <c r="L294" s="10"/>
    </row>
    <row r="295" spans="10:12" ht="15.75" customHeight="1" x14ac:dyDescent="0.3">
      <c r="J295" s="8"/>
      <c r="K295" s="9"/>
      <c r="L295" s="10"/>
    </row>
    <row r="296" spans="10:12" ht="15.75" customHeight="1" x14ac:dyDescent="0.3">
      <c r="J296" s="8"/>
      <c r="K296" s="9"/>
      <c r="L296" s="10"/>
    </row>
    <row r="297" spans="10:12" ht="15.75" customHeight="1" x14ac:dyDescent="0.3">
      <c r="J297" s="8"/>
      <c r="K297" s="9"/>
      <c r="L297" s="10"/>
    </row>
    <row r="298" spans="10:12" ht="15.75" customHeight="1" x14ac:dyDescent="0.3">
      <c r="J298" s="8"/>
      <c r="K298" s="9"/>
      <c r="L298" s="10"/>
    </row>
    <row r="299" spans="10:12" ht="15.75" customHeight="1" x14ac:dyDescent="0.3">
      <c r="J299" s="8"/>
      <c r="K299" s="9"/>
      <c r="L299" s="10"/>
    </row>
    <row r="300" spans="10:12" ht="15.75" customHeight="1" x14ac:dyDescent="0.3">
      <c r="J300" s="8"/>
      <c r="K300" s="9"/>
      <c r="L300" s="10"/>
    </row>
    <row r="301" spans="10:12" ht="15.75" customHeight="1" x14ac:dyDescent="0.3">
      <c r="J301" s="8"/>
      <c r="K301" s="9"/>
      <c r="L301" s="10"/>
    </row>
    <row r="302" spans="10:12" ht="15.75" customHeight="1" x14ac:dyDescent="0.3">
      <c r="J302" s="8"/>
      <c r="K302" s="9"/>
      <c r="L302" s="10"/>
    </row>
    <row r="303" spans="10:12" ht="15.75" customHeight="1" x14ac:dyDescent="0.3">
      <c r="J303" s="8"/>
      <c r="K303" s="9"/>
      <c r="L303" s="10"/>
    </row>
    <row r="304" spans="10:12" ht="15.75" customHeight="1" x14ac:dyDescent="0.3">
      <c r="J304" s="8"/>
      <c r="K304" s="9"/>
      <c r="L304" s="10"/>
    </row>
    <row r="305" spans="10:12" ht="15.75" customHeight="1" x14ac:dyDescent="0.3">
      <c r="J305" s="8"/>
      <c r="K305" s="9"/>
      <c r="L305" s="10"/>
    </row>
    <row r="306" spans="10:12" ht="15.75" customHeight="1" x14ac:dyDescent="0.3">
      <c r="J306" s="8"/>
      <c r="K306" s="9"/>
      <c r="L306" s="10"/>
    </row>
    <row r="307" spans="10:12" ht="15.75" customHeight="1" x14ac:dyDescent="0.3">
      <c r="J307" s="8"/>
      <c r="K307" s="9"/>
      <c r="L307" s="10"/>
    </row>
    <row r="308" spans="10:12" ht="15.75" customHeight="1" x14ac:dyDescent="0.3">
      <c r="J308" s="8"/>
      <c r="K308" s="9"/>
      <c r="L308" s="10"/>
    </row>
    <row r="309" spans="10:12" ht="15.75" customHeight="1" x14ac:dyDescent="0.3">
      <c r="J309" s="8"/>
      <c r="K309" s="9"/>
      <c r="L309" s="10"/>
    </row>
    <row r="310" spans="10:12" ht="15.75" customHeight="1" x14ac:dyDescent="0.3">
      <c r="J310" s="8"/>
      <c r="K310" s="9"/>
      <c r="L310" s="10"/>
    </row>
    <row r="311" spans="10:12" ht="15.75" customHeight="1" x14ac:dyDescent="0.3">
      <c r="J311" s="8"/>
      <c r="K311" s="9"/>
      <c r="L311" s="10"/>
    </row>
    <row r="312" spans="10:12" ht="15.75" customHeight="1" x14ac:dyDescent="0.3">
      <c r="J312" s="8"/>
      <c r="K312" s="9"/>
      <c r="L312" s="10"/>
    </row>
    <row r="313" spans="10:12" ht="15.75" customHeight="1" x14ac:dyDescent="0.3">
      <c r="J313" s="8"/>
      <c r="K313" s="9"/>
      <c r="L313" s="10"/>
    </row>
    <row r="314" spans="10:12" ht="15.75" customHeight="1" x14ac:dyDescent="0.3">
      <c r="J314" s="8"/>
      <c r="K314" s="9"/>
      <c r="L314" s="10"/>
    </row>
    <row r="315" spans="10:12" ht="15.75" customHeight="1" x14ac:dyDescent="0.3">
      <c r="J315" s="8"/>
      <c r="K315" s="9"/>
      <c r="L315" s="10"/>
    </row>
    <row r="316" spans="10:12" ht="15.75" customHeight="1" x14ac:dyDescent="0.3">
      <c r="J316" s="8"/>
      <c r="K316" s="9"/>
      <c r="L316" s="10"/>
    </row>
    <row r="317" spans="10:12" ht="15.75" customHeight="1" x14ac:dyDescent="0.3">
      <c r="J317" s="8"/>
      <c r="K317" s="9"/>
      <c r="L317" s="10"/>
    </row>
    <row r="318" spans="10:12" ht="15.75" customHeight="1" x14ac:dyDescent="0.3">
      <c r="J318" s="8"/>
      <c r="K318" s="9"/>
      <c r="L318" s="10"/>
    </row>
    <row r="319" spans="10:12" ht="15.75" customHeight="1" x14ac:dyDescent="0.3">
      <c r="J319" s="8"/>
      <c r="K319" s="9"/>
      <c r="L319" s="10"/>
    </row>
    <row r="320" spans="10:12" ht="15.75" customHeight="1" x14ac:dyDescent="0.3">
      <c r="J320" s="8"/>
      <c r="K320" s="9"/>
      <c r="L320" s="10"/>
    </row>
    <row r="321" spans="10:12" ht="15.75" customHeight="1" x14ac:dyDescent="0.3">
      <c r="J321" s="8"/>
      <c r="K321" s="9"/>
      <c r="L321" s="10"/>
    </row>
    <row r="322" spans="10:12" ht="15.75" customHeight="1" x14ac:dyDescent="0.3">
      <c r="J322" s="8"/>
      <c r="K322" s="9"/>
      <c r="L322" s="10"/>
    </row>
    <row r="323" spans="10:12" ht="15.75" customHeight="1" x14ac:dyDescent="0.3">
      <c r="J323" s="8"/>
      <c r="K323" s="9"/>
      <c r="L323" s="10"/>
    </row>
    <row r="324" spans="10:12" ht="15.75" customHeight="1" x14ac:dyDescent="0.3">
      <c r="J324" s="8"/>
      <c r="K324" s="9"/>
      <c r="L324" s="10"/>
    </row>
    <row r="325" spans="10:12" ht="15.75" customHeight="1" x14ac:dyDescent="0.3">
      <c r="J325" s="8"/>
      <c r="K325" s="9"/>
      <c r="L325" s="10"/>
    </row>
    <row r="326" spans="10:12" ht="15.75" customHeight="1" x14ac:dyDescent="0.3">
      <c r="J326" s="8"/>
      <c r="K326" s="9"/>
      <c r="L326" s="10"/>
    </row>
    <row r="327" spans="10:12" ht="15.75" customHeight="1" x14ac:dyDescent="0.3">
      <c r="J327" s="8"/>
      <c r="K327" s="9"/>
      <c r="L327" s="10"/>
    </row>
    <row r="328" spans="10:12" ht="15.75" customHeight="1" x14ac:dyDescent="0.3">
      <c r="J328" s="8"/>
      <c r="K328" s="9"/>
      <c r="L328" s="10"/>
    </row>
    <row r="329" spans="10:12" ht="15.75" customHeight="1" x14ac:dyDescent="0.3">
      <c r="J329" s="8"/>
      <c r="K329" s="9"/>
      <c r="L329" s="10"/>
    </row>
    <row r="330" spans="10:12" ht="15.75" customHeight="1" x14ac:dyDescent="0.3">
      <c r="J330" s="8"/>
      <c r="K330" s="9"/>
      <c r="L330" s="10"/>
    </row>
    <row r="331" spans="10:12" ht="15.75" customHeight="1" x14ac:dyDescent="0.3">
      <c r="J331" s="8"/>
      <c r="K331" s="9"/>
      <c r="L331" s="10"/>
    </row>
    <row r="332" spans="10:12" ht="15.75" customHeight="1" x14ac:dyDescent="0.3">
      <c r="J332" s="8"/>
      <c r="K332" s="9"/>
      <c r="L332" s="10"/>
    </row>
    <row r="333" spans="10:12" ht="15.75" customHeight="1" x14ac:dyDescent="0.3">
      <c r="J333" s="8"/>
      <c r="K333" s="9"/>
      <c r="L333" s="10"/>
    </row>
    <row r="334" spans="10:12" ht="15.75" customHeight="1" x14ac:dyDescent="0.3">
      <c r="J334" s="8"/>
      <c r="K334" s="9"/>
      <c r="L334" s="10"/>
    </row>
    <row r="335" spans="10:12" ht="15.75" customHeight="1" x14ac:dyDescent="0.3">
      <c r="J335" s="8"/>
      <c r="K335" s="9"/>
      <c r="L335" s="10"/>
    </row>
    <row r="336" spans="10:12" ht="15.75" customHeight="1" x14ac:dyDescent="0.3">
      <c r="J336" s="8"/>
      <c r="K336" s="9"/>
      <c r="L336" s="10"/>
    </row>
    <row r="337" spans="10:12" ht="15.75" customHeight="1" x14ac:dyDescent="0.3">
      <c r="J337" s="8"/>
      <c r="K337" s="9"/>
      <c r="L337" s="10"/>
    </row>
    <row r="338" spans="10:12" ht="15.75" customHeight="1" x14ac:dyDescent="0.3">
      <c r="J338" s="8"/>
      <c r="K338" s="9"/>
      <c r="L338" s="10"/>
    </row>
    <row r="339" spans="10:12" ht="15.75" customHeight="1" x14ac:dyDescent="0.3">
      <c r="J339" s="8"/>
      <c r="K339" s="9"/>
      <c r="L339" s="10"/>
    </row>
    <row r="340" spans="10:12" ht="15.75" customHeight="1" x14ac:dyDescent="0.3">
      <c r="J340" s="8"/>
      <c r="K340" s="9"/>
      <c r="L340" s="10"/>
    </row>
    <row r="341" spans="10:12" ht="15.75" customHeight="1" x14ac:dyDescent="0.3">
      <c r="J341" s="8"/>
      <c r="K341" s="9"/>
      <c r="L341" s="10"/>
    </row>
    <row r="342" spans="10:12" ht="15.75" customHeight="1" x14ac:dyDescent="0.3">
      <c r="J342" s="8"/>
      <c r="K342" s="9"/>
      <c r="L342" s="10"/>
    </row>
    <row r="343" spans="10:12" ht="15.75" customHeight="1" x14ac:dyDescent="0.3">
      <c r="J343" s="8"/>
      <c r="K343" s="9"/>
      <c r="L343" s="10"/>
    </row>
    <row r="344" spans="10:12" ht="15.75" customHeight="1" x14ac:dyDescent="0.3">
      <c r="J344" s="8"/>
      <c r="K344" s="9"/>
      <c r="L344" s="10"/>
    </row>
    <row r="345" spans="10:12" ht="15.75" customHeight="1" x14ac:dyDescent="0.3">
      <c r="J345" s="8"/>
      <c r="K345" s="9"/>
      <c r="L345" s="10"/>
    </row>
    <row r="346" spans="10:12" ht="15.75" customHeight="1" x14ac:dyDescent="0.3">
      <c r="J346" s="8"/>
      <c r="K346" s="9"/>
      <c r="L346" s="10"/>
    </row>
    <row r="347" spans="10:12" ht="15.75" customHeight="1" x14ac:dyDescent="0.3">
      <c r="J347" s="8"/>
      <c r="K347" s="9"/>
      <c r="L347" s="10"/>
    </row>
    <row r="348" spans="10:12" ht="15.75" customHeight="1" x14ac:dyDescent="0.3">
      <c r="J348" s="8"/>
      <c r="K348" s="9"/>
      <c r="L348" s="10"/>
    </row>
    <row r="349" spans="10:12" ht="15.75" customHeight="1" x14ac:dyDescent="0.3">
      <c r="J349" s="8"/>
      <c r="K349" s="9"/>
      <c r="L349" s="10"/>
    </row>
    <row r="350" spans="10:12" ht="15.75" customHeight="1" x14ac:dyDescent="0.3">
      <c r="J350" s="8"/>
      <c r="K350" s="9"/>
      <c r="L350" s="10"/>
    </row>
    <row r="351" spans="10:12" ht="15.75" customHeight="1" x14ac:dyDescent="0.3">
      <c r="J351" s="8"/>
      <c r="K351" s="9"/>
      <c r="L351" s="10"/>
    </row>
    <row r="352" spans="10:12" ht="15.75" customHeight="1" x14ac:dyDescent="0.3">
      <c r="J352" s="8"/>
      <c r="K352" s="9"/>
      <c r="L352" s="10"/>
    </row>
    <row r="353" spans="10:12" ht="15.75" customHeight="1" x14ac:dyDescent="0.3">
      <c r="J353" s="8"/>
      <c r="K353" s="9"/>
      <c r="L353" s="10"/>
    </row>
    <row r="354" spans="10:12" ht="15.75" customHeight="1" x14ac:dyDescent="0.3">
      <c r="J354" s="8"/>
      <c r="K354" s="9"/>
      <c r="L354" s="10"/>
    </row>
    <row r="355" spans="10:12" ht="15.75" customHeight="1" x14ac:dyDescent="0.3">
      <c r="J355" s="8"/>
      <c r="K355" s="9"/>
      <c r="L355" s="10"/>
    </row>
    <row r="356" spans="10:12" ht="15.75" customHeight="1" x14ac:dyDescent="0.3">
      <c r="J356" s="8"/>
      <c r="K356" s="9"/>
      <c r="L356" s="10"/>
    </row>
    <row r="357" spans="10:12" ht="15.75" customHeight="1" x14ac:dyDescent="0.3">
      <c r="J357" s="8"/>
      <c r="K357" s="9"/>
      <c r="L357" s="10"/>
    </row>
    <row r="358" spans="10:12" ht="15.75" customHeight="1" x14ac:dyDescent="0.3">
      <c r="J358" s="8"/>
      <c r="K358" s="9"/>
      <c r="L358" s="10"/>
    </row>
    <row r="359" spans="10:12" ht="15.75" customHeight="1" x14ac:dyDescent="0.3">
      <c r="J359" s="8"/>
      <c r="K359" s="9"/>
      <c r="L359" s="10"/>
    </row>
    <row r="360" spans="10:12" ht="15.75" customHeight="1" x14ac:dyDescent="0.3">
      <c r="J360" s="8"/>
      <c r="K360" s="9"/>
      <c r="L360" s="10"/>
    </row>
    <row r="361" spans="10:12" ht="15.75" customHeight="1" x14ac:dyDescent="0.3">
      <c r="J361" s="8"/>
      <c r="K361" s="9"/>
      <c r="L361" s="10"/>
    </row>
    <row r="362" spans="10:12" ht="15.75" customHeight="1" x14ac:dyDescent="0.3">
      <c r="J362" s="8"/>
      <c r="K362" s="9"/>
      <c r="L362" s="10"/>
    </row>
    <row r="363" spans="10:12" ht="15.75" customHeight="1" x14ac:dyDescent="0.3">
      <c r="J363" s="8"/>
      <c r="K363" s="9"/>
      <c r="L363" s="10"/>
    </row>
    <row r="364" spans="10:12" ht="15.75" customHeight="1" x14ac:dyDescent="0.3">
      <c r="J364" s="8"/>
      <c r="K364" s="9"/>
      <c r="L364" s="10"/>
    </row>
    <row r="365" spans="10:12" ht="15.75" customHeight="1" x14ac:dyDescent="0.3">
      <c r="J365" s="8"/>
      <c r="K365" s="9"/>
      <c r="L365" s="10"/>
    </row>
    <row r="366" spans="10:12" ht="15.75" customHeight="1" x14ac:dyDescent="0.3">
      <c r="J366" s="8"/>
      <c r="K366" s="9"/>
      <c r="L366" s="10"/>
    </row>
    <row r="367" spans="10:12" ht="15.75" customHeight="1" x14ac:dyDescent="0.3">
      <c r="J367" s="8"/>
      <c r="K367" s="9"/>
      <c r="L367" s="10"/>
    </row>
    <row r="368" spans="10:12" ht="15.75" customHeight="1" x14ac:dyDescent="0.3">
      <c r="J368" s="8"/>
      <c r="K368" s="9"/>
      <c r="L368" s="10"/>
    </row>
    <row r="369" spans="10:12" ht="15.75" customHeight="1" x14ac:dyDescent="0.3">
      <c r="J369" s="8"/>
      <c r="K369" s="9"/>
      <c r="L369" s="10"/>
    </row>
    <row r="370" spans="10:12" ht="15.75" customHeight="1" x14ac:dyDescent="0.3">
      <c r="J370" s="8"/>
      <c r="K370" s="9"/>
      <c r="L370" s="10"/>
    </row>
    <row r="371" spans="10:12" ht="15.75" customHeight="1" x14ac:dyDescent="0.3">
      <c r="J371" s="8"/>
      <c r="K371" s="9"/>
      <c r="L371" s="10"/>
    </row>
    <row r="372" spans="10:12" ht="15.75" customHeight="1" x14ac:dyDescent="0.3">
      <c r="J372" s="8"/>
      <c r="K372" s="9"/>
      <c r="L372" s="10"/>
    </row>
    <row r="373" spans="10:12" ht="15.75" customHeight="1" x14ac:dyDescent="0.3">
      <c r="J373" s="8"/>
      <c r="K373" s="9"/>
      <c r="L373" s="10"/>
    </row>
    <row r="374" spans="10:12" ht="15.75" customHeight="1" x14ac:dyDescent="0.3">
      <c r="J374" s="8"/>
      <c r="K374" s="9"/>
      <c r="L374" s="10"/>
    </row>
    <row r="375" spans="10:12" ht="15.75" customHeight="1" x14ac:dyDescent="0.3">
      <c r="J375" s="8"/>
      <c r="K375" s="9"/>
      <c r="L375" s="10"/>
    </row>
    <row r="376" spans="10:12" ht="15.75" customHeight="1" x14ac:dyDescent="0.3">
      <c r="J376" s="8"/>
      <c r="K376" s="9"/>
      <c r="L376" s="10"/>
    </row>
    <row r="377" spans="10:12" ht="15.75" customHeight="1" x14ac:dyDescent="0.3">
      <c r="J377" s="8"/>
      <c r="K377" s="9"/>
      <c r="L377" s="10"/>
    </row>
    <row r="378" spans="10:12" ht="15.75" customHeight="1" x14ac:dyDescent="0.3">
      <c r="J378" s="8"/>
      <c r="K378" s="9"/>
      <c r="L378" s="10"/>
    </row>
    <row r="379" spans="10:12" ht="15.75" customHeight="1" x14ac:dyDescent="0.3">
      <c r="J379" s="8"/>
      <c r="K379" s="9"/>
      <c r="L379" s="10"/>
    </row>
    <row r="380" spans="10:12" ht="15.75" customHeight="1" x14ac:dyDescent="0.3">
      <c r="J380" s="8"/>
      <c r="K380" s="9"/>
      <c r="L380" s="10"/>
    </row>
    <row r="381" spans="10:12" ht="15.75" customHeight="1" x14ac:dyDescent="0.3">
      <c r="J381" s="8"/>
      <c r="K381" s="9"/>
      <c r="L381" s="10"/>
    </row>
    <row r="382" spans="10:12" ht="15.75" customHeight="1" x14ac:dyDescent="0.3">
      <c r="J382" s="8"/>
      <c r="K382" s="9"/>
      <c r="L382" s="10"/>
    </row>
    <row r="383" spans="10:12" ht="15.75" customHeight="1" x14ac:dyDescent="0.3">
      <c r="J383" s="8"/>
      <c r="K383" s="9"/>
      <c r="L383" s="10"/>
    </row>
    <row r="384" spans="10:12" ht="15.75" customHeight="1" x14ac:dyDescent="0.3">
      <c r="J384" s="8"/>
      <c r="K384" s="9"/>
      <c r="L384" s="10"/>
    </row>
    <row r="385" spans="10:12" ht="15.75" customHeight="1" x14ac:dyDescent="0.3">
      <c r="J385" s="8"/>
      <c r="K385" s="9"/>
      <c r="L385" s="10"/>
    </row>
    <row r="386" spans="10:12" ht="15.75" customHeight="1" x14ac:dyDescent="0.3">
      <c r="J386" s="8"/>
      <c r="K386" s="9"/>
      <c r="L386" s="10"/>
    </row>
    <row r="387" spans="10:12" ht="15.75" customHeight="1" x14ac:dyDescent="0.3">
      <c r="J387" s="8"/>
      <c r="K387" s="9"/>
      <c r="L387" s="10"/>
    </row>
    <row r="388" spans="10:12" ht="15.75" customHeight="1" x14ac:dyDescent="0.3">
      <c r="J388" s="8"/>
      <c r="K388" s="9"/>
      <c r="L388" s="10"/>
    </row>
    <row r="389" spans="10:12" ht="15.75" customHeight="1" x14ac:dyDescent="0.3">
      <c r="J389" s="8"/>
      <c r="K389" s="9"/>
      <c r="L389" s="10"/>
    </row>
    <row r="390" spans="10:12" ht="15.75" customHeight="1" x14ac:dyDescent="0.3">
      <c r="J390" s="8"/>
      <c r="K390" s="9"/>
      <c r="L390" s="10"/>
    </row>
    <row r="391" spans="10:12" ht="15.75" customHeight="1" x14ac:dyDescent="0.3">
      <c r="J391" s="8"/>
      <c r="K391" s="9"/>
      <c r="L391" s="10"/>
    </row>
    <row r="392" spans="10:12" ht="15.75" customHeight="1" x14ac:dyDescent="0.3">
      <c r="J392" s="8"/>
      <c r="K392" s="9"/>
      <c r="L392" s="10"/>
    </row>
    <row r="393" spans="10:12" ht="15.75" customHeight="1" x14ac:dyDescent="0.3">
      <c r="J393" s="8"/>
      <c r="K393" s="9"/>
      <c r="L393" s="10"/>
    </row>
    <row r="394" spans="10:12" ht="15.75" customHeight="1" x14ac:dyDescent="0.3">
      <c r="J394" s="8"/>
      <c r="K394" s="9"/>
      <c r="L394" s="10"/>
    </row>
    <row r="395" spans="10:12" ht="15.75" customHeight="1" x14ac:dyDescent="0.3">
      <c r="J395" s="8"/>
      <c r="K395" s="9"/>
      <c r="L395" s="10"/>
    </row>
    <row r="396" spans="10:12" ht="15.75" customHeight="1" x14ac:dyDescent="0.3">
      <c r="J396" s="8"/>
      <c r="K396" s="9"/>
      <c r="L396" s="10"/>
    </row>
    <row r="397" spans="10:12" ht="15.75" customHeight="1" x14ac:dyDescent="0.3">
      <c r="J397" s="8"/>
      <c r="K397" s="9"/>
      <c r="L397" s="10"/>
    </row>
    <row r="398" spans="10:12" ht="15.75" customHeight="1" x14ac:dyDescent="0.3">
      <c r="J398" s="8"/>
      <c r="K398" s="9"/>
      <c r="L398" s="10"/>
    </row>
    <row r="399" spans="10:12" ht="15.75" customHeight="1" x14ac:dyDescent="0.3">
      <c r="J399" s="8"/>
      <c r="K399" s="9"/>
      <c r="L399" s="10"/>
    </row>
    <row r="400" spans="10:12" ht="15.75" customHeight="1" x14ac:dyDescent="0.3">
      <c r="J400" s="8"/>
      <c r="K400" s="9"/>
      <c r="L400" s="10"/>
    </row>
    <row r="401" spans="10:12" ht="15.75" customHeight="1" x14ac:dyDescent="0.3">
      <c r="J401" s="8"/>
      <c r="K401" s="9"/>
      <c r="L401" s="10"/>
    </row>
    <row r="402" spans="10:12" ht="15.75" customHeight="1" x14ac:dyDescent="0.3">
      <c r="J402" s="8"/>
      <c r="K402" s="9"/>
      <c r="L402" s="10"/>
    </row>
    <row r="403" spans="10:12" ht="15.75" customHeight="1" x14ac:dyDescent="0.3">
      <c r="J403" s="8"/>
      <c r="K403" s="9"/>
      <c r="L403" s="10"/>
    </row>
    <row r="404" spans="10:12" ht="15.75" customHeight="1" x14ac:dyDescent="0.3">
      <c r="J404" s="8"/>
      <c r="K404" s="9"/>
      <c r="L404" s="10"/>
    </row>
    <row r="405" spans="10:12" ht="15.75" customHeight="1" x14ac:dyDescent="0.3">
      <c r="J405" s="8"/>
      <c r="K405" s="9"/>
      <c r="L405" s="10"/>
    </row>
    <row r="406" spans="10:12" ht="15.75" customHeight="1" x14ac:dyDescent="0.3">
      <c r="J406" s="8"/>
      <c r="K406" s="9"/>
      <c r="L406" s="10"/>
    </row>
    <row r="407" spans="10:12" ht="15.75" customHeight="1" x14ac:dyDescent="0.3">
      <c r="J407" s="8"/>
      <c r="K407" s="9"/>
      <c r="L407" s="10"/>
    </row>
    <row r="408" spans="10:12" ht="15.75" customHeight="1" x14ac:dyDescent="0.3">
      <c r="J408" s="8"/>
      <c r="K408" s="9"/>
      <c r="L408" s="10"/>
    </row>
    <row r="409" spans="10:12" ht="15.75" customHeight="1" x14ac:dyDescent="0.3">
      <c r="J409" s="8"/>
      <c r="K409" s="9"/>
      <c r="L409" s="10"/>
    </row>
    <row r="410" spans="10:12" ht="15.75" customHeight="1" x14ac:dyDescent="0.3">
      <c r="J410" s="8"/>
      <c r="K410" s="9"/>
      <c r="L410" s="10"/>
    </row>
    <row r="411" spans="10:12" ht="15.75" customHeight="1" x14ac:dyDescent="0.3">
      <c r="J411" s="8"/>
      <c r="K411" s="9"/>
      <c r="L411" s="10"/>
    </row>
    <row r="412" spans="10:12" ht="15.75" customHeight="1" x14ac:dyDescent="0.3">
      <c r="J412" s="8"/>
      <c r="K412" s="9"/>
      <c r="L412" s="10"/>
    </row>
    <row r="413" spans="10:12" ht="15.75" customHeight="1" x14ac:dyDescent="0.3">
      <c r="J413" s="8"/>
      <c r="K413" s="9"/>
      <c r="L413" s="10"/>
    </row>
    <row r="414" spans="10:12" ht="15.75" customHeight="1" x14ac:dyDescent="0.3">
      <c r="J414" s="8"/>
      <c r="K414" s="9"/>
      <c r="L414" s="10"/>
    </row>
    <row r="415" spans="10:12" ht="15.75" customHeight="1" x14ac:dyDescent="0.3">
      <c r="J415" s="8"/>
      <c r="K415" s="9"/>
      <c r="L415" s="10"/>
    </row>
    <row r="416" spans="10:12" ht="15.75" customHeight="1" x14ac:dyDescent="0.3">
      <c r="J416" s="8"/>
      <c r="K416" s="9"/>
      <c r="L416" s="10"/>
    </row>
    <row r="417" spans="10:12" ht="15.75" customHeight="1" x14ac:dyDescent="0.3">
      <c r="J417" s="8"/>
      <c r="K417" s="9"/>
      <c r="L417" s="10"/>
    </row>
    <row r="418" spans="10:12" ht="15.75" customHeight="1" x14ac:dyDescent="0.3">
      <c r="J418" s="8"/>
      <c r="K418" s="9"/>
      <c r="L418" s="10"/>
    </row>
    <row r="419" spans="10:12" ht="15.75" customHeight="1" x14ac:dyDescent="0.3">
      <c r="J419" s="8"/>
      <c r="K419" s="9"/>
      <c r="L419" s="10"/>
    </row>
    <row r="420" spans="10:12" ht="15.75" customHeight="1" x14ac:dyDescent="0.3">
      <c r="J420" s="8"/>
      <c r="K420" s="9"/>
      <c r="L420" s="10"/>
    </row>
    <row r="421" spans="10:12" ht="15.75" customHeight="1" x14ac:dyDescent="0.3">
      <c r="J421" s="8"/>
      <c r="K421" s="9"/>
      <c r="L421" s="10"/>
    </row>
    <row r="422" spans="10:12" ht="15.75" customHeight="1" x14ac:dyDescent="0.3">
      <c r="J422" s="8"/>
      <c r="K422" s="9"/>
      <c r="L422" s="10"/>
    </row>
    <row r="423" spans="10:12" ht="15.75" customHeight="1" x14ac:dyDescent="0.3">
      <c r="J423" s="8"/>
      <c r="K423" s="9"/>
      <c r="L423" s="10"/>
    </row>
    <row r="424" spans="10:12" ht="15.75" customHeight="1" x14ac:dyDescent="0.3">
      <c r="J424" s="8"/>
      <c r="K424" s="9"/>
      <c r="L424" s="10"/>
    </row>
    <row r="425" spans="10:12" ht="15.75" customHeight="1" x14ac:dyDescent="0.3">
      <c r="J425" s="8"/>
      <c r="K425" s="9"/>
      <c r="L425" s="10"/>
    </row>
    <row r="426" spans="10:12" ht="15.75" customHeight="1" x14ac:dyDescent="0.3">
      <c r="J426" s="8"/>
      <c r="K426" s="9"/>
      <c r="L426" s="10"/>
    </row>
    <row r="427" spans="10:12" ht="15.75" customHeight="1" x14ac:dyDescent="0.3">
      <c r="J427" s="8"/>
      <c r="K427" s="9"/>
      <c r="L427" s="10"/>
    </row>
    <row r="428" spans="10:12" ht="15.75" customHeight="1" x14ac:dyDescent="0.3">
      <c r="J428" s="8"/>
      <c r="K428" s="9"/>
      <c r="L428" s="10"/>
    </row>
    <row r="429" spans="10:12" ht="15.75" customHeight="1" x14ac:dyDescent="0.3">
      <c r="J429" s="8"/>
      <c r="K429" s="9"/>
      <c r="L429" s="10"/>
    </row>
    <row r="430" spans="10:12" ht="15.75" customHeight="1" x14ac:dyDescent="0.3">
      <c r="J430" s="8"/>
      <c r="K430" s="9"/>
      <c r="L430" s="10"/>
    </row>
    <row r="431" spans="10:12" ht="15.75" customHeight="1" x14ac:dyDescent="0.3">
      <c r="J431" s="8"/>
      <c r="K431" s="9"/>
      <c r="L431" s="10"/>
    </row>
    <row r="432" spans="10:12" ht="15.75" customHeight="1" x14ac:dyDescent="0.3">
      <c r="J432" s="8"/>
      <c r="K432" s="9"/>
      <c r="L432" s="10"/>
    </row>
    <row r="433" spans="10:12" ht="15.75" customHeight="1" x14ac:dyDescent="0.3">
      <c r="J433" s="8"/>
      <c r="K433" s="9"/>
      <c r="L433" s="10"/>
    </row>
    <row r="434" spans="10:12" ht="15.75" customHeight="1" x14ac:dyDescent="0.3">
      <c r="J434" s="8"/>
      <c r="K434" s="9"/>
      <c r="L434" s="10"/>
    </row>
    <row r="435" spans="10:12" ht="15.75" customHeight="1" x14ac:dyDescent="0.3">
      <c r="J435" s="8"/>
      <c r="K435" s="9"/>
      <c r="L435" s="10"/>
    </row>
    <row r="436" spans="10:12" ht="15.75" customHeight="1" x14ac:dyDescent="0.3">
      <c r="J436" s="8"/>
      <c r="K436" s="9"/>
      <c r="L436" s="10"/>
    </row>
    <row r="437" spans="10:12" ht="15.75" customHeight="1" x14ac:dyDescent="0.3">
      <c r="J437" s="8"/>
      <c r="K437" s="9"/>
      <c r="L437" s="10"/>
    </row>
    <row r="438" spans="10:12" ht="15.75" customHeight="1" x14ac:dyDescent="0.3">
      <c r="J438" s="8"/>
      <c r="K438" s="9"/>
      <c r="L438" s="10"/>
    </row>
    <row r="439" spans="10:12" ht="15.75" customHeight="1" x14ac:dyDescent="0.3">
      <c r="J439" s="8"/>
      <c r="K439" s="9"/>
      <c r="L439" s="10"/>
    </row>
    <row r="440" spans="10:12" ht="15.75" customHeight="1" x14ac:dyDescent="0.3">
      <c r="J440" s="8"/>
      <c r="K440" s="9"/>
      <c r="L440" s="10"/>
    </row>
    <row r="441" spans="10:12" ht="15.75" customHeight="1" x14ac:dyDescent="0.3">
      <c r="J441" s="8"/>
      <c r="K441" s="9"/>
      <c r="L441" s="10"/>
    </row>
    <row r="442" spans="10:12" ht="15.75" customHeight="1" x14ac:dyDescent="0.3">
      <c r="J442" s="8"/>
      <c r="K442" s="9"/>
      <c r="L442" s="10"/>
    </row>
    <row r="443" spans="10:12" ht="15.75" customHeight="1" x14ac:dyDescent="0.3">
      <c r="J443" s="8"/>
      <c r="K443" s="9"/>
      <c r="L443" s="10"/>
    </row>
    <row r="444" spans="10:12" ht="15.75" customHeight="1" x14ac:dyDescent="0.3">
      <c r="J444" s="8"/>
      <c r="K444" s="9"/>
      <c r="L444" s="10"/>
    </row>
    <row r="445" spans="10:12" ht="15.75" customHeight="1" x14ac:dyDescent="0.3">
      <c r="J445" s="8"/>
      <c r="K445" s="9"/>
      <c r="L445" s="10"/>
    </row>
    <row r="446" spans="10:12" ht="15.75" customHeight="1" x14ac:dyDescent="0.3">
      <c r="J446" s="8"/>
      <c r="K446" s="9"/>
      <c r="L446" s="10"/>
    </row>
    <row r="447" spans="10:12" ht="15.75" customHeight="1" x14ac:dyDescent="0.3">
      <c r="J447" s="8"/>
      <c r="K447" s="9"/>
      <c r="L447" s="10"/>
    </row>
    <row r="448" spans="10:12" ht="15.75" customHeight="1" x14ac:dyDescent="0.3">
      <c r="J448" s="8"/>
      <c r="K448" s="9"/>
      <c r="L448" s="10"/>
    </row>
    <row r="449" spans="10:12" ht="15.75" customHeight="1" x14ac:dyDescent="0.3">
      <c r="J449" s="8"/>
      <c r="K449" s="9"/>
      <c r="L449" s="10"/>
    </row>
    <row r="450" spans="10:12" ht="15.75" customHeight="1" x14ac:dyDescent="0.3">
      <c r="J450" s="8"/>
      <c r="K450" s="9"/>
      <c r="L450" s="10"/>
    </row>
    <row r="451" spans="10:12" ht="15.75" customHeight="1" x14ac:dyDescent="0.3">
      <c r="J451" s="8"/>
      <c r="K451" s="9"/>
      <c r="L451" s="10"/>
    </row>
    <row r="452" spans="10:12" ht="15.75" customHeight="1" x14ac:dyDescent="0.3">
      <c r="J452" s="8"/>
      <c r="K452" s="9"/>
      <c r="L452" s="10"/>
    </row>
    <row r="453" spans="10:12" ht="15.75" customHeight="1" x14ac:dyDescent="0.3">
      <c r="J453" s="8"/>
      <c r="K453" s="9"/>
      <c r="L453" s="10"/>
    </row>
    <row r="454" spans="10:12" ht="15.75" customHeight="1" x14ac:dyDescent="0.3">
      <c r="J454" s="8"/>
      <c r="K454" s="9"/>
      <c r="L454" s="10"/>
    </row>
    <row r="455" spans="10:12" ht="15.75" customHeight="1" x14ac:dyDescent="0.3">
      <c r="J455" s="8"/>
      <c r="K455" s="9"/>
      <c r="L455" s="10"/>
    </row>
    <row r="456" spans="10:12" ht="15.75" customHeight="1" x14ac:dyDescent="0.3">
      <c r="J456" s="8"/>
      <c r="K456" s="9"/>
      <c r="L456" s="10"/>
    </row>
    <row r="457" spans="10:12" ht="15.75" customHeight="1" x14ac:dyDescent="0.3">
      <c r="J457" s="8"/>
      <c r="K457" s="9"/>
      <c r="L457" s="10"/>
    </row>
    <row r="458" spans="10:12" ht="15.75" customHeight="1" x14ac:dyDescent="0.3">
      <c r="J458" s="8"/>
      <c r="K458" s="9"/>
      <c r="L458" s="10"/>
    </row>
    <row r="459" spans="10:12" ht="15.75" customHeight="1" x14ac:dyDescent="0.3">
      <c r="J459" s="8"/>
      <c r="K459" s="9"/>
      <c r="L459" s="10"/>
    </row>
    <row r="460" spans="10:12" ht="15.75" customHeight="1" x14ac:dyDescent="0.3">
      <c r="J460" s="8"/>
      <c r="K460" s="9"/>
      <c r="L460" s="10"/>
    </row>
    <row r="461" spans="10:12" ht="15.75" customHeight="1" x14ac:dyDescent="0.3">
      <c r="J461" s="8"/>
      <c r="K461" s="9"/>
      <c r="L461" s="10"/>
    </row>
    <row r="462" spans="10:12" ht="15.75" customHeight="1" x14ac:dyDescent="0.3">
      <c r="J462" s="8"/>
      <c r="K462" s="9"/>
      <c r="L462" s="10"/>
    </row>
    <row r="463" spans="10:12" ht="15.75" customHeight="1" x14ac:dyDescent="0.3">
      <c r="J463" s="8"/>
      <c r="K463" s="9"/>
      <c r="L463" s="10"/>
    </row>
    <row r="464" spans="10:12" ht="15.75" customHeight="1" x14ac:dyDescent="0.3">
      <c r="J464" s="8"/>
      <c r="K464" s="9"/>
      <c r="L464" s="10"/>
    </row>
    <row r="465" spans="10:12" ht="15.75" customHeight="1" x14ac:dyDescent="0.3">
      <c r="J465" s="8"/>
      <c r="K465" s="9"/>
      <c r="L465" s="10"/>
    </row>
    <row r="466" spans="10:12" ht="15.75" customHeight="1" x14ac:dyDescent="0.3">
      <c r="J466" s="8"/>
      <c r="K466" s="9"/>
      <c r="L466" s="10"/>
    </row>
    <row r="467" spans="10:12" ht="15.75" customHeight="1" x14ac:dyDescent="0.3">
      <c r="J467" s="8"/>
      <c r="K467" s="9"/>
      <c r="L467" s="10"/>
    </row>
    <row r="468" spans="10:12" ht="15.75" customHeight="1" x14ac:dyDescent="0.3">
      <c r="J468" s="8"/>
      <c r="K468" s="9"/>
      <c r="L468" s="10"/>
    </row>
    <row r="469" spans="10:12" ht="15.75" customHeight="1" x14ac:dyDescent="0.3">
      <c r="J469" s="8"/>
      <c r="K469" s="9"/>
      <c r="L469" s="10"/>
    </row>
    <row r="470" spans="10:12" ht="15.75" customHeight="1" x14ac:dyDescent="0.3">
      <c r="J470" s="8"/>
      <c r="K470" s="9"/>
      <c r="L470" s="10"/>
    </row>
    <row r="471" spans="10:12" ht="15.75" customHeight="1" x14ac:dyDescent="0.3">
      <c r="J471" s="8"/>
      <c r="K471" s="9"/>
      <c r="L471" s="10"/>
    </row>
    <row r="472" spans="10:12" ht="15.75" customHeight="1" x14ac:dyDescent="0.3">
      <c r="J472" s="8"/>
      <c r="K472" s="9"/>
      <c r="L472" s="10"/>
    </row>
    <row r="473" spans="10:12" ht="15.75" customHeight="1" x14ac:dyDescent="0.3">
      <c r="J473" s="8"/>
      <c r="K473" s="9"/>
      <c r="L473" s="10"/>
    </row>
    <row r="474" spans="10:12" ht="15.75" customHeight="1" x14ac:dyDescent="0.3">
      <c r="J474" s="8"/>
      <c r="K474" s="9"/>
      <c r="L474" s="10"/>
    </row>
    <row r="475" spans="10:12" ht="15.75" customHeight="1" x14ac:dyDescent="0.3">
      <c r="J475" s="8"/>
      <c r="K475" s="9"/>
      <c r="L475" s="10"/>
    </row>
    <row r="476" spans="10:12" ht="15.75" customHeight="1" x14ac:dyDescent="0.3">
      <c r="J476" s="8"/>
      <c r="K476" s="9"/>
      <c r="L476" s="10"/>
    </row>
    <row r="477" spans="10:12" ht="15.75" customHeight="1" x14ac:dyDescent="0.3">
      <c r="J477" s="8"/>
      <c r="K477" s="9"/>
      <c r="L477" s="10"/>
    </row>
    <row r="478" spans="10:12" ht="15.75" customHeight="1" x14ac:dyDescent="0.3">
      <c r="J478" s="8"/>
      <c r="K478" s="9"/>
      <c r="L478" s="10"/>
    </row>
    <row r="479" spans="10:12" ht="15.75" customHeight="1" x14ac:dyDescent="0.3">
      <c r="J479" s="8"/>
      <c r="K479" s="9"/>
      <c r="L479" s="10"/>
    </row>
    <row r="480" spans="10:12" ht="15.75" customHeight="1" x14ac:dyDescent="0.3">
      <c r="J480" s="8"/>
      <c r="K480" s="9"/>
      <c r="L480" s="10"/>
    </row>
    <row r="481" spans="10:12" ht="15.75" customHeight="1" x14ac:dyDescent="0.3">
      <c r="J481" s="8"/>
      <c r="K481" s="9"/>
      <c r="L481" s="10"/>
    </row>
    <row r="482" spans="10:12" ht="15.75" customHeight="1" x14ac:dyDescent="0.3">
      <c r="J482" s="8"/>
      <c r="K482" s="9"/>
      <c r="L482" s="10"/>
    </row>
    <row r="483" spans="10:12" ht="15.75" customHeight="1" x14ac:dyDescent="0.3">
      <c r="J483" s="8"/>
      <c r="K483" s="9"/>
      <c r="L483" s="10"/>
    </row>
    <row r="484" spans="10:12" ht="15.75" customHeight="1" x14ac:dyDescent="0.3">
      <c r="J484" s="8"/>
      <c r="K484" s="9"/>
      <c r="L484" s="10"/>
    </row>
    <row r="485" spans="10:12" ht="15.75" customHeight="1" x14ac:dyDescent="0.3">
      <c r="J485" s="8"/>
      <c r="K485" s="9"/>
      <c r="L485" s="10"/>
    </row>
    <row r="486" spans="10:12" ht="15.75" customHeight="1" x14ac:dyDescent="0.3">
      <c r="J486" s="8"/>
      <c r="K486" s="9"/>
      <c r="L486" s="10"/>
    </row>
    <row r="487" spans="10:12" ht="15.75" customHeight="1" x14ac:dyDescent="0.3">
      <c r="J487" s="8"/>
      <c r="K487" s="9"/>
      <c r="L487" s="10"/>
    </row>
    <row r="488" spans="10:12" ht="15.75" customHeight="1" x14ac:dyDescent="0.3">
      <c r="J488" s="8"/>
      <c r="K488" s="9"/>
      <c r="L488" s="10"/>
    </row>
    <row r="489" spans="10:12" ht="15.75" customHeight="1" x14ac:dyDescent="0.3">
      <c r="J489" s="8"/>
      <c r="K489" s="9"/>
      <c r="L489" s="10"/>
    </row>
    <row r="490" spans="10:12" ht="15.75" customHeight="1" x14ac:dyDescent="0.3">
      <c r="J490" s="8"/>
      <c r="K490" s="9"/>
      <c r="L490" s="10"/>
    </row>
    <row r="491" spans="10:12" ht="15.75" customHeight="1" x14ac:dyDescent="0.3">
      <c r="J491" s="8"/>
      <c r="K491" s="9"/>
      <c r="L491" s="10"/>
    </row>
    <row r="492" spans="10:12" ht="15.75" customHeight="1" x14ac:dyDescent="0.3">
      <c r="J492" s="8"/>
      <c r="K492" s="9"/>
      <c r="L492" s="10"/>
    </row>
    <row r="493" spans="10:12" ht="15.75" customHeight="1" x14ac:dyDescent="0.3">
      <c r="J493" s="8"/>
      <c r="K493" s="9"/>
      <c r="L493" s="10"/>
    </row>
    <row r="494" spans="10:12" ht="15.75" customHeight="1" x14ac:dyDescent="0.3">
      <c r="J494" s="8"/>
      <c r="K494" s="9"/>
      <c r="L494" s="10"/>
    </row>
    <row r="495" spans="10:12" ht="15.75" customHeight="1" x14ac:dyDescent="0.3">
      <c r="J495" s="8"/>
      <c r="K495" s="9"/>
      <c r="L495" s="10"/>
    </row>
    <row r="496" spans="10:12" ht="15.75" customHeight="1" x14ac:dyDescent="0.3">
      <c r="J496" s="8"/>
      <c r="K496" s="9"/>
      <c r="L496" s="10"/>
    </row>
    <row r="497" spans="10:12" ht="15.75" customHeight="1" x14ac:dyDescent="0.3">
      <c r="J497" s="8"/>
      <c r="K497" s="9"/>
      <c r="L497" s="10"/>
    </row>
    <row r="498" spans="10:12" ht="15.75" customHeight="1" x14ac:dyDescent="0.3">
      <c r="J498" s="8"/>
      <c r="K498" s="9"/>
      <c r="L498" s="10"/>
    </row>
    <row r="499" spans="10:12" ht="15.75" customHeight="1" x14ac:dyDescent="0.3">
      <c r="J499" s="8"/>
      <c r="K499" s="9"/>
      <c r="L499" s="10"/>
    </row>
    <row r="500" spans="10:12" ht="15.75" customHeight="1" x14ac:dyDescent="0.3">
      <c r="J500" s="8"/>
      <c r="K500" s="9"/>
      <c r="L500" s="10"/>
    </row>
    <row r="501" spans="10:12" ht="15.75" customHeight="1" x14ac:dyDescent="0.3">
      <c r="J501" s="8"/>
      <c r="K501" s="9"/>
      <c r="L501" s="10"/>
    </row>
    <row r="502" spans="10:12" ht="15.75" customHeight="1" x14ac:dyDescent="0.3">
      <c r="J502" s="8"/>
      <c r="K502" s="9"/>
      <c r="L502" s="10"/>
    </row>
    <row r="503" spans="10:12" ht="15.75" customHeight="1" x14ac:dyDescent="0.3">
      <c r="J503" s="8"/>
      <c r="K503" s="9"/>
      <c r="L503" s="10"/>
    </row>
    <row r="504" spans="10:12" ht="15.75" customHeight="1" x14ac:dyDescent="0.3">
      <c r="J504" s="8"/>
      <c r="K504" s="9"/>
      <c r="L504" s="10"/>
    </row>
    <row r="505" spans="10:12" ht="15.75" customHeight="1" x14ac:dyDescent="0.3">
      <c r="J505" s="8"/>
      <c r="K505" s="9"/>
      <c r="L505" s="10"/>
    </row>
    <row r="506" spans="10:12" ht="15.75" customHeight="1" x14ac:dyDescent="0.3">
      <c r="J506" s="8"/>
      <c r="K506" s="9"/>
      <c r="L506" s="10"/>
    </row>
    <row r="507" spans="10:12" ht="15.75" customHeight="1" x14ac:dyDescent="0.3">
      <c r="J507" s="8"/>
      <c r="K507" s="9"/>
      <c r="L507" s="10"/>
    </row>
    <row r="508" spans="10:12" ht="15.75" customHeight="1" x14ac:dyDescent="0.3">
      <c r="J508" s="8"/>
      <c r="K508" s="9"/>
      <c r="L508" s="10"/>
    </row>
    <row r="509" spans="10:12" ht="15.75" customHeight="1" x14ac:dyDescent="0.3">
      <c r="J509" s="8"/>
      <c r="K509" s="9"/>
      <c r="L509" s="10"/>
    </row>
    <row r="510" spans="10:12" ht="15.75" customHeight="1" x14ac:dyDescent="0.3">
      <c r="J510" s="8"/>
      <c r="K510" s="9"/>
      <c r="L510" s="10"/>
    </row>
    <row r="511" spans="10:12" ht="15.75" customHeight="1" x14ac:dyDescent="0.3">
      <c r="J511" s="8"/>
      <c r="K511" s="9"/>
      <c r="L511" s="10"/>
    </row>
    <row r="512" spans="10:12" ht="15.75" customHeight="1" x14ac:dyDescent="0.3">
      <c r="J512" s="8"/>
      <c r="K512" s="9"/>
      <c r="L512" s="10"/>
    </row>
    <row r="513" spans="10:12" ht="15.75" customHeight="1" x14ac:dyDescent="0.3">
      <c r="J513" s="8"/>
      <c r="K513" s="9"/>
      <c r="L513" s="10"/>
    </row>
    <row r="514" spans="10:12" ht="15.75" customHeight="1" x14ac:dyDescent="0.3">
      <c r="J514" s="8"/>
      <c r="K514" s="9"/>
      <c r="L514" s="10"/>
    </row>
    <row r="515" spans="10:12" ht="15.75" customHeight="1" x14ac:dyDescent="0.3">
      <c r="J515" s="8"/>
      <c r="K515" s="9"/>
      <c r="L515" s="10"/>
    </row>
    <row r="516" spans="10:12" ht="15.75" customHeight="1" x14ac:dyDescent="0.3">
      <c r="J516" s="8"/>
      <c r="K516" s="9"/>
      <c r="L516" s="10"/>
    </row>
    <row r="517" spans="10:12" ht="15.75" customHeight="1" x14ac:dyDescent="0.3">
      <c r="J517" s="8"/>
      <c r="K517" s="9"/>
      <c r="L517" s="10"/>
    </row>
    <row r="518" spans="10:12" ht="15.75" customHeight="1" x14ac:dyDescent="0.3">
      <c r="J518" s="8"/>
      <c r="K518" s="9"/>
      <c r="L518" s="10"/>
    </row>
    <row r="519" spans="10:12" ht="15.75" customHeight="1" x14ac:dyDescent="0.3">
      <c r="J519" s="8"/>
      <c r="K519" s="9"/>
      <c r="L519" s="10"/>
    </row>
    <row r="520" spans="10:12" ht="15.75" customHeight="1" x14ac:dyDescent="0.3">
      <c r="J520" s="8"/>
      <c r="K520" s="9"/>
      <c r="L520" s="10"/>
    </row>
    <row r="521" spans="10:12" ht="15.75" customHeight="1" x14ac:dyDescent="0.3">
      <c r="J521" s="8"/>
      <c r="K521" s="9"/>
      <c r="L521" s="10"/>
    </row>
    <row r="522" spans="10:12" ht="15.75" customHeight="1" x14ac:dyDescent="0.3">
      <c r="J522" s="8"/>
      <c r="K522" s="9"/>
      <c r="L522" s="10"/>
    </row>
    <row r="523" spans="10:12" ht="15.75" customHeight="1" x14ac:dyDescent="0.3">
      <c r="J523" s="8"/>
      <c r="K523" s="9"/>
      <c r="L523" s="10"/>
    </row>
    <row r="524" spans="10:12" ht="15.75" customHeight="1" x14ac:dyDescent="0.3">
      <c r="J524" s="8"/>
      <c r="K524" s="9"/>
      <c r="L524" s="10"/>
    </row>
    <row r="525" spans="10:12" ht="15.75" customHeight="1" x14ac:dyDescent="0.3">
      <c r="J525" s="8"/>
      <c r="K525" s="9"/>
      <c r="L525" s="10"/>
    </row>
    <row r="526" spans="10:12" ht="15.75" customHeight="1" x14ac:dyDescent="0.3">
      <c r="J526" s="8"/>
      <c r="K526" s="9"/>
      <c r="L526" s="10"/>
    </row>
    <row r="527" spans="10:12" ht="15.75" customHeight="1" x14ac:dyDescent="0.3">
      <c r="J527" s="8"/>
      <c r="K527" s="9"/>
      <c r="L527" s="10"/>
    </row>
    <row r="528" spans="10:12" ht="15.75" customHeight="1" x14ac:dyDescent="0.3">
      <c r="J528" s="8"/>
      <c r="K528" s="9"/>
      <c r="L528" s="10"/>
    </row>
    <row r="529" spans="10:12" ht="15.75" customHeight="1" x14ac:dyDescent="0.3">
      <c r="J529" s="8"/>
      <c r="K529" s="9"/>
      <c r="L529" s="10"/>
    </row>
    <row r="530" spans="10:12" ht="15.75" customHeight="1" x14ac:dyDescent="0.3">
      <c r="J530" s="8"/>
      <c r="K530" s="9"/>
      <c r="L530" s="10"/>
    </row>
    <row r="531" spans="10:12" ht="15.75" customHeight="1" x14ac:dyDescent="0.3">
      <c r="J531" s="8"/>
      <c r="K531" s="9"/>
      <c r="L531" s="10"/>
    </row>
    <row r="532" spans="10:12" ht="15.75" customHeight="1" x14ac:dyDescent="0.3">
      <c r="J532" s="8"/>
      <c r="K532" s="9"/>
      <c r="L532" s="10"/>
    </row>
    <row r="533" spans="10:12" ht="15.75" customHeight="1" x14ac:dyDescent="0.3">
      <c r="J533" s="8"/>
      <c r="K533" s="9"/>
      <c r="L533" s="10"/>
    </row>
    <row r="534" spans="10:12" ht="15.75" customHeight="1" x14ac:dyDescent="0.3">
      <c r="J534" s="8"/>
      <c r="K534" s="9"/>
      <c r="L534" s="10"/>
    </row>
    <row r="535" spans="10:12" ht="15.75" customHeight="1" x14ac:dyDescent="0.3">
      <c r="J535" s="8"/>
      <c r="K535" s="9"/>
      <c r="L535" s="10"/>
    </row>
    <row r="536" spans="10:12" ht="15.75" customHeight="1" x14ac:dyDescent="0.3">
      <c r="J536" s="8"/>
      <c r="K536" s="9"/>
      <c r="L536" s="10"/>
    </row>
    <row r="537" spans="10:12" ht="15.75" customHeight="1" x14ac:dyDescent="0.3">
      <c r="J537" s="8"/>
      <c r="K537" s="9"/>
      <c r="L537" s="10"/>
    </row>
    <row r="538" spans="10:12" ht="15.75" customHeight="1" x14ac:dyDescent="0.3">
      <c r="J538" s="8"/>
      <c r="K538" s="9"/>
      <c r="L538" s="10"/>
    </row>
    <row r="539" spans="10:12" ht="15.75" customHeight="1" x14ac:dyDescent="0.3">
      <c r="J539" s="8"/>
      <c r="K539" s="9"/>
      <c r="L539" s="10"/>
    </row>
    <row r="540" spans="10:12" ht="15.75" customHeight="1" x14ac:dyDescent="0.3">
      <c r="J540" s="8"/>
      <c r="K540" s="9"/>
      <c r="L540" s="10"/>
    </row>
    <row r="541" spans="10:12" ht="15.75" customHeight="1" x14ac:dyDescent="0.3">
      <c r="J541" s="8"/>
      <c r="K541" s="9"/>
      <c r="L541" s="10"/>
    </row>
    <row r="542" spans="10:12" ht="15.75" customHeight="1" x14ac:dyDescent="0.3">
      <c r="J542" s="8"/>
      <c r="K542" s="9"/>
      <c r="L542" s="10"/>
    </row>
    <row r="543" spans="10:12" ht="15.75" customHeight="1" x14ac:dyDescent="0.3">
      <c r="J543" s="8"/>
      <c r="K543" s="9"/>
      <c r="L543" s="10"/>
    </row>
    <row r="544" spans="10:12" ht="15.75" customHeight="1" x14ac:dyDescent="0.3">
      <c r="J544" s="8"/>
      <c r="K544" s="9"/>
      <c r="L544" s="10"/>
    </row>
    <row r="545" spans="10:12" ht="15.75" customHeight="1" x14ac:dyDescent="0.3">
      <c r="J545" s="8"/>
      <c r="K545" s="9"/>
      <c r="L545" s="10"/>
    </row>
    <row r="546" spans="10:12" ht="15.75" customHeight="1" x14ac:dyDescent="0.3">
      <c r="J546" s="8"/>
      <c r="K546" s="9"/>
      <c r="L546" s="10"/>
    </row>
    <row r="547" spans="10:12" ht="15.75" customHeight="1" x14ac:dyDescent="0.3">
      <c r="J547" s="8"/>
      <c r="K547" s="9"/>
      <c r="L547" s="10"/>
    </row>
    <row r="548" spans="10:12" ht="15.75" customHeight="1" x14ac:dyDescent="0.3">
      <c r="J548" s="8"/>
      <c r="K548" s="9"/>
      <c r="L548" s="10"/>
    </row>
    <row r="549" spans="10:12" ht="15.75" customHeight="1" x14ac:dyDescent="0.3">
      <c r="J549" s="8"/>
      <c r="K549" s="9"/>
      <c r="L549" s="10"/>
    </row>
    <row r="550" spans="10:12" ht="15.75" customHeight="1" x14ac:dyDescent="0.3">
      <c r="J550" s="8"/>
      <c r="K550" s="9"/>
      <c r="L550" s="10"/>
    </row>
    <row r="551" spans="10:12" ht="15.75" customHeight="1" x14ac:dyDescent="0.3">
      <c r="J551" s="8"/>
      <c r="K551" s="9"/>
      <c r="L551" s="10"/>
    </row>
    <row r="552" spans="10:12" ht="15.75" customHeight="1" x14ac:dyDescent="0.3">
      <c r="J552" s="8"/>
      <c r="K552" s="9"/>
      <c r="L552" s="10"/>
    </row>
    <row r="553" spans="10:12" ht="15.75" customHeight="1" x14ac:dyDescent="0.3">
      <c r="J553" s="8"/>
      <c r="K553" s="9"/>
      <c r="L553" s="10"/>
    </row>
    <row r="554" spans="10:12" ht="15.75" customHeight="1" x14ac:dyDescent="0.3">
      <c r="J554" s="8"/>
      <c r="K554" s="9"/>
      <c r="L554" s="10"/>
    </row>
    <row r="555" spans="10:12" ht="15.75" customHeight="1" x14ac:dyDescent="0.3">
      <c r="J555" s="8"/>
      <c r="K555" s="9"/>
      <c r="L555" s="10"/>
    </row>
    <row r="556" spans="10:12" ht="15.75" customHeight="1" x14ac:dyDescent="0.3">
      <c r="J556" s="8"/>
      <c r="K556" s="9"/>
      <c r="L556" s="10"/>
    </row>
    <row r="557" spans="10:12" ht="15.75" customHeight="1" x14ac:dyDescent="0.3">
      <c r="J557" s="8"/>
      <c r="K557" s="9"/>
      <c r="L557" s="10"/>
    </row>
    <row r="558" spans="10:12" ht="15.75" customHeight="1" x14ac:dyDescent="0.3">
      <c r="J558" s="8"/>
      <c r="K558" s="9"/>
      <c r="L558" s="10"/>
    </row>
    <row r="559" spans="10:12" ht="15.75" customHeight="1" x14ac:dyDescent="0.3">
      <c r="J559" s="8"/>
      <c r="K559" s="9"/>
      <c r="L559" s="10"/>
    </row>
    <row r="560" spans="10:12" ht="15.75" customHeight="1" x14ac:dyDescent="0.3">
      <c r="J560" s="8"/>
      <c r="K560" s="9"/>
      <c r="L560" s="10"/>
    </row>
    <row r="561" spans="10:12" ht="15.75" customHeight="1" x14ac:dyDescent="0.3">
      <c r="J561" s="8"/>
      <c r="K561" s="9"/>
      <c r="L561" s="10"/>
    </row>
    <row r="562" spans="10:12" ht="15.75" customHeight="1" x14ac:dyDescent="0.3">
      <c r="J562" s="8"/>
      <c r="K562" s="9"/>
      <c r="L562" s="10"/>
    </row>
    <row r="563" spans="10:12" ht="15.75" customHeight="1" x14ac:dyDescent="0.3">
      <c r="J563" s="8"/>
      <c r="K563" s="9"/>
      <c r="L563" s="10"/>
    </row>
    <row r="564" spans="10:12" ht="15.75" customHeight="1" x14ac:dyDescent="0.3">
      <c r="J564" s="8"/>
      <c r="K564" s="9"/>
      <c r="L564" s="10"/>
    </row>
    <row r="565" spans="10:12" ht="15.75" customHeight="1" x14ac:dyDescent="0.3">
      <c r="J565" s="8"/>
      <c r="K565" s="9"/>
      <c r="L565" s="10"/>
    </row>
    <row r="566" spans="10:12" ht="15.75" customHeight="1" x14ac:dyDescent="0.3">
      <c r="J566" s="8"/>
      <c r="K566" s="9"/>
      <c r="L566" s="10"/>
    </row>
    <row r="567" spans="10:12" ht="15.75" customHeight="1" x14ac:dyDescent="0.3">
      <c r="J567" s="8"/>
      <c r="K567" s="9"/>
      <c r="L567" s="10"/>
    </row>
    <row r="568" spans="10:12" ht="15.75" customHeight="1" x14ac:dyDescent="0.3">
      <c r="J568" s="8"/>
      <c r="K568" s="9"/>
      <c r="L568" s="10"/>
    </row>
    <row r="569" spans="10:12" ht="15.75" customHeight="1" x14ac:dyDescent="0.3">
      <c r="J569" s="8"/>
      <c r="K569" s="9"/>
      <c r="L569" s="10"/>
    </row>
    <row r="570" spans="10:12" ht="15.75" customHeight="1" x14ac:dyDescent="0.3">
      <c r="J570" s="8"/>
      <c r="K570" s="9"/>
      <c r="L570" s="10"/>
    </row>
    <row r="571" spans="10:12" ht="15.75" customHeight="1" x14ac:dyDescent="0.3">
      <c r="J571" s="8"/>
      <c r="K571" s="9"/>
      <c r="L571" s="10"/>
    </row>
    <row r="572" spans="10:12" ht="15.75" customHeight="1" x14ac:dyDescent="0.3">
      <c r="J572" s="8"/>
      <c r="K572" s="9"/>
      <c r="L572" s="10"/>
    </row>
    <row r="573" spans="10:12" ht="15.75" customHeight="1" x14ac:dyDescent="0.3">
      <c r="J573" s="8"/>
      <c r="K573" s="9"/>
      <c r="L573" s="10"/>
    </row>
    <row r="574" spans="10:12" ht="15.75" customHeight="1" x14ac:dyDescent="0.3">
      <c r="J574" s="8"/>
      <c r="K574" s="9"/>
      <c r="L574" s="10"/>
    </row>
    <row r="575" spans="10:12" ht="15.75" customHeight="1" x14ac:dyDescent="0.3">
      <c r="J575" s="8"/>
      <c r="K575" s="9"/>
      <c r="L575" s="10"/>
    </row>
    <row r="576" spans="10:12" ht="15.75" customHeight="1" x14ac:dyDescent="0.3">
      <c r="J576" s="8"/>
      <c r="K576" s="9"/>
      <c r="L576" s="10"/>
    </row>
    <row r="577" spans="10:12" ht="15.75" customHeight="1" x14ac:dyDescent="0.3">
      <c r="J577" s="8"/>
      <c r="K577" s="9"/>
      <c r="L577" s="10"/>
    </row>
    <row r="578" spans="10:12" ht="15.75" customHeight="1" x14ac:dyDescent="0.3">
      <c r="J578" s="8"/>
      <c r="K578" s="9"/>
      <c r="L578" s="10"/>
    </row>
    <row r="579" spans="10:12" ht="15.75" customHeight="1" x14ac:dyDescent="0.3">
      <c r="J579" s="8"/>
      <c r="K579" s="9"/>
      <c r="L579" s="10"/>
    </row>
    <row r="580" spans="10:12" ht="15.75" customHeight="1" x14ac:dyDescent="0.3">
      <c r="J580" s="8"/>
      <c r="K580" s="9"/>
      <c r="L580" s="10"/>
    </row>
    <row r="581" spans="10:12" ht="15.75" customHeight="1" x14ac:dyDescent="0.3">
      <c r="J581" s="8"/>
      <c r="K581" s="9"/>
      <c r="L581" s="10"/>
    </row>
    <row r="582" spans="10:12" ht="15.75" customHeight="1" x14ac:dyDescent="0.3">
      <c r="J582" s="8"/>
      <c r="K582" s="9"/>
      <c r="L582" s="10"/>
    </row>
    <row r="583" spans="10:12" ht="15.75" customHeight="1" x14ac:dyDescent="0.3">
      <c r="J583" s="8"/>
      <c r="K583" s="9"/>
      <c r="L583" s="10"/>
    </row>
    <row r="584" spans="10:12" ht="15.75" customHeight="1" x14ac:dyDescent="0.3">
      <c r="J584" s="8"/>
      <c r="K584" s="9"/>
      <c r="L584" s="10"/>
    </row>
    <row r="585" spans="10:12" ht="15.75" customHeight="1" x14ac:dyDescent="0.3">
      <c r="J585" s="8"/>
      <c r="K585" s="9"/>
      <c r="L585" s="10"/>
    </row>
    <row r="586" spans="10:12" ht="15.75" customHeight="1" x14ac:dyDescent="0.3">
      <c r="J586" s="8"/>
      <c r="K586" s="9"/>
      <c r="L586" s="10"/>
    </row>
    <row r="587" spans="10:12" ht="15.75" customHeight="1" x14ac:dyDescent="0.3">
      <c r="J587" s="8"/>
      <c r="K587" s="9"/>
      <c r="L587" s="10"/>
    </row>
    <row r="588" spans="10:12" ht="15.75" customHeight="1" x14ac:dyDescent="0.3">
      <c r="J588" s="8"/>
      <c r="K588" s="9"/>
      <c r="L588" s="10"/>
    </row>
    <row r="589" spans="10:12" ht="15.75" customHeight="1" x14ac:dyDescent="0.3">
      <c r="J589" s="8"/>
      <c r="K589" s="9"/>
      <c r="L589" s="10"/>
    </row>
    <row r="590" spans="10:12" ht="15.75" customHeight="1" x14ac:dyDescent="0.3">
      <c r="J590" s="8"/>
      <c r="K590" s="9"/>
      <c r="L590" s="10"/>
    </row>
    <row r="591" spans="10:12" ht="15.75" customHeight="1" x14ac:dyDescent="0.3">
      <c r="J591" s="8"/>
      <c r="K591" s="9"/>
      <c r="L591" s="10"/>
    </row>
    <row r="592" spans="10:12" ht="15.75" customHeight="1" x14ac:dyDescent="0.3">
      <c r="J592" s="8"/>
      <c r="K592" s="9"/>
      <c r="L592" s="10"/>
    </row>
    <row r="593" spans="10:12" ht="15.75" customHeight="1" x14ac:dyDescent="0.3">
      <c r="J593" s="8"/>
      <c r="K593" s="9"/>
      <c r="L593" s="10"/>
    </row>
    <row r="594" spans="10:12" ht="15.75" customHeight="1" x14ac:dyDescent="0.3">
      <c r="J594" s="8"/>
      <c r="K594" s="9"/>
      <c r="L594" s="10"/>
    </row>
    <row r="595" spans="10:12" ht="15.75" customHeight="1" x14ac:dyDescent="0.3">
      <c r="J595" s="8"/>
      <c r="K595" s="9"/>
      <c r="L595" s="10"/>
    </row>
    <row r="596" spans="10:12" ht="15.75" customHeight="1" x14ac:dyDescent="0.3">
      <c r="J596" s="8"/>
      <c r="K596" s="9"/>
      <c r="L596" s="10"/>
    </row>
    <row r="597" spans="10:12" ht="15.75" customHeight="1" x14ac:dyDescent="0.3">
      <c r="J597" s="8"/>
      <c r="K597" s="9"/>
      <c r="L597" s="10"/>
    </row>
    <row r="598" spans="10:12" ht="15.75" customHeight="1" x14ac:dyDescent="0.3">
      <c r="J598" s="8"/>
      <c r="K598" s="9"/>
      <c r="L598" s="10"/>
    </row>
    <row r="599" spans="10:12" ht="15.75" customHeight="1" x14ac:dyDescent="0.3">
      <c r="J599" s="8"/>
      <c r="K599" s="9"/>
      <c r="L599" s="10"/>
    </row>
    <row r="600" spans="10:12" ht="15.75" customHeight="1" x14ac:dyDescent="0.3">
      <c r="J600" s="8"/>
      <c r="K600" s="9"/>
      <c r="L600" s="10"/>
    </row>
    <row r="601" spans="10:12" ht="15.75" customHeight="1" x14ac:dyDescent="0.3">
      <c r="J601" s="8"/>
      <c r="K601" s="9"/>
      <c r="L601" s="10"/>
    </row>
    <row r="602" spans="10:12" ht="15.75" customHeight="1" x14ac:dyDescent="0.3">
      <c r="J602" s="8"/>
      <c r="K602" s="9"/>
      <c r="L602" s="10"/>
    </row>
    <row r="603" spans="10:12" ht="15.75" customHeight="1" x14ac:dyDescent="0.3">
      <c r="J603" s="8"/>
      <c r="K603" s="9"/>
      <c r="L603" s="10"/>
    </row>
    <row r="604" spans="10:12" ht="15.75" customHeight="1" x14ac:dyDescent="0.3">
      <c r="J604" s="8"/>
      <c r="K604" s="9"/>
      <c r="L604" s="10"/>
    </row>
    <row r="605" spans="10:12" ht="15.75" customHeight="1" x14ac:dyDescent="0.3">
      <c r="J605" s="8"/>
      <c r="K605" s="9"/>
      <c r="L605" s="10"/>
    </row>
    <row r="606" spans="10:12" ht="15.75" customHeight="1" x14ac:dyDescent="0.3">
      <c r="J606" s="8"/>
      <c r="K606" s="9"/>
      <c r="L606" s="10"/>
    </row>
    <row r="607" spans="10:12" ht="15.75" customHeight="1" x14ac:dyDescent="0.3">
      <c r="J607" s="8"/>
      <c r="K607" s="9"/>
      <c r="L607" s="10"/>
    </row>
    <row r="608" spans="10:12" ht="15.75" customHeight="1" x14ac:dyDescent="0.3">
      <c r="J608" s="8"/>
      <c r="K608" s="9"/>
      <c r="L608" s="10"/>
    </row>
    <row r="609" spans="10:12" ht="15.75" customHeight="1" x14ac:dyDescent="0.3">
      <c r="J609" s="8"/>
      <c r="K609" s="9"/>
      <c r="L609" s="10"/>
    </row>
    <row r="610" spans="10:12" ht="15.75" customHeight="1" x14ac:dyDescent="0.3">
      <c r="J610" s="8"/>
      <c r="K610" s="9"/>
      <c r="L610" s="10"/>
    </row>
    <row r="611" spans="10:12" ht="15.75" customHeight="1" x14ac:dyDescent="0.3">
      <c r="J611" s="8"/>
      <c r="K611" s="9"/>
      <c r="L611" s="10"/>
    </row>
    <row r="612" spans="10:12" ht="15.75" customHeight="1" x14ac:dyDescent="0.3">
      <c r="J612" s="8"/>
      <c r="K612" s="9"/>
      <c r="L612" s="10"/>
    </row>
    <row r="613" spans="10:12" ht="15.75" customHeight="1" x14ac:dyDescent="0.3">
      <c r="J613" s="8"/>
      <c r="K613" s="9"/>
      <c r="L613" s="10"/>
    </row>
    <row r="614" spans="10:12" ht="15.75" customHeight="1" x14ac:dyDescent="0.3">
      <c r="J614" s="8"/>
      <c r="K614" s="9"/>
      <c r="L614" s="10"/>
    </row>
    <row r="615" spans="10:12" ht="15.75" customHeight="1" x14ac:dyDescent="0.3">
      <c r="J615" s="8"/>
      <c r="K615" s="9"/>
      <c r="L615" s="10"/>
    </row>
    <row r="616" spans="10:12" ht="15.75" customHeight="1" x14ac:dyDescent="0.3">
      <c r="J616" s="8"/>
      <c r="K616" s="9"/>
      <c r="L616" s="10"/>
    </row>
    <row r="617" spans="10:12" ht="15.75" customHeight="1" x14ac:dyDescent="0.3">
      <c r="J617" s="8"/>
      <c r="K617" s="9"/>
      <c r="L617" s="10"/>
    </row>
    <row r="618" spans="10:12" ht="15.75" customHeight="1" x14ac:dyDescent="0.3">
      <c r="J618" s="8"/>
      <c r="K618" s="9"/>
      <c r="L618" s="10"/>
    </row>
    <row r="619" spans="10:12" ht="15.75" customHeight="1" x14ac:dyDescent="0.3">
      <c r="J619" s="8"/>
      <c r="K619" s="9"/>
      <c r="L619" s="10"/>
    </row>
    <row r="620" spans="10:12" ht="15.75" customHeight="1" x14ac:dyDescent="0.3">
      <c r="J620" s="8"/>
      <c r="K620" s="9"/>
      <c r="L620" s="10"/>
    </row>
    <row r="621" spans="10:12" ht="15.75" customHeight="1" x14ac:dyDescent="0.3">
      <c r="J621" s="8"/>
      <c r="K621" s="9"/>
      <c r="L621" s="10"/>
    </row>
    <row r="622" spans="10:12" ht="15.75" customHeight="1" x14ac:dyDescent="0.3">
      <c r="J622" s="8"/>
      <c r="K622" s="9"/>
      <c r="L622" s="10"/>
    </row>
    <row r="623" spans="10:12" ht="15.75" customHeight="1" x14ac:dyDescent="0.3">
      <c r="J623" s="8"/>
      <c r="K623" s="9"/>
      <c r="L623" s="10"/>
    </row>
    <row r="624" spans="10:12" ht="15.75" customHeight="1" x14ac:dyDescent="0.3">
      <c r="J624" s="8"/>
      <c r="K624" s="9"/>
      <c r="L624" s="10"/>
    </row>
    <row r="625" spans="10:12" ht="15.75" customHeight="1" x14ac:dyDescent="0.3">
      <c r="J625" s="8"/>
      <c r="K625" s="9"/>
      <c r="L625" s="10"/>
    </row>
    <row r="626" spans="10:12" ht="15.75" customHeight="1" x14ac:dyDescent="0.3">
      <c r="J626" s="8"/>
      <c r="K626" s="9"/>
      <c r="L626" s="10"/>
    </row>
    <row r="627" spans="10:12" ht="15.75" customHeight="1" x14ac:dyDescent="0.3">
      <c r="J627" s="8"/>
      <c r="K627" s="9"/>
      <c r="L627" s="10"/>
    </row>
    <row r="628" spans="10:12" ht="15.75" customHeight="1" x14ac:dyDescent="0.3">
      <c r="J628" s="8"/>
      <c r="K628" s="9"/>
      <c r="L628" s="10"/>
    </row>
    <row r="629" spans="10:12" ht="15.75" customHeight="1" x14ac:dyDescent="0.3">
      <c r="J629" s="8"/>
      <c r="K629" s="9"/>
      <c r="L629" s="10"/>
    </row>
    <row r="630" spans="10:12" ht="15.75" customHeight="1" x14ac:dyDescent="0.3">
      <c r="J630" s="8"/>
      <c r="K630" s="9"/>
      <c r="L630" s="10"/>
    </row>
    <row r="631" spans="10:12" ht="15.75" customHeight="1" x14ac:dyDescent="0.3">
      <c r="J631" s="8"/>
      <c r="K631" s="9"/>
      <c r="L631" s="10"/>
    </row>
    <row r="632" spans="10:12" ht="15.75" customHeight="1" x14ac:dyDescent="0.3">
      <c r="J632" s="8"/>
      <c r="K632" s="9"/>
      <c r="L632" s="10"/>
    </row>
    <row r="633" spans="10:12" ht="15.75" customHeight="1" x14ac:dyDescent="0.3">
      <c r="J633" s="8"/>
      <c r="K633" s="9"/>
      <c r="L633" s="10"/>
    </row>
    <row r="634" spans="10:12" ht="15.75" customHeight="1" x14ac:dyDescent="0.3">
      <c r="J634" s="8"/>
      <c r="K634" s="9"/>
      <c r="L634" s="10"/>
    </row>
    <row r="635" spans="10:12" ht="15.75" customHeight="1" x14ac:dyDescent="0.3">
      <c r="J635" s="8"/>
      <c r="K635" s="9"/>
      <c r="L635" s="10"/>
    </row>
    <row r="636" spans="10:12" ht="15.75" customHeight="1" x14ac:dyDescent="0.3">
      <c r="J636" s="8"/>
      <c r="K636" s="9"/>
      <c r="L636" s="10"/>
    </row>
    <row r="637" spans="10:12" ht="15.75" customHeight="1" x14ac:dyDescent="0.3">
      <c r="J637" s="8"/>
      <c r="K637" s="9"/>
      <c r="L637" s="10"/>
    </row>
    <row r="638" spans="10:12" ht="15.75" customHeight="1" x14ac:dyDescent="0.3">
      <c r="J638" s="8"/>
      <c r="K638" s="9"/>
      <c r="L638" s="10"/>
    </row>
    <row r="639" spans="10:12" ht="15.75" customHeight="1" x14ac:dyDescent="0.3">
      <c r="J639" s="8"/>
      <c r="K639" s="9"/>
      <c r="L639" s="10"/>
    </row>
    <row r="640" spans="10:12" ht="15.75" customHeight="1" x14ac:dyDescent="0.3">
      <c r="J640" s="8"/>
      <c r="K640" s="9"/>
      <c r="L640" s="10"/>
    </row>
    <row r="641" spans="10:12" ht="15.75" customHeight="1" x14ac:dyDescent="0.3">
      <c r="J641" s="8"/>
      <c r="K641" s="9"/>
      <c r="L641" s="10"/>
    </row>
    <row r="642" spans="10:12" ht="15.75" customHeight="1" x14ac:dyDescent="0.3">
      <c r="J642" s="8"/>
      <c r="K642" s="9"/>
      <c r="L642" s="10"/>
    </row>
    <row r="643" spans="10:12" ht="15.75" customHeight="1" x14ac:dyDescent="0.3">
      <c r="J643" s="8"/>
      <c r="K643" s="9"/>
      <c r="L643" s="10"/>
    </row>
    <row r="644" spans="10:12" ht="15.75" customHeight="1" x14ac:dyDescent="0.3">
      <c r="J644" s="8"/>
      <c r="K644" s="9"/>
      <c r="L644" s="10"/>
    </row>
    <row r="645" spans="10:12" ht="15.75" customHeight="1" x14ac:dyDescent="0.3">
      <c r="J645" s="8"/>
      <c r="K645" s="9"/>
      <c r="L645" s="10"/>
    </row>
    <row r="646" spans="10:12" ht="15.75" customHeight="1" x14ac:dyDescent="0.3">
      <c r="J646" s="8"/>
      <c r="K646" s="9"/>
      <c r="L646" s="10"/>
    </row>
    <row r="647" spans="10:12" ht="15.75" customHeight="1" x14ac:dyDescent="0.3">
      <c r="J647" s="8"/>
      <c r="K647" s="9"/>
      <c r="L647" s="10"/>
    </row>
    <row r="648" spans="10:12" ht="15.75" customHeight="1" x14ac:dyDescent="0.3">
      <c r="J648" s="8"/>
      <c r="K648" s="9"/>
      <c r="L648" s="10"/>
    </row>
    <row r="649" spans="10:12" ht="15.75" customHeight="1" x14ac:dyDescent="0.3">
      <c r="J649" s="8"/>
      <c r="K649" s="9"/>
      <c r="L649" s="10"/>
    </row>
    <row r="650" spans="10:12" ht="15.75" customHeight="1" x14ac:dyDescent="0.3">
      <c r="J650" s="8"/>
      <c r="K650" s="9"/>
      <c r="L650" s="10"/>
    </row>
    <row r="651" spans="10:12" ht="15.75" customHeight="1" x14ac:dyDescent="0.3">
      <c r="J651" s="8"/>
      <c r="K651" s="9"/>
      <c r="L651" s="10"/>
    </row>
    <row r="652" spans="10:12" ht="15.75" customHeight="1" x14ac:dyDescent="0.3">
      <c r="J652" s="8"/>
      <c r="K652" s="9"/>
      <c r="L652" s="10"/>
    </row>
    <row r="653" spans="10:12" ht="15.75" customHeight="1" x14ac:dyDescent="0.3">
      <c r="J653" s="8"/>
      <c r="K653" s="9"/>
      <c r="L653" s="10"/>
    </row>
    <row r="654" spans="10:12" ht="15.75" customHeight="1" x14ac:dyDescent="0.3">
      <c r="J654" s="8"/>
      <c r="K654" s="9"/>
      <c r="L654" s="10"/>
    </row>
    <row r="655" spans="10:12" ht="15.75" customHeight="1" x14ac:dyDescent="0.3">
      <c r="J655" s="8"/>
      <c r="K655" s="9"/>
      <c r="L655" s="10"/>
    </row>
    <row r="656" spans="10:12" ht="15.75" customHeight="1" x14ac:dyDescent="0.3">
      <c r="J656" s="8"/>
      <c r="K656" s="9"/>
      <c r="L656" s="10"/>
    </row>
    <row r="657" spans="10:12" ht="15.75" customHeight="1" x14ac:dyDescent="0.3">
      <c r="J657" s="8"/>
      <c r="K657" s="9"/>
      <c r="L657" s="10"/>
    </row>
    <row r="658" spans="10:12" ht="15.75" customHeight="1" x14ac:dyDescent="0.3">
      <c r="J658" s="8"/>
      <c r="K658" s="9"/>
      <c r="L658" s="10"/>
    </row>
    <row r="659" spans="10:12" ht="15.75" customHeight="1" x14ac:dyDescent="0.3">
      <c r="J659" s="8"/>
      <c r="K659" s="9"/>
      <c r="L659" s="10"/>
    </row>
    <row r="660" spans="10:12" ht="15.75" customHeight="1" x14ac:dyDescent="0.3">
      <c r="J660" s="8"/>
      <c r="K660" s="9"/>
      <c r="L660" s="10"/>
    </row>
    <row r="661" spans="10:12" ht="15.75" customHeight="1" x14ac:dyDescent="0.3">
      <c r="J661" s="8"/>
      <c r="K661" s="9"/>
      <c r="L661" s="10"/>
    </row>
    <row r="662" spans="10:12" ht="15.75" customHeight="1" x14ac:dyDescent="0.3">
      <c r="J662" s="8"/>
      <c r="K662" s="9"/>
      <c r="L662" s="10"/>
    </row>
    <row r="663" spans="10:12" ht="15.75" customHeight="1" x14ac:dyDescent="0.3">
      <c r="J663" s="8"/>
      <c r="K663" s="9"/>
      <c r="L663" s="10"/>
    </row>
    <row r="664" spans="10:12" ht="15.75" customHeight="1" x14ac:dyDescent="0.3">
      <c r="J664" s="8"/>
      <c r="K664" s="9"/>
      <c r="L664" s="10"/>
    </row>
    <row r="665" spans="10:12" ht="15.75" customHeight="1" x14ac:dyDescent="0.3">
      <c r="J665" s="8"/>
      <c r="K665" s="9"/>
      <c r="L665" s="10"/>
    </row>
    <row r="666" spans="10:12" ht="15.75" customHeight="1" x14ac:dyDescent="0.3">
      <c r="J666" s="8"/>
      <c r="K666" s="9"/>
      <c r="L666" s="10"/>
    </row>
    <row r="667" spans="10:12" ht="15.75" customHeight="1" x14ac:dyDescent="0.3">
      <c r="J667" s="8"/>
      <c r="K667" s="9"/>
      <c r="L667" s="10"/>
    </row>
    <row r="668" spans="10:12" ht="15.75" customHeight="1" x14ac:dyDescent="0.3">
      <c r="J668" s="8"/>
      <c r="K668" s="9"/>
      <c r="L668" s="10"/>
    </row>
    <row r="669" spans="10:12" ht="15.75" customHeight="1" x14ac:dyDescent="0.3">
      <c r="J669" s="8"/>
      <c r="K669" s="9"/>
      <c r="L669" s="10"/>
    </row>
    <row r="670" spans="10:12" ht="15.75" customHeight="1" x14ac:dyDescent="0.3">
      <c r="J670" s="8"/>
      <c r="K670" s="9"/>
      <c r="L670" s="10"/>
    </row>
    <row r="671" spans="10:12" ht="15.75" customHeight="1" x14ac:dyDescent="0.3">
      <c r="J671" s="8"/>
      <c r="K671" s="9"/>
      <c r="L671" s="10"/>
    </row>
    <row r="672" spans="10:12" ht="15.75" customHeight="1" x14ac:dyDescent="0.3">
      <c r="J672" s="8"/>
      <c r="K672" s="9"/>
      <c r="L672" s="10"/>
    </row>
    <row r="673" spans="10:12" ht="15.75" customHeight="1" x14ac:dyDescent="0.3">
      <c r="J673" s="8"/>
      <c r="K673" s="9"/>
      <c r="L673" s="10"/>
    </row>
    <row r="674" spans="10:12" ht="15.75" customHeight="1" x14ac:dyDescent="0.3">
      <c r="J674" s="8"/>
      <c r="K674" s="9"/>
      <c r="L674" s="10"/>
    </row>
    <row r="675" spans="10:12" ht="15.75" customHeight="1" x14ac:dyDescent="0.3">
      <c r="J675" s="8"/>
      <c r="K675" s="9"/>
      <c r="L675" s="10"/>
    </row>
    <row r="676" spans="10:12" ht="15.75" customHeight="1" x14ac:dyDescent="0.3">
      <c r="J676" s="8"/>
      <c r="K676" s="9"/>
      <c r="L676" s="10"/>
    </row>
    <row r="677" spans="10:12" ht="15.75" customHeight="1" x14ac:dyDescent="0.3">
      <c r="J677" s="8"/>
      <c r="K677" s="9"/>
      <c r="L677" s="10"/>
    </row>
    <row r="678" spans="10:12" ht="15.75" customHeight="1" x14ac:dyDescent="0.3">
      <c r="J678" s="8"/>
      <c r="K678" s="9"/>
      <c r="L678" s="10"/>
    </row>
    <row r="679" spans="10:12" ht="15.75" customHeight="1" x14ac:dyDescent="0.3">
      <c r="J679" s="8"/>
      <c r="K679" s="9"/>
      <c r="L679" s="10"/>
    </row>
    <row r="680" spans="10:12" ht="15.75" customHeight="1" x14ac:dyDescent="0.3">
      <c r="J680" s="8"/>
      <c r="K680" s="9"/>
      <c r="L680" s="10"/>
    </row>
    <row r="681" spans="10:12" ht="15.75" customHeight="1" x14ac:dyDescent="0.3">
      <c r="J681" s="8"/>
      <c r="K681" s="9"/>
      <c r="L681" s="10"/>
    </row>
    <row r="682" spans="10:12" ht="15.75" customHeight="1" x14ac:dyDescent="0.3">
      <c r="J682" s="8"/>
      <c r="K682" s="9"/>
      <c r="L682" s="10"/>
    </row>
    <row r="683" spans="10:12" ht="15.75" customHeight="1" x14ac:dyDescent="0.3">
      <c r="J683" s="8"/>
      <c r="K683" s="9"/>
      <c r="L683" s="10"/>
    </row>
    <row r="684" spans="10:12" ht="15.75" customHeight="1" x14ac:dyDescent="0.3">
      <c r="J684" s="8"/>
      <c r="K684" s="9"/>
      <c r="L684" s="10"/>
    </row>
    <row r="685" spans="10:12" ht="15.75" customHeight="1" x14ac:dyDescent="0.3">
      <c r="J685" s="8"/>
      <c r="K685" s="9"/>
      <c r="L685" s="10"/>
    </row>
    <row r="686" spans="10:12" ht="15.75" customHeight="1" x14ac:dyDescent="0.3">
      <c r="J686" s="8"/>
      <c r="K686" s="9"/>
      <c r="L686" s="10"/>
    </row>
    <row r="687" spans="10:12" ht="15.75" customHeight="1" x14ac:dyDescent="0.3">
      <c r="J687" s="8"/>
      <c r="K687" s="9"/>
      <c r="L687" s="10"/>
    </row>
    <row r="688" spans="10:12" ht="15.75" customHeight="1" x14ac:dyDescent="0.3">
      <c r="J688" s="8"/>
      <c r="K688" s="9"/>
      <c r="L688" s="10"/>
    </row>
    <row r="689" spans="10:12" ht="15.75" customHeight="1" x14ac:dyDescent="0.3">
      <c r="J689" s="8"/>
      <c r="K689" s="9"/>
      <c r="L689" s="10"/>
    </row>
    <row r="690" spans="10:12" ht="15.75" customHeight="1" x14ac:dyDescent="0.3">
      <c r="J690" s="8"/>
      <c r="K690" s="9"/>
      <c r="L690" s="10"/>
    </row>
    <row r="691" spans="10:12" ht="15.75" customHeight="1" x14ac:dyDescent="0.3">
      <c r="J691" s="8"/>
      <c r="K691" s="9"/>
      <c r="L691" s="10"/>
    </row>
    <row r="692" spans="10:12" ht="15.75" customHeight="1" x14ac:dyDescent="0.3">
      <c r="J692" s="8"/>
      <c r="K692" s="9"/>
      <c r="L692" s="10"/>
    </row>
    <row r="693" spans="10:12" ht="15.75" customHeight="1" x14ac:dyDescent="0.3">
      <c r="J693" s="8"/>
      <c r="K693" s="9"/>
      <c r="L693" s="10"/>
    </row>
    <row r="694" spans="10:12" ht="15.75" customHeight="1" x14ac:dyDescent="0.3">
      <c r="J694" s="8"/>
      <c r="K694" s="9"/>
      <c r="L694" s="10"/>
    </row>
    <row r="695" spans="10:12" ht="15.75" customHeight="1" x14ac:dyDescent="0.3">
      <c r="J695" s="8"/>
      <c r="K695" s="9"/>
      <c r="L695" s="10"/>
    </row>
    <row r="696" spans="10:12" ht="15.75" customHeight="1" x14ac:dyDescent="0.3">
      <c r="J696" s="8"/>
      <c r="K696" s="9"/>
      <c r="L696" s="10"/>
    </row>
    <row r="697" spans="10:12" ht="15.75" customHeight="1" x14ac:dyDescent="0.3">
      <c r="J697" s="8"/>
      <c r="K697" s="9"/>
      <c r="L697" s="10"/>
    </row>
    <row r="698" spans="10:12" ht="15.75" customHeight="1" x14ac:dyDescent="0.3">
      <c r="J698" s="8"/>
      <c r="K698" s="9"/>
      <c r="L698" s="10"/>
    </row>
    <row r="699" spans="10:12" ht="15.75" customHeight="1" x14ac:dyDescent="0.3">
      <c r="J699" s="8"/>
      <c r="K699" s="9"/>
      <c r="L699" s="10"/>
    </row>
    <row r="700" spans="10:12" ht="15.75" customHeight="1" x14ac:dyDescent="0.3">
      <c r="J700" s="8"/>
      <c r="K700" s="9"/>
      <c r="L700" s="10"/>
    </row>
    <row r="701" spans="10:12" ht="15.75" customHeight="1" x14ac:dyDescent="0.3">
      <c r="J701" s="8"/>
      <c r="K701" s="9"/>
      <c r="L701" s="10"/>
    </row>
    <row r="702" spans="10:12" ht="15.75" customHeight="1" x14ac:dyDescent="0.3">
      <c r="J702" s="8"/>
      <c r="K702" s="9"/>
      <c r="L702" s="10"/>
    </row>
    <row r="703" spans="10:12" ht="15.75" customHeight="1" x14ac:dyDescent="0.3">
      <c r="J703" s="8"/>
      <c r="K703" s="9"/>
      <c r="L703" s="10"/>
    </row>
    <row r="704" spans="10:12" ht="15.75" customHeight="1" x14ac:dyDescent="0.3">
      <c r="J704" s="8"/>
      <c r="K704" s="9"/>
      <c r="L704" s="10"/>
    </row>
    <row r="705" spans="10:12" ht="15.75" customHeight="1" x14ac:dyDescent="0.3">
      <c r="J705" s="8"/>
      <c r="K705" s="9"/>
      <c r="L705" s="10"/>
    </row>
    <row r="706" spans="10:12" ht="15.75" customHeight="1" x14ac:dyDescent="0.3">
      <c r="J706" s="8"/>
      <c r="K706" s="9"/>
      <c r="L706" s="10"/>
    </row>
    <row r="707" spans="10:12" ht="15.75" customHeight="1" x14ac:dyDescent="0.3">
      <c r="J707" s="8"/>
      <c r="K707" s="9"/>
      <c r="L707" s="10"/>
    </row>
    <row r="708" spans="10:12" ht="15.75" customHeight="1" x14ac:dyDescent="0.3">
      <c r="J708" s="8"/>
      <c r="K708" s="9"/>
      <c r="L708" s="10"/>
    </row>
    <row r="709" spans="10:12" ht="15.75" customHeight="1" x14ac:dyDescent="0.3">
      <c r="J709" s="8"/>
      <c r="K709" s="9"/>
      <c r="L709" s="10"/>
    </row>
    <row r="710" spans="10:12" ht="15.75" customHeight="1" x14ac:dyDescent="0.3">
      <c r="J710" s="8"/>
      <c r="K710" s="9"/>
      <c r="L710" s="10"/>
    </row>
    <row r="711" spans="10:12" ht="15.75" customHeight="1" x14ac:dyDescent="0.3">
      <c r="J711" s="8"/>
      <c r="K711" s="9"/>
      <c r="L711" s="10"/>
    </row>
    <row r="712" spans="10:12" ht="15.75" customHeight="1" x14ac:dyDescent="0.3">
      <c r="J712" s="8"/>
      <c r="K712" s="9"/>
      <c r="L712" s="10"/>
    </row>
    <row r="713" spans="10:12" ht="15.75" customHeight="1" x14ac:dyDescent="0.3">
      <c r="J713" s="8"/>
      <c r="K713" s="9"/>
      <c r="L713" s="10"/>
    </row>
    <row r="714" spans="10:12" ht="15.75" customHeight="1" x14ac:dyDescent="0.3">
      <c r="J714" s="8"/>
      <c r="K714" s="9"/>
      <c r="L714" s="10"/>
    </row>
    <row r="715" spans="10:12" ht="15.75" customHeight="1" x14ac:dyDescent="0.3">
      <c r="J715" s="8"/>
      <c r="K715" s="9"/>
      <c r="L715" s="10"/>
    </row>
    <row r="716" spans="10:12" ht="15.75" customHeight="1" x14ac:dyDescent="0.3">
      <c r="J716" s="8"/>
      <c r="K716" s="9"/>
      <c r="L716" s="10"/>
    </row>
    <row r="717" spans="10:12" ht="15.75" customHeight="1" x14ac:dyDescent="0.3">
      <c r="J717" s="8"/>
      <c r="K717" s="9"/>
      <c r="L717" s="10"/>
    </row>
    <row r="718" spans="10:12" ht="15.75" customHeight="1" x14ac:dyDescent="0.3">
      <c r="J718" s="8"/>
      <c r="K718" s="9"/>
      <c r="L718" s="10"/>
    </row>
    <row r="719" spans="10:12" ht="15.75" customHeight="1" x14ac:dyDescent="0.3">
      <c r="J719" s="8"/>
      <c r="K719" s="9"/>
      <c r="L719" s="10"/>
    </row>
    <row r="720" spans="10:12" ht="15.75" customHeight="1" x14ac:dyDescent="0.3">
      <c r="J720" s="8"/>
      <c r="K720" s="9"/>
      <c r="L720" s="10"/>
    </row>
    <row r="721" spans="10:12" ht="15.75" customHeight="1" x14ac:dyDescent="0.3">
      <c r="J721" s="8"/>
      <c r="K721" s="9"/>
      <c r="L721" s="10"/>
    </row>
    <row r="722" spans="10:12" ht="15.75" customHeight="1" x14ac:dyDescent="0.3">
      <c r="J722" s="8"/>
      <c r="K722" s="9"/>
      <c r="L722" s="10"/>
    </row>
    <row r="723" spans="10:12" ht="15.75" customHeight="1" x14ac:dyDescent="0.3">
      <c r="J723" s="8"/>
      <c r="K723" s="9"/>
      <c r="L723" s="10"/>
    </row>
    <row r="724" spans="10:12" ht="15.75" customHeight="1" x14ac:dyDescent="0.3">
      <c r="J724" s="8"/>
      <c r="K724" s="9"/>
      <c r="L724" s="10"/>
    </row>
    <row r="725" spans="10:12" ht="15.75" customHeight="1" x14ac:dyDescent="0.3">
      <c r="J725" s="8"/>
      <c r="K725" s="9"/>
      <c r="L725" s="10"/>
    </row>
    <row r="726" spans="10:12" ht="15.75" customHeight="1" x14ac:dyDescent="0.3">
      <c r="J726" s="8"/>
      <c r="K726" s="9"/>
      <c r="L726" s="10"/>
    </row>
    <row r="727" spans="10:12" ht="15.75" customHeight="1" x14ac:dyDescent="0.3">
      <c r="J727" s="8"/>
      <c r="K727" s="9"/>
      <c r="L727" s="10"/>
    </row>
    <row r="728" spans="10:12" ht="15.75" customHeight="1" x14ac:dyDescent="0.3">
      <c r="J728" s="8"/>
      <c r="K728" s="9"/>
      <c r="L728" s="10"/>
    </row>
    <row r="729" spans="10:12" ht="15.75" customHeight="1" x14ac:dyDescent="0.3">
      <c r="J729" s="8"/>
      <c r="K729" s="9"/>
      <c r="L729" s="10"/>
    </row>
    <row r="730" spans="10:12" ht="15.75" customHeight="1" x14ac:dyDescent="0.3">
      <c r="J730" s="8"/>
      <c r="K730" s="9"/>
      <c r="L730" s="10"/>
    </row>
    <row r="731" spans="10:12" ht="15.75" customHeight="1" x14ac:dyDescent="0.3">
      <c r="J731" s="8"/>
      <c r="K731" s="9"/>
      <c r="L731" s="10"/>
    </row>
    <row r="732" spans="10:12" ht="15.75" customHeight="1" x14ac:dyDescent="0.3">
      <c r="J732" s="8"/>
      <c r="K732" s="9"/>
      <c r="L732" s="10"/>
    </row>
    <row r="733" spans="10:12" ht="15.75" customHeight="1" x14ac:dyDescent="0.3">
      <c r="J733" s="8"/>
      <c r="K733" s="9"/>
      <c r="L733" s="10"/>
    </row>
    <row r="734" spans="10:12" ht="15.75" customHeight="1" x14ac:dyDescent="0.3">
      <c r="J734" s="8"/>
      <c r="K734" s="9"/>
      <c r="L734" s="10"/>
    </row>
    <row r="735" spans="10:12" ht="15.75" customHeight="1" x14ac:dyDescent="0.3">
      <c r="J735" s="8"/>
      <c r="K735" s="9"/>
      <c r="L735" s="10"/>
    </row>
    <row r="736" spans="10:12" ht="15.75" customHeight="1" x14ac:dyDescent="0.3">
      <c r="J736" s="8"/>
      <c r="K736" s="9"/>
      <c r="L736" s="10"/>
    </row>
    <row r="737" spans="10:12" ht="15.75" customHeight="1" x14ac:dyDescent="0.3">
      <c r="J737" s="8"/>
      <c r="K737" s="9"/>
      <c r="L737" s="10"/>
    </row>
    <row r="738" spans="10:12" ht="15.75" customHeight="1" x14ac:dyDescent="0.3">
      <c r="J738" s="8"/>
      <c r="K738" s="9"/>
      <c r="L738" s="10"/>
    </row>
    <row r="739" spans="10:12" ht="15.75" customHeight="1" x14ac:dyDescent="0.3">
      <c r="J739" s="8"/>
      <c r="K739" s="9"/>
      <c r="L739" s="10"/>
    </row>
    <row r="740" spans="10:12" ht="15.75" customHeight="1" x14ac:dyDescent="0.3">
      <c r="J740" s="8"/>
      <c r="K740" s="9"/>
      <c r="L740" s="10"/>
    </row>
    <row r="741" spans="10:12" ht="15.75" customHeight="1" x14ac:dyDescent="0.3">
      <c r="J741" s="8"/>
      <c r="K741" s="9"/>
      <c r="L741" s="10"/>
    </row>
    <row r="742" spans="10:12" ht="15.75" customHeight="1" x14ac:dyDescent="0.3">
      <c r="J742" s="8"/>
      <c r="K742" s="9"/>
      <c r="L742" s="10"/>
    </row>
    <row r="743" spans="10:12" ht="15.75" customHeight="1" x14ac:dyDescent="0.3">
      <c r="J743" s="8"/>
      <c r="K743" s="9"/>
      <c r="L743" s="10"/>
    </row>
    <row r="744" spans="10:12" ht="15.75" customHeight="1" x14ac:dyDescent="0.3">
      <c r="J744" s="8"/>
      <c r="K744" s="9"/>
      <c r="L744" s="10"/>
    </row>
    <row r="745" spans="10:12" ht="15.75" customHeight="1" x14ac:dyDescent="0.3">
      <c r="J745" s="8"/>
      <c r="K745" s="9"/>
      <c r="L745" s="10"/>
    </row>
    <row r="746" spans="10:12" ht="15.75" customHeight="1" x14ac:dyDescent="0.3">
      <c r="J746" s="8"/>
      <c r="K746" s="9"/>
      <c r="L746" s="10"/>
    </row>
    <row r="747" spans="10:12" ht="15.75" customHeight="1" x14ac:dyDescent="0.3">
      <c r="J747" s="8"/>
      <c r="K747" s="9"/>
      <c r="L747" s="10"/>
    </row>
    <row r="748" spans="10:12" ht="15.75" customHeight="1" x14ac:dyDescent="0.3">
      <c r="J748" s="8"/>
      <c r="K748" s="9"/>
      <c r="L748" s="10"/>
    </row>
    <row r="749" spans="10:12" ht="15.75" customHeight="1" x14ac:dyDescent="0.3">
      <c r="J749" s="8"/>
      <c r="K749" s="9"/>
      <c r="L749" s="10"/>
    </row>
    <row r="750" spans="10:12" ht="15.75" customHeight="1" x14ac:dyDescent="0.3">
      <c r="J750" s="8"/>
      <c r="K750" s="9"/>
      <c r="L750" s="10"/>
    </row>
    <row r="751" spans="10:12" ht="15.75" customHeight="1" x14ac:dyDescent="0.3">
      <c r="J751" s="8"/>
      <c r="K751" s="9"/>
      <c r="L751" s="10"/>
    </row>
    <row r="752" spans="10:12" ht="15.75" customHeight="1" x14ac:dyDescent="0.3">
      <c r="J752" s="8"/>
      <c r="K752" s="9"/>
      <c r="L752" s="10"/>
    </row>
    <row r="753" spans="10:12" ht="15.75" customHeight="1" x14ac:dyDescent="0.3">
      <c r="J753" s="8"/>
      <c r="K753" s="9"/>
      <c r="L753" s="10"/>
    </row>
    <row r="754" spans="10:12" ht="15.75" customHeight="1" x14ac:dyDescent="0.3">
      <c r="J754" s="8"/>
      <c r="K754" s="9"/>
      <c r="L754" s="10"/>
    </row>
    <row r="755" spans="10:12" ht="15.75" customHeight="1" x14ac:dyDescent="0.3">
      <c r="J755" s="8"/>
      <c r="K755" s="9"/>
      <c r="L755" s="10"/>
    </row>
    <row r="756" spans="10:12" ht="15.75" customHeight="1" x14ac:dyDescent="0.3">
      <c r="J756" s="8"/>
      <c r="K756" s="9"/>
      <c r="L756" s="10"/>
    </row>
    <row r="757" spans="10:12" ht="15.75" customHeight="1" x14ac:dyDescent="0.3">
      <c r="J757" s="8"/>
      <c r="K757" s="9"/>
      <c r="L757" s="10"/>
    </row>
    <row r="758" spans="10:12" ht="15.75" customHeight="1" x14ac:dyDescent="0.3">
      <c r="J758" s="8"/>
      <c r="K758" s="9"/>
      <c r="L758" s="10"/>
    </row>
    <row r="759" spans="10:12" ht="15.75" customHeight="1" x14ac:dyDescent="0.3">
      <c r="J759" s="8"/>
      <c r="K759" s="9"/>
      <c r="L759" s="10"/>
    </row>
    <row r="760" spans="10:12" ht="15.75" customHeight="1" x14ac:dyDescent="0.3">
      <c r="J760" s="8"/>
      <c r="K760" s="9"/>
      <c r="L760" s="10"/>
    </row>
    <row r="761" spans="10:12" ht="15.75" customHeight="1" x14ac:dyDescent="0.3">
      <c r="J761" s="8"/>
      <c r="K761" s="9"/>
      <c r="L761" s="10"/>
    </row>
    <row r="762" spans="10:12" ht="15.75" customHeight="1" x14ac:dyDescent="0.3">
      <c r="J762" s="8"/>
      <c r="K762" s="9"/>
      <c r="L762" s="10"/>
    </row>
    <row r="763" spans="10:12" ht="15.75" customHeight="1" x14ac:dyDescent="0.3">
      <c r="J763" s="8"/>
      <c r="K763" s="9"/>
      <c r="L763" s="10"/>
    </row>
    <row r="764" spans="10:12" ht="15.75" customHeight="1" x14ac:dyDescent="0.3">
      <c r="J764" s="8"/>
      <c r="K764" s="9"/>
      <c r="L764" s="10"/>
    </row>
    <row r="765" spans="10:12" ht="15.75" customHeight="1" x14ac:dyDescent="0.3">
      <c r="J765" s="8"/>
      <c r="K765" s="9"/>
      <c r="L765" s="10"/>
    </row>
    <row r="766" spans="10:12" ht="15.75" customHeight="1" x14ac:dyDescent="0.3">
      <c r="J766" s="8"/>
      <c r="K766" s="9"/>
      <c r="L766" s="10"/>
    </row>
    <row r="767" spans="10:12" ht="15.75" customHeight="1" x14ac:dyDescent="0.3">
      <c r="J767" s="8"/>
      <c r="K767" s="9"/>
      <c r="L767" s="10"/>
    </row>
    <row r="768" spans="10:12" ht="15.75" customHeight="1" x14ac:dyDescent="0.3">
      <c r="J768" s="8"/>
      <c r="K768" s="9"/>
      <c r="L768" s="10"/>
    </row>
    <row r="769" spans="10:12" ht="15.75" customHeight="1" x14ac:dyDescent="0.3">
      <c r="J769" s="8"/>
      <c r="K769" s="9"/>
      <c r="L769" s="10"/>
    </row>
    <row r="770" spans="10:12" ht="15.75" customHeight="1" x14ac:dyDescent="0.3">
      <c r="J770" s="8"/>
      <c r="K770" s="9"/>
      <c r="L770" s="10"/>
    </row>
    <row r="771" spans="10:12" ht="15.75" customHeight="1" x14ac:dyDescent="0.3">
      <c r="J771" s="8"/>
      <c r="K771" s="9"/>
      <c r="L771" s="10"/>
    </row>
    <row r="772" spans="10:12" ht="15.75" customHeight="1" x14ac:dyDescent="0.3">
      <c r="J772" s="8"/>
      <c r="K772" s="9"/>
      <c r="L772" s="10"/>
    </row>
    <row r="773" spans="10:12" ht="15.75" customHeight="1" x14ac:dyDescent="0.3">
      <c r="J773" s="8"/>
      <c r="K773" s="9"/>
      <c r="L773" s="10"/>
    </row>
    <row r="774" spans="10:12" ht="15.75" customHeight="1" x14ac:dyDescent="0.3">
      <c r="J774" s="8"/>
      <c r="K774" s="9"/>
      <c r="L774" s="10"/>
    </row>
    <row r="775" spans="10:12" ht="15.75" customHeight="1" x14ac:dyDescent="0.3">
      <c r="J775" s="8"/>
      <c r="K775" s="9"/>
      <c r="L775" s="10"/>
    </row>
    <row r="776" spans="10:12" ht="15.75" customHeight="1" x14ac:dyDescent="0.3">
      <c r="J776" s="8"/>
      <c r="K776" s="9"/>
      <c r="L776" s="10"/>
    </row>
    <row r="777" spans="10:12" ht="15.75" customHeight="1" x14ac:dyDescent="0.3">
      <c r="J777" s="8"/>
      <c r="K777" s="9"/>
      <c r="L777" s="10"/>
    </row>
    <row r="778" spans="10:12" ht="15.75" customHeight="1" x14ac:dyDescent="0.3">
      <c r="J778" s="8"/>
      <c r="K778" s="9"/>
      <c r="L778" s="10"/>
    </row>
    <row r="779" spans="10:12" ht="15.75" customHeight="1" x14ac:dyDescent="0.3">
      <c r="J779" s="8"/>
      <c r="K779" s="9"/>
      <c r="L779" s="10"/>
    </row>
    <row r="780" spans="10:12" ht="15.75" customHeight="1" x14ac:dyDescent="0.3">
      <c r="J780" s="8"/>
      <c r="K780" s="9"/>
      <c r="L780" s="10"/>
    </row>
    <row r="781" spans="10:12" ht="15.75" customHeight="1" x14ac:dyDescent="0.3">
      <c r="J781" s="8"/>
      <c r="K781" s="9"/>
      <c r="L781" s="10"/>
    </row>
    <row r="782" spans="10:12" ht="15.75" customHeight="1" x14ac:dyDescent="0.3">
      <c r="J782" s="8"/>
      <c r="K782" s="9"/>
      <c r="L782" s="10"/>
    </row>
    <row r="783" spans="10:12" ht="15.75" customHeight="1" x14ac:dyDescent="0.3">
      <c r="J783" s="8"/>
      <c r="K783" s="9"/>
      <c r="L783" s="10"/>
    </row>
    <row r="784" spans="10:12" ht="15.75" customHeight="1" x14ac:dyDescent="0.3">
      <c r="J784" s="8"/>
      <c r="K784" s="9"/>
      <c r="L784" s="10"/>
    </row>
    <row r="785" spans="10:12" ht="15.75" customHeight="1" x14ac:dyDescent="0.3">
      <c r="J785" s="8"/>
      <c r="K785" s="9"/>
      <c r="L785" s="10"/>
    </row>
    <row r="786" spans="10:12" ht="15.75" customHeight="1" x14ac:dyDescent="0.3">
      <c r="J786" s="8"/>
      <c r="K786" s="9"/>
      <c r="L786" s="10"/>
    </row>
    <row r="787" spans="10:12" ht="15.75" customHeight="1" x14ac:dyDescent="0.3">
      <c r="J787" s="8"/>
      <c r="K787" s="9"/>
      <c r="L787" s="10"/>
    </row>
    <row r="788" spans="10:12" ht="15.75" customHeight="1" x14ac:dyDescent="0.3">
      <c r="J788" s="8"/>
      <c r="K788" s="9"/>
      <c r="L788" s="10"/>
    </row>
    <row r="789" spans="10:12" ht="15.75" customHeight="1" x14ac:dyDescent="0.3">
      <c r="J789" s="8"/>
      <c r="K789" s="9"/>
      <c r="L789" s="10"/>
    </row>
    <row r="790" spans="10:12" ht="15.75" customHeight="1" x14ac:dyDescent="0.3">
      <c r="J790" s="8"/>
      <c r="K790" s="9"/>
      <c r="L790" s="10"/>
    </row>
    <row r="791" spans="10:12" ht="15.75" customHeight="1" x14ac:dyDescent="0.3">
      <c r="J791" s="8"/>
      <c r="K791" s="9"/>
      <c r="L791" s="10"/>
    </row>
    <row r="792" spans="10:12" ht="15.75" customHeight="1" x14ac:dyDescent="0.3">
      <c r="J792" s="8"/>
      <c r="K792" s="9"/>
      <c r="L792" s="10"/>
    </row>
    <row r="793" spans="10:12" ht="15.75" customHeight="1" x14ac:dyDescent="0.3">
      <c r="J793" s="8"/>
      <c r="K793" s="9"/>
      <c r="L793" s="10"/>
    </row>
    <row r="794" spans="10:12" ht="15.75" customHeight="1" x14ac:dyDescent="0.3">
      <c r="J794" s="8"/>
      <c r="K794" s="9"/>
      <c r="L794" s="10"/>
    </row>
    <row r="795" spans="10:12" ht="15.75" customHeight="1" x14ac:dyDescent="0.3">
      <c r="J795" s="8"/>
      <c r="K795" s="9"/>
      <c r="L795" s="10"/>
    </row>
    <row r="796" spans="10:12" ht="15.75" customHeight="1" x14ac:dyDescent="0.3">
      <c r="J796" s="8"/>
      <c r="K796" s="9"/>
      <c r="L796" s="10"/>
    </row>
    <row r="797" spans="10:12" ht="15.75" customHeight="1" x14ac:dyDescent="0.3">
      <c r="J797" s="8"/>
      <c r="K797" s="9"/>
      <c r="L797" s="10"/>
    </row>
    <row r="798" spans="10:12" ht="15.75" customHeight="1" x14ac:dyDescent="0.3">
      <c r="J798" s="8"/>
      <c r="K798" s="9"/>
      <c r="L798" s="10"/>
    </row>
    <row r="799" spans="10:12" ht="15.75" customHeight="1" x14ac:dyDescent="0.3">
      <c r="J799" s="8"/>
      <c r="K799" s="9"/>
      <c r="L799" s="10"/>
    </row>
    <row r="800" spans="10:12" ht="15.75" customHeight="1" x14ac:dyDescent="0.3">
      <c r="J800" s="8"/>
      <c r="K800" s="9"/>
      <c r="L800" s="10"/>
    </row>
    <row r="801" spans="10:12" ht="15.75" customHeight="1" x14ac:dyDescent="0.3">
      <c r="J801" s="8"/>
      <c r="K801" s="9"/>
      <c r="L801" s="10"/>
    </row>
    <row r="802" spans="10:12" ht="15.75" customHeight="1" x14ac:dyDescent="0.3">
      <c r="J802" s="8"/>
      <c r="K802" s="9"/>
      <c r="L802" s="10"/>
    </row>
    <row r="803" spans="10:12" ht="15.75" customHeight="1" x14ac:dyDescent="0.3">
      <c r="J803" s="8"/>
      <c r="K803" s="9"/>
      <c r="L803" s="10"/>
    </row>
    <row r="804" spans="10:12" ht="15.75" customHeight="1" x14ac:dyDescent="0.3">
      <c r="J804" s="8"/>
      <c r="K804" s="9"/>
      <c r="L804" s="10"/>
    </row>
    <row r="805" spans="10:12" ht="15.75" customHeight="1" x14ac:dyDescent="0.3">
      <c r="J805" s="8"/>
      <c r="K805" s="9"/>
      <c r="L805" s="10"/>
    </row>
    <row r="806" spans="10:12" ht="15.75" customHeight="1" x14ac:dyDescent="0.3">
      <c r="J806" s="8"/>
      <c r="K806" s="9"/>
      <c r="L806" s="10"/>
    </row>
    <row r="807" spans="10:12" ht="15.75" customHeight="1" x14ac:dyDescent="0.3">
      <c r="J807" s="8"/>
      <c r="K807" s="9"/>
      <c r="L807" s="10"/>
    </row>
    <row r="808" spans="10:12" ht="15.75" customHeight="1" x14ac:dyDescent="0.3">
      <c r="J808" s="8"/>
      <c r="K808" s="9"/>
      <c r="L808" s="10"/>
    </row>
    <row r="809" spans="10:12" ht="15.75" customHeight="1" x14ac:dyDescent="0.3">
      <c r="J809" s="8"/>
      <c r="K809" s="9"/>
      <c r="L809" s="10"/>
    </row>
    <row r="810" spans="10:12" ht="15.75" customHeight="1" x14ac:dyDescent="0.3">
      <c r="J810" s="8"/>
      <c r="K810" s="9"/>
      <c r="L810" s="10"/>
    </row>
    <row r="811" spans="10:12" ht="15.75" customHeight="1" x14ac:dyDescent="0.3">
      <c r="J811" s="8"/>
      <c r="K811" s="9"/>
      <c r="L811" s="10"/>
    </row>
    <row r="812" spans="10:12" ht="15.75" customHeight="1" x14ac:dyDescent="0.3">
      <c r="J812" s="8"/>
      <c r="K812" s="9"/>
      <c r="L812" s="10"/>
    </row>
    <row r="813" spans="10:12" ht="15.75" customHeight="1" x14ac:dyDescent="0.3">
      <c r="J813" s="8"/>
      <c r="K813" s="9"/>
      <c r="L813" s="10"/>
    </row>
    <row r="814" spans="10:12" ht="15.75" customHeight="1" x14ac:dyDescent="0.3">
      <c r="J814" s="8"/>
      <c r="K814" s="9"/>
      <c r="L814" s="10"/>
    </row>
    <row r="815" spans="10:12" ht="15.75" customHeight="1" x14ac:dyDescent="0.3">
      <c r="J815" s="8"/>
      <c r="K815" s="9"/>
      <c r="L815" s="10"/>
    </row>
    <row r="816" spans="10:12" ht="15.75" customHeight="1" x14ac:dyDescent="0.3">
      <c r="J816" s="8"/>
      <c r="K816" s="9"/>
      <c r="L816" s="10"/>
    </row>
    <row r="817" spans="10:12" ht="15.75" customHeight="1" x14ac:dyDescent="0.3">
      <c r="J817" s="8"/>
      <c r="K817" s="9"/>
      <c r="L817" s="10"/>
    </row>
    <row r="818" spans="10:12" ht="15.75" customHeight="1" x14ac:dyDescent="0.3">
      <c r="J818" s="8"/>
      <c r="K818" s="9"/>
      <c r="L818" s="10"/>
    </row>
    <row r="819" spans="10:12" ht="15.75" customHeight="1" x14ac:dyDescent="0.3">
      <c r="J819" s="8"/>
      <c r="K819" s="9"/>
      <c r="L819" s="10"/>
    </row>
    <row r="820" spans="10:12" ht="15.75" customHeight="1" x14ac:dyDescent="0.3">
      <c r="J820" s="8"/>
      <c r="K820" s="9"/>
      <c r="L820" s="10"/>
    </row>
    <row r="821" spans="10:12" ht="15.75" customHeight="1" x14ac:dyDescent="0.3">
      <c r="J821" s="8"/>
      <c r="K821" s="9"/>
      <c r="L821" s="10"/>
    </row>
    <row r="822" spans="10:12" ht="15.75" customHeight="1" x14ac:dyDescent="0.3">
      <c r="J822" s="8"/>
      <c r="K822" s="9"/>
      <c r="L822" s="10"/>
    </row>
    <row r="823" spans="10:12" ht="15.75" customHeight="1" x14ac:dyDescent="0.3">
      <c r="J823" s="8"/>
      <c r="K823" s="9"/>
      <c r="L823" s="10"/>
    </row>
    <row r="824" spans="10:12" ht="15.75" customHeight="1" x14ac:dyDescent="0.3">
      <c r="J824" s="8"/>
      <c r="K824" s="9"/>
      <c r="L824" s="10"/>
    </row>
    <row r="825" spans="10:12" ht="15.75" customHeight="1" x14ac:dyDescent="0.3">
      <c r="J825" s="8"/>
      <c r="K825" s="9"/>
      <c r="L825" s="10"/>
    </row>
    <row r="826" spans="10:12" ht="15.75" customHeight="1" x14ac:dyDescent="0.3">
      <c r="J826" s="8"/>
      <c r="K826" s="9"/>
      <c r="L826" s="10"/>
    </row>
    <row r="827" spans="10:12" ht="15.75" customHeight="1" x14ac:dyDescent="0.3">
      <c r="J827" s="8"/>
      <c r="K827" s="9"/>
      <c r="L827" s="10"/>
    </row>
    <row r="828" spans="10:12" ht="15.75" customHeight="1" x14ac:dyDescent="0.3">
      <c r="J828" s="8"/>
      <c r="K828" s="9"/>
      <c r="L828" s="10"/>
    </row>
    <row r="829" spans="10:12" ht="15.75" customHeight="1" x14ac:dyDescent="0.3">
      <c r="J829" s="8"/>
      <c r="K829" s="9"/>
      <c r="L829" s="10"/>
    </row>
    <row r="830" spans="10:12" ht="15.75" customHeight="1" x14ac:dyDescent="0.3">
      <c r="J830" s="8"/>
      <c r="K830" s="9"/>
      <c r="L830" s="10"/>
    </row>
    <row r="831" spans="10:12" ht="15.75" customHeight="1" x14ac:dyDescent="0.3">
      <c r="J831" s="8"/>
      <c r="K831" s="9"/>
      <c r="L831" s="10"/>
    </row>
    <row r="832" spans="10:12" ht="15.75" customHeight="1" x14ac:dyDescent="0.3">
      <c r="J832" s="8"/>
      <c r="K832" s="9"/>
      <c r="L832" s="10"/>
    </row>
    <row r="833" spans="10:12" ht="15.75" customHeight="1" x14ac:dyDescent="0.3">
      <c r="J833" s="8"/>
      <c r="K833" s="9"/>
      <c r="L833" s="10"/>
    </row>
    <row r="834" spans="10:12" ht="15.75" customHeight="1" x14ac:dyDescent="0.3">
      <c r="J834" s="8"/>
      <c r="K834" s="9"/>
      <c r="L834" s="10"/>
    </row>
    <row r="835" spans="10:12" ht="15.75" customHeight="1" x14ac:dyDescent="0.3">
      <c r="J835" s="8"/>
      <c r="K835" s="9"/>
      <c r="L835" s="10"/>
    </row>
    <row r="836" spans="10:12" ht="15.75" customHeight="1" x14ac:dyDescent="0.3">
      <c r="J836" s="8"/>
      <c r="K836" s="9"/>
      <c r="L836" s="10"/>
    </row>
    <row r="837" spans="10:12" ht="15.75" customHeight="1" x14ac:dyDescent="0.3">
      <c r="J837" s="8"/>
      <c r="K837" s="9"/>
      <c r="L837" s="10"/>
    </row>
    <row r="838" spans="10:12" ht="15.75" customHeight="1" x14ac:dyDescent="0.3">
      <c r="J838" s="8"/>
      <c r="K838" s="9"/>
      <c r="L838" s="10"/>
    </row>
    <row r="839" spans="10:12" ht="15.75" customHeight="1" x14ac:dyDescent="0.3">
      <c r="J839" s="8"/>
      <c r="K839" s="9"/>
      <c r="L839" s="10"/>
    </row>
    <row r="840" spans="10:12" ht="15.75" customHeight="1" x14ac:dyDescent="0.3">
      <c r="J840" s="8"/>
      <c r="K840" s="9"/>
      <c r="L840" s="10"/>
    </row>
    <row r="841" spans="10:12" ht="15.75" customHeight="1" x14ac:dyDescent="0.3">
      <c r="J841" s="8"/>
      <c r="K841" s="9"/>
      <c r="L841" s="10"/>
    </row>
    <row r="842" spans="10:12" ht="15.75" customHeight="1" x14ac:dyDescent="0.3">
      <c r="J842" s="8"/>
      <c r="K842" s="9"/>
      <c r="L842" s="10"/>
    </row>
    <row r="843" spans="10:12" ht="15.75" customHeight="1" x14ac:dyDescent="0.3">
      <c r="J843" s="8"/>
      <c r="K843" s="9"/>
      <c r="L843" s="10"/>
    </row>
    <row r="844" spans="10:12" ht="15.75" customHeight="1" x14ac:dyDescent="0.3">
      <c r="J844" s="8"/>
      <c r="K844" s="9"/>
      <c r="L844" s="10"/>
    </row>
    <row r="845" spans="10:12" ht="15.75" customHeight="1" x14ac:dyDescent="0.3">
      <c r="J845" s="8"/>
      <c r="K845" s="9"/>
      <c r="L845" s="10"/>
    </row>
    <row r="846" spans="10:12" ht="15.75" customHeight="1" x14ac:dyDescent="0.3">
      <c r="J846" s="8"/>
      <c r="K846" s="9"/>
      <c r="L846" s="10"/>
    </row>
    <row r="847" spans="10:12" ht="15.75" customHeight="1" x14ac:dyDescent="0.3">
      <c r="J847" s="8"/>
      <c r="K847" s="9"/>
      <c r="L847" s="10"/>
    </row>
    <row r="848" spans="10:12" ht="15.75" customHeight="1" x14ac:dyDescent="0.3">
      <c r="J848" s="8"/>
      <c r="K848" s="9"/>
      <c r="L848" s="10"/>
    </row>
    <row r="849" spans="10:12" ht="15.75" customHeight="1" x14ac:dyDescent="0.3">
      <c r="J849" s="8"/>
      <c r="K849" s="9"/>
      <c r="L849" s="10"/>
    </row>
    <row r="850" spans="10:12" ht="15.75" customHeight="1" x14ac:dyDescent="0.3">
      <c r="J850" s="8"/>
      <c r="K850" s="9"/>
      <c r="L850" s="10"/>
    </row>
    <row r="851" spans="10:12" ht="15.75" customHeight="1" x14ac:dyDescent="0.3">
      <c r="J851" s="8"/>
      <c r="K851" s="9"/>
      <c r="L851" s="10"/>
    </row>
    <row r="852" spans="10:12" ht="15.75" customHeight="1" x14ac:dyDescent="0.3">
      <c r="J852" s="8"/>
      <c r="K852" s="9"/>
      <c r="L852" s="10"/>
    </row>
    <row r="853" spans="10:12" ht="15.75" customHeight="1" x14ac:dyDescent="0.3">
      <c r="J853" s="8"/>
      <c r="K853" s="9"/>
      <c r="L853" s="10"/>
    </row>
    <row r="854" spans="10:12" ht="15.75" customHeight="1" x14ac:dyDescent="0.3">
      <c r="J854" s="8"/>
      <c r="K854" s="9"/>
      <c r="L854" s="10"/>
    </row>
    <row r="855" spans="10:12" ht="15.75" customHeight="1" x14ac:dyDescent="0.3">
      <c r="J855" s="8"/>
      <c r="K855" s="9"/>
      <c r="L855" s="10"/>
    </row>
    <row r="856" spans="10:12" ht="15.75" customHeight="1" x14ac:dyDescent="0.3">
      <c r="J856" s="8"/>
      <c r="K856" s="9"/>
      <c r="L856" s="10"/>
    </row>
    <row r="857" spans="10:12" ht="15.75" customHeight="1" x14ac:dyDescent="0.3">
      <c r="J857" s="8"/>
      <c r="K857" s="9"/>
      <c r="L857" s="10"/>
    </row>
    <row r="858" spans="10:12" ht="15.75" customHeight="1" x14ac:dyDescent="0.3">
      <c r="J858" s="8"/>
      <c r="K858" s="9"/>
      <c r="L858" s="10"/>
    </row>
    <row r="859" spans="10:12" ht="15.75" customHeight="1" x14ac:dyDescent="0.3">
      <c r="J859" s="8"/>
      <c r="K859" s="9"/>
      <c r="L859" s="10"/>
    </row>
    <row r="860" spans="10:12" ht="15.75" customHeight="1" x14ac:dyDescent="0.3">
      <c r="J860" s="8"/>
      <c r="K860" s="9"/>
      <c r="L860" s="10"/>
    </row>
    <row r="861" spans="10:12" ht="15.75" customHeight="1" x14ac:dyDescent="0.3">
      <c r="J861" s="8"/>
      <c r="K861" s="9"/>
      <c r="L861" s="10"/>
    </row>
    <row r="862" spans="10:12" ht="15.75" customHeight="1" x14ac:dyDescent="0.3">
      <c r="J862" s="8"/>
      <c r="K862" s="9"/>
      <c r="L862" s="10"/>
    </row>
    <row r="863" spans="10:12" ht="15.75" customHeight="1" x14ac:dyDescent="0.3">
      <c r="J863" s="8"/>
      <c r="K863" s="9"/>
      <c r="L863" s="10"/>
    </row>
    <row r="864" spans="10:12" ht="15.75" customHeight="1" x14ac:dyDescent="0.3">
      <c r="J864" s="8"/>
      <c r="K864" s="9"/>
      <c r="L864" s="10"/>
    </row>
    <row r="865" spans="10:12" ht="15.75" customHeight="1" x14ac:dyDescent="0.3">
      <c r="J865" s="8"/>
      <c r="K865" s="9"/>
      <c r="L865" s="10"/>
    </row>
    <row r="866" spans="10:12" ht="15.75" customHeight="1" x14ac:dyDescent="0.3">
      <c r="J866" s="8"/>
      <c r="K866" s="9"/>
      <c r="L866" s="10"/>
    </row>
    <row r="867" spans="10:12" ht="15.75" customHeight="1" x14ac:dyDescent="0.3">
      <c r="J867" s="8"/>
      <c r="K867" s="9"/>
      <c r="L867" s="10"/>
    </row>
    <row r="868" spans="10:12" ht="15.75" customHeight="1" x14ac:dyDescent="0.3">
      <c r="J868" s="8"/>
      <c r="K868" s="9"/>
      <c r="L868" s="10"/>
    </row>
    <row r="869" spans="10:12" ht="15.75" customHeight="1" x14ac:dyDescent="0.3">
      <c r="J869" s="8"/>
      <c r="K869" s="9"/>
      <c r="L869" s="10"/>
    </row>
    <row r="870" spans="10:12" ht="15.75" customHeight="1" x14ac:dyDescent="0.3">
      <c r="J870" s="8"/>
      <c r="K870" s="9"/>
      <c r="L870" s="10"/>
    </row>
    <row r="871" spans="10:12" ht="15.75" customHeight="1" x14ac:dyDescent="0.3">
      <c r="J871" s="8"/>
      <c r="K871" s="9"/>
      <c r="L871" s="10"/>
    </row>
    <row r="872" spans="10:12" ht="15.75" customHeight="1" x14ac:dyDescent="0.3">
      <c r="J872" s="8"/>
      <c r="K872" s="9"/>
      <c r="L872" s="10"/>
    </row>
    <row r="873" spans="10:12" ht="15.75" customHeight="1" x14ac:dyDescent="0.3">
      <c r="J873" s="8"/>
      <c r="K873" s="9"/>
      <c r="L873" s="10"/>
    </row>
    <row r="874" spans="10:12" ht="15.75" customHeight="1" x14ac:dyDescent="0.3">
      <c r="J874" s="8"/>
      <c r="K874" s="9"/>
      <c r="L874" s="10"/>
    </row>
    <row r="875" spans="10:12" ht="15.75" customHeight="1" x14ac:dyDescent="0.3">
      <c r="J875" s="8"/>
      <c r="K875" s="9"/>
      <c r="L875" s="10"/>
    </row>
    <row r="876" spans="10:12" ht="15.75" customHeight="1" x14ac:dyDescent="0.3">
      <c r="J876" s="8"/>
      <c r="K876" s="9"/>
      <c r="L876" s="10"/>
    </row>
    <row r="877" spans="10:12" ht="15.75" customHeight="1" x14ac:dyDescent="0.3">
      <c r="J877" s="8"/>
      <c r="K877" s="9"/>
      <c r="L877" s="10"/>
    </row>
    <row r="878" spans="10:12" ht="15.75" customHeight="1" x14ac:dyDescent="0.3">
      <c r="J878" s="8"/>
      <c r="K878" s="9"/>
      <c r="L878" s="10"/>
    </row>
    <row r="879" spans="10:12" ht="15.75" customHeight="1" x14ac:dyDescent="0.3">
      <c r="J879" s="8"/>
      <c r="K879" s="9"/>
      <c r="L879" s="10"/>
    </row>
    <row r="880" spans="10:12" ht="15.75" customHeight="1" x14ac:dyDescent="0.3">
      <c r="J880" s="8"/>
      <c r="K880" s="9"/>
      <c r="L880" s="10"/>
    </row>
    <row r="881" spans="10:12" ht="15.75" customHeight="1" x14ac:dyDescent="0.3">
      <c r="J881" s="8"/>
      <c r="K881" s="9"/>
      <c r="L881" s="10"/>
    </row>
    <row r="882" spans="10:12" ht="15.75" customHeight="1" x14ac:dyDescent="0.3">
      <c r="J882" s="8"/>
      <c r="K882" s="9"/>
      <c r="L882" s="10"/>
    </row>
    <row r="883" spans="10:12" ht="15.75" customHeight="1" x14ac:dyDescent="0.3">
      <c r="J883" s="8"/>
      <c r="K883" s="9"/>
      <c r="L883" s="10"/>
    </row>
    <row r="884" spans="10:12" ht="15.75" customHeight="1" x14ac:dyDescent="0.3">
      <c r="J884" s="8"/>
      <c r="K884" s="9"/>
      <c r="L884" s="10"/>
    </row>
    <row r="885" spans="10:12" ht="15.75" customHeight="1" x14ac:dyDescent="0.3">
      <c r="J885" s="8"/>
      <c r="K885" s="9"/>
      <c r="L885" s="10"/>
    </row>
    <row r="886" spans="10:12" ht="15.75" customHeight="1" x14ac:dyDescent="0.3">
      <c r="J886" s="8"/>
      <c r="K886" s="9"/>
      <c r="L886" s="10"/>
    </row>
    <row r="887" spans="10:12" ht="15.75" customHeight="1" x14ac:dyDescent="0.3">
      <c r="J887" s="8"/>
      <c r="K887" s="9"/>
      <c r="L887" s="10"/>
    </row>
    <row r="888" spans="10:12" ht="15.75" customHeight="1" x14ac:dyDescent="0.3">
      <c r="J888" s="8"/>
      <c r="K888" s="9"/>
      <c r="L888" s="10"/>
    </row>
    <row r="889" spans="10:12" ht="15.75" customHeight="1" x14ac:dyDescent="0.3">
      <c r="J889" s="8"/>
      <c r="K889" s="9"/>
      <c r="L889" s="10"/>
    </row>
    <row r="890" spans="10:12" ht="15.75" customHeight="1" x14ac:dyDescent="0.3">
      <c r="J890" s="8"/>
      <c r="K890" s="9"/>
      <c r="L890" s="10"/>
    </row>
    <row r="891" spans="10:12" ht="15.75" customHeight="1" x14ac:dyDescent="0.3">
      <c r="J891" s="8"/>
      <c r="K891" s="9"/>
      <c r="L891" s="10"/>
    </row>
    <row r="892" spans="10:12" ht="15.75" customHeight="1" x14ac:dyDescent="0.3">
      <c r="J892" s="8"/>
      <c r="K892" s="9"/>
      <c r="L892" s="10"/>
    </row>
    <row r="893" spans="10:12" ht="15.75" customHeight="1" x14ac:dyDescent="0.3">
      <c r="J893" s="8"/>
      <c r="K893" s="9"/>
      <c r="L893" s="10"/>
    </row>
    <row r="894" spans="10:12" ht="15.75" customHeight="1" x14ac:dyDescent="0.3">
      <c r="J894" s="8"/>
      <c r="K894" s="9"/>
      <c r="L894" s="10"/>
    </row>
    <row r="895" spans="10:12" ht="15.75" customHeight="1" x14ac:dyDescent="0.3">
      <c r="J895" s="8"/>
      <c r="K895" s="9"/>
      <c r="L895" s="10"/>
    </row>
    <row r="896" spans="10:12" ht="15.75" customHeight="1" x14ac:dyDescent="0.3">
      <c r="J896" s="8"/>
      <c r="K896" s="9"/>
      <c r="L896" s="10"/>
    </row>
    <row r="897" spans="10:12" ht="15.75" customHeight="1" x14ac:dyDescent="0.3">
      <c r="J897" s="8"/>
      <c r="K897" s="9"/>
      <c r="L897" s="10"/>
    </row>
    <row r="898" spans="10:12" ht="15.75" customHeight="1" x14ac:dyDescent="0.3">
      <c r="J898" s="8"/>
      <c r="K898" s="9"/>
      <c r="L898" s="10"/>
    </row>
    <row r="899" spans="10:12" ht="15.75" customHeight="1" x14ac:dyDescent="0.3">
      <c r="J899" s="8"/>
      <c r="K899" s="9"/>
      <c r="L899" s="10"/>
    </row>
    <row r="900" spans="10:12" ht="15.75" customHeight="1" x14ac:dyDescent="0.3">
      <c r="J900" s="8"/>
      <c r="K900" s="9"/>
      <c r="L900" s="10"/>
    </row>
    <row r="901" spans="10:12" ht="15.75" customHeight="1" x14ac:dyDescent="0.3">
      <c r="J901" s="8"/>
      <c r="K901" s="9"/>
      <c r="L901" s="10"/>
    </row>
    <row r="902" spans="10:12" ht="15.75" customHeight="1" x14ac:dyDescent="0.3">
      <c r="J902" s="8"/>
      <c r="K902" s="9"/>
      <c r="L902" s="10"/>
    </row>
    <row r="903" spans="10:12" ht="15.75" customHeight="1" x14ac:dyDescent="0.3">
      <c r="J903" s="8"/>
      <c r="K903" s="9"/>
      <c r="L903" s="10"/>
    </row>
    <row r="904" spans="10:12" ht="15.75" customHeight="1" x14ac:dyDescent="0.3">
      <c r="J904" s="8"/>
      <c r="K904" s="9"/>
      <c r="L904" s="10"/>
    </row>
    <row r="905" spans="10:12" ht="15.75" customHeight="1" x14ac:dyDescent="0.3">
      <c r="J905" s="8"/>
      <c r="K905" s="9"/>
      <c r="L905" s="10"/>
    </row>
    <row r="906" spans="10:12" ht="15.75" customHeight="1" x14ac:dyDescent="0.3">
      <c r="J906" s="8"/>
      <c r="K906" s="9"/>
      <c r="L906" s="10"/>
    </row>
    <row r="907" spans="10:12" ht="15.75" customHeight="1" x14ac:dyDescent="0.3">
      <c r="J907" s="8"/>
      <c r="K907" s="9"/>
      <c r="L907" s="10"/>
    </row>
    <row r="908" spans="10:12" ht="15.75" customHeight="1" x14ac:dyDescent="0.3">
      <c r="J908" s="8"/>
      <c r="K908" s="9"/>
      <c r="L908" s="10"/>
    </row>
    <row r="909" spans="10:12" ht="15.75" customHeight="1" x14ac:dyDescent="0.3">
      <c r="J909" s="8"/>
      <c r="K909" s="9"/>
      <c r="L909" s="10"/>
    </row>
    <row r="910" spans="10:12" ht="15.75" customHeight="1" x14ac:dyDescent="0.3">
      <c r="J910" s="8"/>
      <c r="K910" s="9"/>
      <c r="L910" s="10"/>
    </row>
    <row r="911" spans="10:12" ht="15.75" customHeight="1" x14ac:dyDescent="0.3">
      <c r="J911" s="8"/>
      <c r="K911" s="9"/>
      <c r="L911" s="10"/>
    </row>
    <row r="912" spans="10:12" ht="15.75" customHeight="1" x14ac:dyDescent="0.3">
      <c r="J912" s="8"/>
      <c r="K912" s="9"/>
      <c r="L912" s="10"/>
    </row>
    <row r="913" spans="10:12" ht="15.75" customHeight="1" x14ac:dyDescent="0.3">
      <c r="J913" s="8"/>
      <c r="K913" s="9"/>
      <c r="L913" s="10"/>
    </row>
    <row r="914" spans="10:12" ht="15.75" customHeight="1" x14ac:dyDescent="0.3">
      <c r="J914" s="8"/>
      <c r="K914" s="9"/>
      <c r="L914" s="10"/>
    </row>
    <row r="915" spans="10:12" ht="15.75" customHeight="1" x14ac:dyDescent="0.3">
      <c r="J915" s="8"/>
      <c r="K915" s="9"/>
      <c r="L915" s="10"/>
    </row>
    <row r="916" spans="10:12" ht="15.75" customHeight="1" x14ac:dyDescent="0.3">
      <c r="J916" s="8"/>
      <c r="K916" s="9"/>
      <c r="L916" s="10"/>
    </row>
    <row r="917" spans="10:12" ht="15.75" customHeight="1" x14ac:dyDescent="0.3">
      <c r="J917" s="8"/>
      <c r="K917" s="9"/>
      <c r="L917" s="10"/>
    </row>
    <row r="918" spans="10:12" ht="15.75" customHeight="1" x14ac:dyDescent="0.3">
      <c r="J918" s="8"/>
      <c r="K918" s="9"/>
      <c r="L918" s="10"/>
    </row>
    <row r="919" spans="10:12" ht="15.75" customHeight="1" x14ac:dyDescent="0.3">
      <c r="J919" s="8"/>
      <c r="K919" s="9"/>
      <c r="L919" s="10"/>
    </row>
    <row r="920" spans="10:12" ht="15.75" customHeight="1" x14ac:dyDescent="0.3">
      <c r="J920" s="8"/>
      <c r="K920" s="9"/>
      <c r="L920" s="10"/>
    </row>
    <row r="921" spans="10:12" ht="15.75" customHeight="1" x14ac:dyDescent="0.3">
      <c r="J921" s="8"/>
      <c r="K921" s="9"/>
      <c r="L921" s="10"/>
    </row>
    <row r="922" spans="10:12" ht="15.75" customHeight="1" x14ac:dyDescent="0.3">
      <c r="J922" s="8"/>
      <c r="K922" s="9"/>
      <c r="L922" s="10"/>
    </row>
    <row r="923" spans="10:12" ht="15.75" customHeight="1" x14ac:dyDescent="0.3">
      <c r="J923" s="8"/>
      <c r="K923" s="9"/>
      <c r="L923" s="10"/>
    </row>
    <row r="924" spans="10:12" ht="15.75" customHeight="1" x14ac:dyDescent="0.3">
      <c r="J924" s="8"/>
      <c r="K924" s="9"/>
      <c r="L924" s="10"/>
    </row>
    <row r="925" spans="10:12" ht="15.75" customHeight="1" x14ac:dyDescent="0.3">
      <c r="J925" s="8"/>
      <c r="K925" s="9"/>
      <c r="L925" s="10"/>
    </row>
    <row r="926" spans="10:12" ht="15.75" customHeight="1" x14ac:dyDescent="0.3">
      <c r="J926" s="8"/>
      <c r="K926" s="9"/>
      <c r="L926" s="10"/>
    </row>
    <row r="927" spans="10:12" ht="15.75" customHeight="1" x14ac:dyDescent="0.3">
      <c r="J927" s="8"/>
      <c r="K927" s="9"/>
      <c r="L927" s="10"/>
    </row>
    <row r="928" spans="10:12" ht="15.75" customHeight="1" x14ac:dyDescent="0.3">
      <c r="J928" s="8"/>
      <c r="K928" s="9"/>
      <c r="L928" s="10"/>
    </row>
    <row r="929" spans="10:12" ht="15.75" customHeight="1" x14ac:dyDescent="0.3">
      <c r="J929" s="8"/>
      <c r="K929" s="9"/>
      <c r="L929" s="10"/>
    </row>
    <row r="930" spans="10:12" ht="15.75" customHeight="1" x14ac:dyDescent="0.3">
      <c r="J930" s="8"/>
      <c r="K930" s="9"/>
      <c r="L930" s="10"/>
    </row>
    <row r="931" spans="10:12" ht="15.75" customHeight="1" x14ac:dyDescent="0.3">
      <c r="J931" s="8"/>
      <c r="K931" s="9"/>
      <c r="L931" s="10"/>
    </row>
    <row r="932" spans="10:12" ht="15.75" customHeight="1" x14ac:dyDescent="0.3">
      <c r="J932" s="8"/>
      <c r="K932" s="9"/>
      <c r="L932" s="10"/>
    </row>
    <row r="933" spans="10:12" ht="15.75" customHeight="1" x14ac:dyDescent="0.3">
      <c r="J933" s="8"/>
      <c r="K933" s="9"/>
      <c r="L933" s="10"/>
    </row>
    <row r="934" spans="10:12" ht="15.75" customHeight="1" x14ac:dyDescent="0.3">
      <c r="J934" s="8"/>
      <c r="K934" s="9"/>
      <c r="L934" s="10"/>
    </row>
    <row r="935" spans="10:12" ht="15.75" customHeight="1" x14ac:dyDescent="0.3">
      <c r="J935" s="8"/>
      <c r="K935" s="9"/>
      <c r="L935" s="10"/>
    </row>
    <row r="936" spans="10:12" ht="15.75" customHeight="1" x14ac:dyDescent="0.3">
      <c r="J936" s="8"/>
      <c r="K936" s="9"/>
      <c r="L936" s="10"/>
    </row>
    <row r="937" spans="10:12" ht="15.75" customHeight="1" x14ac:dyDescent="0.3">
      <c r="J937" s="8"/>
      <c r="K937" s="9"/>
      <c r="L937" s="10"/>
    </row>
    <row r="938" spans="10:12" ht="15.75" customHeight="1" x14ac:dyDescent="0.3">
      <c r="J938" s="8"/>
      <c r="K938" s="9"/>
      <c r="L938" s="10"/>
    </row>
    <row r="939" spans="10:12" ht="15.75" customHeight="1" x14ac:dyDescent="0.3">
      <c r="J939" s="8"/>
      <c r="K939" s="9"/>
      <c r="L939" s="10"/>
    </row>
    <row r="940" spans="10:12" ht="15.75" customHeight="1" x14ac:dyDescent="0.3">
      <c r="J940" s="8"/>
      <c r="K940" s="9"/>
      <c r="L940" s="10"/>
    </row>
    <row r="941" spans="10:12" ht="15.75" customHeight="1" x14ac:dyDescent="0.3">
      <c r="J941" s="8"/>
      <c r="K941" s="9"/>
      <c r="L941" s="10"/>
    </row>
    <row r="942" spans="10:12" ht="15.75" customHeight="1" x14ac:dyDescent="0.3">
      <c r="J942" s="8"/>
      <c r="K942" s="9"/>
      <c r="L942" s="10"/>
    </row>
    <row r="943" spans="10:12" ht="15.75" customHeight="1" x14ac:dyDescent="0.3">
      <c r="J943" s="8"/>
      <c r="K943" s="9"/>
      <c r="L943" s="10"/>
    </row>
    <row r="944" spans="10:12" ht="15.75" customHeight="1" x14ac:dyDescent="0.3">
      <c r="J944" s="8"/>
      <c r="K944" s="9"/>
      <c r="L944" s="10"/>
    </row>
    <row r="945" spans="10:12" ht="15.75" customHeight="1" x14ac:dyDescent="0.3">
      <c r="J945" s="8"/>
      <c r="K945" s="9"/>
      <c r="L945" s="10"/>
    </row>
    <row r="946" spans="10:12" ht="15.75" customHeight="1" x14ac:dyDescent="0.3">
      <c r="J946" s="8"/>
      <c r="K946" s="9"/>
      <c r="L946" s="10"/>
    </row>
    <row r="947" spans="10:12" ht="15.75" customHeight="1" x14ac:dyDescent="0.3">
      <c r="J947" s="8"/>
      <c r="K947" s="9"/>
      <c r="L947" s="10"/>
    </row>
    <row r="948" spans="10:12" ht="15.75" customHeight="1" x14ac:dyDescent="0.3">
      <c r="J948" s="8"/>
      <c r="K948" s="9"/>
      <c r="L948" s="10"/>
    </row>
    <row r="949" spans="10:12" ht="15.75" customHeight="1" x14ac:dyDescent="0.3">
      <c r="J949" s="8"/>
      <c r="K949" s="9"/>
      <c r="L949" s="10"/>
    </row>
    <row r="950" spans="10:12" ht="15.75" customHeight="1" x14ac:dyDescent="0.3">
      <c r="J950" s="8"/>
      <c r="K950" s="9"/>
      <c r="L950" s="10"/>
    </row>
    <row r="951" spans="10:12" ht="15.75" customHeight="1" x14ac:dyDescent="0.3">
      <c r="J951" s="8"/>
      <c r="K951" s="9"/>
      <c r="L951" s="10"/>
    </row>
    <row r="952" spans="10:12" ht="15.75" customHeight="1" x14ac:dyDescent="0.3">
      <c r="J952" s="8"/>
      <c r="K952" s="9"/>
      <c r="L952" s="10"/>
    </row>
    <row r="953" spans="10:12" ht="15.75" customHeight="1" x14ac:dyDescent="0.3">
      <c r="J953" s="8"/>
      <c r="K953" s="9"/>
      <c r="L953" s="10"/>
    </row>
    <row r="954" spans="10:12" ht="15.75" customHeight="1" x14ac:dyDescent="0.3">
      <c r="J954" s="8"/>
      <c r="K954" s="9"/>
      <c r="L954" s="10"/>
    </row>
    <row r="955" spans="10:12" ht="15.75" customHeight="1" x14ac:dyDescent="0.3">
      <c r="J955" s="8"/>
      <c r="K955" s="9"/>
      <c r="L955" s="10"/>
    </row>
    <row r="956" spans="10:12" ht="15.75" customHeight="1" x14ac:dyDescent="0.3">
      <c r="J956" s="8"/>
      <c r="K956" s="9"/>
      <c r="L956" s="10"/>
    </row>
    <row r="957" spans="10:12" ht="15.75" customHeight="1" x14ac:dyDescent="0.3">
      <c r="J957" s="8"/>
      <c r="K957" s="9"/>
      <c r="L957" s="10"/>
    </row>
    <row r="958" spans="10:12" ht="15.75" customHeight="1" x14ac:dyDescent="0.3">
      <c r="J958" s="8"/>
      <c r="K958" s="9"/>
      <c r="L958" s="10"/>
    </row>
    <row r="959" spans="10:12" ht="15.75" customHeight="1" x14ac:dyDescent="0.3">
      <c r="J959" s="8"/>
      <c r="K959" s="9"/>
      <c r="L959" s="10"/>
    </row>
    <row r="960" spans="10:12" ht="15.75" customHeight="1" x14ac:dyDescent="0.3">
      <c r="J960" s="8"/>
      <c r="K960" s="9"/>
      <c r="L960" s="10"/>
    </row>
    <row r="961" spans="10:12" ht="15.75" customHeight="1" x14ac:dyDescent="0.3">
      <c r="J961" s="8"/>
      <c r="K961" s="9"/>
      <c r="L961" s="10"/>
    </row>
    <row r="962" spans="10:12" ht="15.75" customHeight="1" x14ac:dyDescent="0.3">
      <c r="J962" s="8"/>
      <c r="K962" s="9"/>
      <c r="L962" s="10"/>
    </row>
    <row r="963" spans="10:12" ht="15.75" customHeight="1" x14ac:dyDescent="0.3">
      <c r="J963" s="8"/>
      <c r="K963" s="9"/>
      <c r="L963" s="10"/>
    </row>
    <row r="964" spans="10:12" ht="15.75" customHeight="1" x14ac:dyDescent="0.3">
      <c r="J964" s="8"/>
      <c r="K964" s="9"/>
      <c r="L964" s="10"/>
    </row>
    <row r="965" spans="10:12" ht="15.75" customHeight="1" x14ac:dyDescent="0.3">
      <c r="J965" s="8"/>
      <c r="K965" s="9"/>
      <c r="L965" s="10"/>
    </row>
    <row r="966" spans="10:12" ht="15.75" customHeight="1" x14ac:dyDescent="0.3">
      <c r="J966" s="8"/>
      <c r="K966" s="9"/>
      <c r="L966" s="10"/>
    </row>
    <row r="967" spans="10:12" ht="15.75" customHeight="1" x14ac:dyDescent="0.3">
      <c r="J967" s="8"/>
      <c r="K967" s="9"/>
      <c r="L967" s="10"/>
    </row>
    <row r="968" spans="10:12" ht="15.75" customHeight="1" x14ac:dyDescent="0.3">
      <c r="J968" s="8"/>
      <c r="K968" s="9"/>
      <c r="L968" s="10"/>
    </row>
    <row r="969" spans="10:12" ht="15.75" customHeight="1" x14ac:dyDescent="0.3">
      <c r="J969" s="8"/>
      <c r="K969" s="9"/>
      <c r="L969" s="10"/>
    </row>
    <row r="970" spans="10:12" ht="15.75" customHeight="1" x14ac:dyDescent="0.3">
      <c r="J970" s="8"/>
      <c r="K970" s="9"/>
      <c r="L970" s="10"/>
    </row>
    <row r="971" spans="10:12" ht="15.75" customHeight="1" x14ac:dyDescent="0.3">
      <c r="J971" s="8"/>
      <c r="K971" s="9"/>
      <c r="L971" s="10"/>
    </row>
    <row r="972" spans="10:12" ht="15.75" customHeight="1" x14ac:dyDescent="0.3">
      <c r="J972" s="8"/>
      <c r="K972" s="9"/>
      <c r="L972" s="10"/>
    </row>
    <row r="973" spans="10:12" ht="15.75" customHeight="1" x14ac:dyDescent="0.3">
      <c r="J973" s="8"/>
      <c r="K973" s="9"/>
      <c r="L973" s="10"/>
    </row>
    <row r="974" spans="10:12" ht="15.75" customHeight="1" x14ac:dyDescent="0.3">
      <c r="J974" s="8"/>
      <c r="K974" s="9"/>
      <c r="L974" s="10"/>
    </row>
    <row r="975" spans="10:12" ht="15.75" customHeight="1" x14ac:dyDescent="0.3">
      <c r="J975" s="8"/>
      <c r="K975" s="9"/>
      <c r="L975" s="10"/>
    </row>
    <row r="976" spans="10:12" ht="15.75" customHeight="1" x14ac:dyDescent="0.3">
      <c r="J976" s="8"/>
      <c r="K976" s="9"/>
      <c r="L976" s="10"/>
    </row>
    <row r="977" spans="10:12" ht="15.75" customHeight="1" x14ac:dyDescent="0.3">
      <c r="J977" s="8"/>
      <c r="K977" s="9"/>
      <c r="L977" s="10"/>
    </row>
    <row r="978" spans="10:12" ht="15.75" customHeight="1" x14ac:dyDescent="0.3">
      <c r="J978" s="8"/>
      <c r="K978" s="9"/>
      <c r="L978" s="10"/>
    </row>
    <row r="979" spans="10:12" ht="15.75" customHeight="1" x14ac:dyDescent="0.3">
      <c r="J979" s="8"/>
      <c r="K979" s="9"/>
      <c r="L979" s="10"/>
    </row>
    <row r="980" spans="10:12" ht="15.75" customHeight="1" x14ac:dyDescent="0.3">
      <c r="J980" s="8"/>
      <c r="K980" s="9"/>
      <c r="L980" s="10"/>
    </row>
    <row r="981" spans="10:12" ht="15.75" customHeight="1" x14ac:dyDescent="0.3">
      <c r="J981" s="8"/>
      <c r="K981" s="9"/>
      <c r="L981" s="10"/>
    </row>
    <row r="982" spans="10:12" ht="15.75" customHeight="1" x14ac:dyDescent="0.3">
      <c r="J982" s="8"/>
      <c r="K982" s="9"/>
      <c r="L982" s="10"/>
    </row>
    <row r="983" spans="10:12" ht="15.75" customHeight="1" x14ac:dyDescent="0.3">
      <c r="J983" s="8"/>
      <c r="K983" s="9"/>
      <c r="L983" s="10"/>
    </row>
    <row r="984" spans="10:12" ht="15.75" customHeight="1" x14ac:dyDescent="0.3">
      <c r="J984" s="8"/>
      <c r="K984" s="9"/>
      <c r="L984" s="10"/>
    </row>
    <row r="985" spans="10:12" ht="15.75" customHeight="1" x14ac:dyDescent="0.3">
      <c r="J985" s="8"/>
      <c r="K985" s="9"/>
      <c r="L985" s="10"/>
    </row>
    <row r="986" spans="10:12" ht="15.75" customHeight="1" x14ac:dyDescent="0.3">
      <c r="J986" s="8"/>
      <c r="K986" s="9"/>
      <c r="L986" s="10"/>
    </row>
    <row r="987" spans="10:12" ht="15.75" customHeight="1" x14ac:dyDescent="0.3">
      <c r="J987" s="8"/>
      <c r="K987" s="9"/>
      <c r="L987" s="10"/>
    </row>
    <row r="988" spans="10:12" ht="15.75" customHeight="1" x14ac:dyDescent="0.3">
      <c r="J988" s="8"/>
      <c r="K988" s="9"/>
      <c r="L988" s="10"/>
    </row>
    <row r="989" spans="10:12" ht="15.75" customHeight="1" x14ac:dyDescent="0.3">
      <c r="J989" s="8"/>
      <c r="K989" s="9"/>
      <c r="L989" s="10"/>
    </row>
    <row r="990" spans="10:12" ht="15.75" customHeight="1" x14ac:dyDescent="0.3">
      <c r="J990" s="8"/>
      <c r="K990" s="9"/>
      <c r="L990" s="10"/>
    </row>
    <row r="991" spans="10:12" ht="15.75" customHeight="1" x14ac:dyDescent="0.3">
      <c r="J991" s="8"/>
      <c r="K991" s="9"/>
      <c r="L991" s="10"/>
    </row>
    <row r="992" spans="10:12" ht="15.75" customHeight="1" x14ac:dyDescent="0.3">
      <c r="J992" s="8"/>
      <c r="K992" s="9"/>
      <c r="L992" s="10"/>
    </row>
    <row r="993" spans="10:12" ht="15.75" customHeight="1" x14ac:dyDescent="0.3">
      <c r="J993" s="8"/>
      <c r="K993" s="9"/>
      <c r="L993" s="10"/>
    </row>
    <row r="994" spans="10:12" ht="15.75" customHeight="1" x14ac:dyDescent="0.3">
      <c r="J994" s="8"/>
      <c r="K994" s="9"/>
      <c r="L994" s="10"/>
    </row>
    <row r="995" spans="10:12" ht="15.75" customHeight="1" x14ac:dyDescent="0.3">
      <c r="J995" s="8"/>
      <c r="K995" s="9"/>
      <c r="L995" s="10"/>
    </row>
    <row r="996" spans="10:12" ht="15.75" customHeight="1" x14ac:dyDescent="0.3">
      <c r="J996" s="8"/>
      <c r="K996" s="9"/>
      <c r="L996" s="10"/>
    </row>
    <row r="997" spans="10:12" ht="15.75" customHeight="1" x14ac:dyDescent="0.3">
      <c r="J997" s="8"/>
      <c r="K997" s="9"/>
      <c r="L997" s="10"/>
    </row>
    <row r="998" spans="10:12" ht="15.75" customHeight="1" x14ac:dyDescent="0.3">
      <c r="J998" s="8"/>
      <c r="K998" s="9"/>
      <c r="L998" s="10"/>
    </row>
    <row r="999" spans="10:12" ht="15.75" customHeight="1" x14ac:dyDescent="0.3">
      <c r="J999" s="8"/>
      <c r="K999" s="9"/>
      <c r="L999" s="10"/>
    </row>
    <row r="1000" spans="10:12" ht="15.75" customHeight="1" x14ac:dyDescent="0.3">
      <c r="J1000" s="8"/>
      <c r="K1000" s="9"/>
      <c r="L1000" s="10"/>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DF0E5-2DBF-462C-B2AD-F1B077E66CF1}">
  <dimension ref="A1:N244"/>
  <sheetViews>
    <sheetView topLeftCell="C1" workbookViewId="0">
      <selection activeCell="K1" sqref="K1:K1048576"/>
    </sheetView>
  </sheetViews>
  <sheetFormatPr defaultRowHeight="15" customHeight="1" x14ac:dyDescent="0.25"/>
  <cols>
    <col min="2" max="2" width="57.3984375" customWidth="1"/>
    <col min="3" max="3" width="27.09765625" customWidth="1"/>
    <col min="4" max="4" width="29.19921875" customWidth="1"/>
    <col min="5" max="5" width="12.5" customWidth="1"/>
    <col min="9" max="9" width="18.796875" customWidth="1"/>
    <col min="10" max="10" width="39.5" customWidth="1"/>
    <col min="11" max="11" width="11.69921875" customWidth="1"/>
    <col min="14" max="14" width="18" customWidth="1"/>
  </cols>
  <sheetData>
    <row r="1" spans="1:14" ht="15" customHeight="1" x14ac:dyDescent="0.25">
      <c r="A1" s="11" t="s">
        <v>17</v>
      </c>
      <c r="B1" s="11" t="s">
        <v>18</v>
      </c>
      <c r="C1" s="11" t="s">
        <v>19</v>
      </c>
      <c r="D1" s="11" t="s">
        <v>20</v>
      </c>
      <c r="E1" s="11" t="s">
        <v>21</v>
      </c>
      <c r="F1" s="11" t="s">
        <v>22</v>
      </c>
      <c r="G1" s="11" t="s">
        <v>23</v>
      </c>
      <c r="H1" s="11" t="s">
        <v>24</v>
      </c>
      <c r="I1" s="11" t="s">
        <v>25</v>
      </c>
      <c r="J1" s="12" t="s">
        <v>26</v>
      </c>
      <c r="K1" s="22" t="s">
        <v>1411</v>
      </c>
      <c r="L1" s="13" t="s">
        <v>27</v>
      </c>
      <c r="M1" s="13" t="s">
        <v>1410</v>
      </c>
      <c r="N1" s="14" t="s">
        <v>28</v>
      </c>
    </row>
    <row r="2" spans="1:14" ht="15" customHeight="1" x14ac:dyDescent="0.25">
      <c r="A2" s="15">
        <v>1</v>
      </c>
      <c r="B2" s="15" t="s">
        <v>29</v>
      </c>
      <c r="C2" s="15" t="s">
        <v>30</v>
      </c>
      <c r="D2" s="15" t="s">
        <v>31</v>
      </c>
      <c r="E2" s="15" t="s">
        <v>32</v>
      </c>
      <c r="F2" s="15" t="s">
        <v>33</v>
      </c>
      <c r="G2" s="15" t="s">
        <v>34</v>
      </c>
      <c r="H2" s="15" t="s">
        <v>35</v>
      </c>
      <c r="I2" s="20" t="s">
        <v>36</v>
      </c>
      <c r="J2" s="16" t="s">
        <v>37</v>
      </c>
      <c r="K2" s="16">
        <v>4</v>
      </c>
      <c r="L2" s="17">
        <v>12</v>
      </c>
      <c r="M2" s="17">
        <v>3</v>
      </c>
      <c r="N2" s="18" t="s">
        <v>38</v>
      </c>
    </row>
    <row r="3" spans="1:14" ht="15" customHeight="1" x14ac:dyDescent="0.25">
      <c r="A3" s="15">
        <v>2</v>
      </c>
      <c r="B3" s="15" t="s">
        <v>39</v>
      </c>
      <c r="C3" s="15" t="s">
        <v>40</v>
      </c>
      <c r="D3" s="15" t="s">
        <v>31</v>
      </c>
      <c r="E3" s="15" t="s">
        <v>41</v>
      </c>
      <c r="F3" s="15" t="s">
        <v>42</v>
      </c>
      <c r="G3" s="15" t="s">
        <v>34</v>
      </c>
      <c r="H3" s="15" t="s">
        <v>43</v>
      </c>
      <c r="I3" s="20" t="s">
        <v>44</v>
      </c>
      <c r="J3" s="16" t="s">
        <v>45</v>
      </c>
      <c r="K3" s="16">
        <v>6</v>
      </c>
      <c r="L3" s="17">
        <v>12</v>
      </c>
      <c r="M3" s="17">
        <v>4</v>
      </c>
      <c r="N3" s="18" t="s">
        <v>46</v>
      </c>
    </row>
    <row r="4" spans="1:14" ht="15" customHeight="1" x14ac:dyDescent="0.25">
      <c r="A4" s="15">
        <v>3</v>
      </c>
      <c r="B4" s="15" t="s">
        <v>47</v>
      </c>
      <c r="C4" s="15" t="s">
        <v>48</v>
      </c>
      <c r="D4" s="15" t="s">
        <v>49</v>
      </c>
      <c r="E4" s="15" t="s">
        <v>32</v>
      </c>
      <c r="F4" s="15" t="s">
        <v>50</v>
      </c>
      <c r="G4" s="15" t="s">
        <v>34</v>
      </c>
      <c r="H4" s="15" t="s">
        <v>43</v>
      </c>
      <c r="I4" s="20" t="s">
        <v>51</v>
      </c>
      <c r="J4" s="16" t="s">
        <v>52</v>
      </c>
      <c r="K4" s="16">
        <v>7</v>
      </c>
      <c r="L4" s="17">
        <v>4</v>
      </c>
      <c r="M4" s="17">
        <v>14</v>
      </c>
      <c r="N4" s="18" t="s">
        <v>53</v>
      </c>
    </row>
    <row r="5" spans="1:14" ht="15" customHeight="1" x14ac:dyDescent="0.25">
      <c r="A5" s="15">
        <v>4</v>
      </c>
      <c r="B5" s="15" t="s">
        <v>54</v>
      </c>
      <c r="C5" s="15" t="s">
        <v>55</v>
      </c>
      <c r="D5" s="15" t="s">
        <v>56</v>
      </c>
      <c r="E5" s="15" t="s">
        <v>32</v>
      </c>
      <c r="F5" s="15" t="s">
        <v>57</v>
      </c>
      <c r="G5" s="15" t="s">
        <v>34</v>
      </c>
      <c r="H5" s="15" t="s">
        <v>43</v>
      </c>
      <c r="I5" s="20" t="s">
        <v>58</v>
      </c>
      <c r="J5" s="16" t="s">
        <v>59</v>
      </c>
      <c r="K5" s="16">
        <v>8</v>
      </c>
      <c r="L5" s="17">
        <v>12</v>
      </c>
      <c r="M5" s="17">
        <v>13</v>
      </c>
      <c r="N5" s="18" t="s">
        <v>60</v>
      </c>
    </row>
    <row r="6" spans="1:14" ht="15" customHeight="1" x14ac:dyDescent="0.25">
      <c r="A6" s="15">
        <v>5</v>
      </c>
      <c r="B6" s="15" t="s">
        <v>61</v>
      </c>
      <c r="C6" s="15" t="s">
        <v>62</v>
      </c>
      <c r="D6" s="15" t="s">
        <v>63</v>
      </c>
      <c r="E6" s="15" t="s">
        <v>64</v>
      </c>
      <c r="F6" s="15" t="s">
        <v>65</v>
      </c>
      <c r="G6" s="15" t="s">
        <v>34</v>
      </c>
      <c r="H6" s="15" t="s">
        <v>43</v>
      </c>
      <c r="I6" s="20" t="s">
        <v>66</v>
      </c>
      <c r="J6" s="16" t="s">
        <v>67</v>
      </c>
      <c r="K6" s="16">
        <v>9</v>
      </c>
      <c r="L6" s="17">
        <v>4</v>
      </c>
      <c r="M6" s="17">
        <v>14</v>
      </c>
      <c r="N6" s="18" t="s">
        <v>53</v>
      </c>
    </row>
    <row r="7" spans="1:14" ht="15" customHeight="1" x14ac:dyDescent="0.25">
      <c r="A7" s="15">
        <v>6</v>
      </c>
      <c r="B7" s="15" t="s">
        <v>68</v>
      </c>
      <c r="C7" s="15" t="s">
        <v>69</v>
      </c>
      <c r="D7" s="15" t="s">
        <v>70</v>
      </c>
      <c r="E7" s="15" t="s">
        <v>32</v>
      </c>
      <c r="F7" s="15" t="s">
        <v>71</v>
      </c>
      <c r="G7" s="15" t="s">
        <v>34</v>
      </c>
      <c r="H7" s="15" t="s">
        <v>43</v>
      </c>
      <c r="I7" s="20" t="s">
        <v>72</v>
      </c>
      <c r="J7" s="16" t="s">
        <v>73</v>
      </c>
      <c r="K7" s="16">
        <v>10</v>
      </c>
      <c r="L7" s="17">
        <v>9</v>
      </c>
      <c r="M7" s="17">
        <v>13</v>
      </c>
      <c r="N7" s="18" t="s">
        <v>60</v>
      </c>
    </row>
    <row r="8" spans="1:14" ht="15" customHeight="1" x14ac:dyDescent="0.25">
      <c r="A8" s="15">
        <v>7</v>
      </c>
      <c r="B8" s="15" t="s">
        <v>74</v>
      </c>
      <c r="C8" s="15" t="s">
        <v>75</v>
      </c>
      <c r="D8" s="15" t="s">
        <v>76</v>
      </c>
      <c r="E8" s="15" t="s">
        <v>77</v>
      </c>
      <c r="F8" s="15" t="s">
        <v>78</v>
      </c>
      <c r="G8" s="15" t="s">
        <v>34</v>
      </c>
      <c r="H8" s="15" t="s">
        <v>35</v>
      </c>
      <c r="I8" s="15" t="s">
        <v>79</v>
      </c>
      <c r="J8" s="16" t="s">
        <v>80</v>
      </c>
      <c r="K8" s="16">
        <v>11</v>
      </c>
      <c r="L8" s="17">
        <v>4</v>
      </c>
      <c r="M8" s="17">
        <v>14</v>
      </c>
      <c r="N8" s="18" t="s">
        <v>53</v>
      </c>
    </row>
    <row r="9" spans="1:14" ht="15" customHeight="1" x14ac:dyDescent="0.25">
      <c r="A9" s="15">
        <v>8</v>
      </c>
      <c r="B9" s="15" t="s">
        <v>81</v>
      </c>
      <c r="C9" s="15" t="s">
        <v>82</v>
      </c>
      <c r="D9" s="15" t="s">
        <v>83</v>
      </c>
      <c r="E9" s="15" t="s">
        <v>32</v>
      </c>
      <c r="F9" s="15" t="s">
        <v>84</v>
      </c>
      <c r="G9" s="15" t="s">
        <v>85</v>
      </c>
      <c r="H9" s="15" t="s">
        <v>43</v>
      </c>
      <c r="I9" s="15" t="s">
        <v>86</v>
      </c>
      <c r="J9" s="16" t="s">
        <v>87</v>
      </c>
      <c r="K9" s="16">
        <v>12</v>
      </c>
      <c r="L9" s="17">
        <v>4</v>
      </c>
      <c r="M9" s="17">
        <v>11</v>
      </c>
      <c r="N9" s="18" t="s">
        <v>88</v>
      </c>
    </row>
    <row r="10" spans="1:14" ht="15" customHeight="1" x14ac:dyDescent="0.25">
      <c r="A10" s="15">
        <v>9</v>
      </c>
      <c r="B10" s="15" t="s">
        <v>89</v>
      </c>
      <c r="C10" s="15" t="s">
        <v>90</v>
      </c>
      <c r="D10" s="15" t="s">
        <v>83</v>
      </c>
      <c r="E10" s="15" t="s">
        <v>41</v>
      </c>
      <c r="F10" s="15" t="s">
        <v>91</v>
      </c>
      <c r="G10" s="15" t="s">
        <v>34</v>
      </c>
      <c r="H10" s="15" t="s">
        <v>35</v>
      </c>
      <c r="I10" s="15" t="s">
        <v>92</v>
      </c>
      <c r="J10" s="16" t="s">
        <v>87</v>
      </c>
      <c r="K10" s="16">
        <v>13</v>
      </c>
      <c r="L10" s="17">
        <v>4</v>
      </c>
      <c r="M10" s="17">
        <v>11</v>
      </c>
      <c r="N10" s="18" t="s">
        <v>88</v>
      </c>
    </row>
    <row r="11" spans="1:14" ht="15" customHeight="1" x14ac:dyDescent="0.25">
      <c r="A11" s="15">
        <v>10</v>
      </c>
      <c r="B11" s="15" t="s">
        <v>93</v>
      </c>
      <c r="C11" s="15" t="s">
        <v>94</v>
      </c>
      <c r="D11" s="15" t="s">
        <v>95</v>
      </c>
      <c r="E11" s="15" t="s">
        <v>41</v>
      </c>
      <c r="F11" s="15" t="s">
        <v>96</v>
      </c>
      <c r="G11" s="15" t="s">
        <v>34</v>
      </c>
      <c r="H11" s="15" t="s">
        <v>43</v>
      </c>
      <c r="I11" s="15" t="s">
        <v>97</v>
      </c>
      <c r="J11" s="16" t="s">
        <v>98</v>
      </c>
      <c r="K11" s="16">
        <v>14</v>
      </c>
      <c r="L11" s="17">
        <v>12</v>
      </c>
      <c r="M11" s="17">
        <v>3</v>
      </c>
      <c r="N11" s="18" t="s">
        <v>38</v>
      </c>
    </row>
    <row r="12" spans="1:14" ht="15" customHeight="1" x14ac:dyDescent="0.25">
      <c r="A12" s="15">
        <v>11</v>
      </c>
      <c r="B12" s="15" t="s">
        <v>99</v>
      </c>
      <c r="C12" s="15" t="s">
        <v>100</v>
      </c>
      <c r="D12" s="15" t="s">
        <v>101</v>
      </c>
      <c r="E12" s="15" t="s">
        <v>32</v>
      </c>
      <c r="F12" s="15" t="s">
        <v>102</v>
      </c>
      <c r="G12" s="15" t="s">
        <v>34</v>
      </c>
      <c r="H12" s="15" t="s">
        <v>43</v>
      </c>
      <c r="I12" s="15" t="s">
        <v>103</v>
      </c>
      <c r="J12" s="16" t="s">
        <v>104</v>
      </c>
      <c r="K12" s="16">
        <v>15</v>
      </c>
      <c r="L12" s="17">
        <v>12</v>
      </c>
      <c r="M12" s="17">
        <v>14</v>
      </c>
      <c r="N12" s="18" t="s">
        <v>53</v>
      </c>
    </row>
    <row r="13" spans="1:14" ht="15" customHeight="1" x14ac:dyDescent="0.25">
      <c r="A13" s="15">
        <v>12</v>
      </c>
      <c r="B13" s="15" t="s">
        <v>105</v>
      </c>
      <c r="C13" s="15" t="s">
        <v>106</v>
      </c>
      <c r="D13" s="15" t="s">
        <v>107</v>
      </c>
      <c r="E13" s="15" t="s">
        <v>64</v>
      </c>
      <c r="F13" s="15" t="s">
        <v>108</v>
      </c>
      <c r="G13" s="15" t="s">
        <v>34</v>
      </c>
      <c r="H13" s="15" t="s">
        <v>43</v>
      </c>
      <c r="I13" s="15" t="s">
        <v>109</v>
      </c>
      <c r="J13" s="16" t="s">
        <v>110</v>
      </c>
      <c r="K13" s="16">
        <v>16</v>
      </c>
      <c r="L13" s="17">
        <v>9</v>
      </c>
      <c r="M13" s="17">
        <v>14</v>
      </c>
      <c r="N13" s="18" t="s">
        <v>53</v>
      </c>
    </row>
    <row r="14" spans="1:14" ht="15" customHeight="1" x14ac:dyDescent="0.25">
      <c r="A14" s="15">
        <v>13</v>
      </c>
      <c r="B14" s="15" t="s">
        <v>111</v>
      </c>
      <c r="C14" s="15" t="s">
        <v>112</v>
      </c>
      <c r="D14" s="15" t="s">
        <v>113</v>
      </c>
      <c r="E14" s="15" t="s">
        <v>77</v>
      </c>
      <c r="F14" s="15" t="s">
        <v>114</v>
      </c>
      <c r="G14" s="15" t="s">
        <v>34</v>
      </c>
      <c r="H14" s="15" t="s">
        <v>43</v>
      </c>
      <c r="I14" s="15" t="s">
        <v>115</v>
      </c>
      <c r="J14" s="16" t="s">
        <v>116</v>
      </c>
      <c r="K14" s="16">
        <v>17</v>
      </c>
      <c r="L14" s="17">
        <v>4</v>
      </c>
      <c r="M14" s="17">
        <v>14</v>
      </c>
      <c r="N14" s="18" t="s">
        <v>53</v>
      </c>
    </row>
    <row r="15" spans="1:14" ht="15" customHeight="1" x14ac:dyDescent="0.25">
      <c r="A15" s="15">
        <v>14</v>
      </c>
      <c r="B15" s="15" t="s">
        <v>117</v>
      </c>
      <c r="C15" s="15" t="s">
        <v>118</v>
      </c>
      <c r="D15" s="15" t="s">
        <v>119</v>
      </c>
      <c r="E15" s="15" t="s">
        <v>77</v>
      </c>
      <c r="F15" s="15" t="s">
        <v>120</v>
      </c>
      <c r="G15" s="15" t="s">
        <v>34</v>
      </c>
      <c r="H15" s="15" t="s">
        <v>43</v>
      </c>
      <c r="I15" s="15" t="s">
        <v>121</v>
      </c>
      <c r="J15" s="16" t="s">
        <v>122</v>
      </c>
      <c r="K15" s="16">
        <v>18</v>
      </c>
      <c r="L15" s="17">
        <v>12</v>
      </c>
      <c r="M15" s="17">
        <v>3</v>
      </c>
      <c r="N15" s="18" t="s">
        <v>38</v>
      </c>
    </row>
    <row r="16" spans="1:14" ht="15" customHeight="1" x14ac:dyDescent="0.25">
      <c r="A16" s="15">
        <v>15</v>
      </c>
      <c r="B16" s="15" t="s">
        <v>123</v>
      </c>
      <c r="C16" s="15" t="s">
        <v>124</v>
      </c>
      <c r="D16" s="15" t="s">
        <v>31</v>
      </c>
      <c r="E16" s="15" t="s">
        <v>32</v>
      </c>
      <c r="F16" s="15" t="s">
        <v>125</v>
      </c>
      <c r="G16" s="15" t="s">
        <v>34</v>
      </c>
      <c r="H16" s="15" t="s">
        <v>43</v>
      </c>
      <c r="I16" s="15" t="s">
        <v>126</v>
      </c>
      <c r="J16" s="16" t="s">
        <v>127</v>
      </c>
      <c r="K16" s="16">
        <v>9</v>
      </c>
      <c r="L16" s="17">
        <v>4</v>
      </c>
      <c r="M16" s="17">
        <v>14</v>
      </c>
      <c r="N16" s="18" t="s">
        <v>53</v>
      </c>
    </row>
    <row r="17" spans="1:14" ht="15" customHeight="1" x14ac:dyDescent="0.25">
      <c r="A17" s="15">
        <v>16</v>
      </c>
      <c r="B17" s="15" t="s">
        <v>128</v>
      </c>
      <c r="C17" s="15" t="s">
        <v>129</v>
      </c>
      <c r="D17" s="15" t="s">
        <v>130</v>
      </c>
      <c r="E17" s="15" t="s">
        <v>32</v>
      </c>
      <c r="F17" s="15" t="s">
        <v>131</v>
      </c>
      <c r="G17" s="15" t="s">
        <v>34</v>
      </c>
      <c r="H17" s="15" t="s">
        <v>43</v>
      </c>
      <c r="I17" s="15" t="s">
        <v>132</v>
      </c>
      <c r="J17" s="16" t="s">
        <v>133</v>
      </c>
      <c r="K17" s="16">
        <v>20</v>
      </c>
      <c r="L17" s="17">
        <v>12</v>
      </c>
      <c r="M17" s="17">
        <v>3</v>
      </c>
      <c r="N17" s="18" t="s">
        <v>38</v>
      </c>
    </row>
    <row r="18" spans="1:14" ht="15" customHeight="1" x14ac:dyDescent="0.25">
      <c r="A18" s="15">
        <v>17</v>
      </c>
      <c r="B18" s="15" t="s">
        <v>134</v>
      </c>
      <c r="C18" s="15" t="s">
        <v>135</v>
      </c>
      <c r="D18" s="15" t="s">
        <v>136</v>
      </c>
      <c r="E18" s="15" t="s">
        <v>32</v>
      </c>
      <c r="F18" s="15" t="s">
        <v>137</v>
      </c>
      <c r="G18" s="15" t="s">
        <v>34</v>
      </c>
      <c r="H18" s="15" t="s">
        <v>43</v>
      </c>
      <c r="I18" s="15" t="s">
        <v>138</v>
      </c>
      <c r="J18" s="16" t="s">
        <v>139</v>
      </c>
      <c r="K18" s="16">
        <v>21</v>
      </c>
      <c r="L18" s="17">
        <v>9</v>
      </c>
      <c r="M18" s="17">
        <v>14</v>
      </c>
      <c r="N18" s="18" t="s">
        <v>53</v>
      </c>
    </row>
    <row r="19" spans="1:14" ht="15" customHeight="1" x14ac:dyDescent="0.25">
      <c r="A19" s="15">
        <v>18</v>
      </c>
      <c r="B19" s="15" t="s">
        <v>140</v>
      </c>
      <c r="C19" s="15" t="s">
        <v>141</v>
      </c>
      <c r="D19" s="15" t="s">
        <v>142</v>
      </c>
      <c r="E19" s="15" t="s">
        <v>32</v>
      </c>
      <c r="F19" s="15" t="s">
        <v>143</v>
      </c>
      <c r="G19" s="15" t="s">
        <v>34</v>
      </c>
      <c r="H19" s="15" t="s">
        <v>43</v>
      </c>
      <c r="I19" s="15" t="s">
        <v>144</v>
      </c>
      <c r="J19" s="16" t="s">
        <v>145</v>
      </c>
      <c r="K19" s="16">
        <v>22</v>
      </c>
      <c r="L19" s="17">
        <v>4</v>
      </c>
      <c r="M19" s="17">
        <v>1</v>
      </c>
      <c r="N19" s="18" t="s">
        <v>146</v>
      </c>
    </row>
    <row r="20" spans="1:14" ht="15" customHeight="1" x14ac:dyDescent="0.25">
      <c r="A20" s="15">
        <v>19</v>
      </c>
      <c r="B20" s="15" t="s">
        <v>147</v>
      </c>
      <c r="C20" s="15" t="s">
        <v>148</v>
      </c>
      <c r="D20" s="15" t="s">
        <v>149</v>
      </c>
      <c r="E20" s="15" t="s">
        <v>32</v>
      </c>
      <c r="F20" s="15" t="s">
        <v>150</v>
      </c>
      <c r="G20" s="15" t="s">
        <v>34</v>
      </c>
      <c r="H20" s="15" t="s">
        <v>43</v>
      </c>
      <c r="I20" s="15" t="s">
        <v>151</v>
      </c>
      <c r="J20" s="16" t="s">
        <v>152</v>
      </c>
      <c r="K20" s="16">
        <v>23</v>
      </c>
      <c r="L20" s="17">
        <v>4</v>
      </c>
      <c r="M20" s="17">
        <v>14</v>
      </c>
      <c r="N20" s="18" t="s">
        <v>53</v>
      </c>
    </row>
    <row r="21" spans="1:14" ht="15" customHeight="1" x14ac:dyDescent="0.25">
      <c r="A21" s="15">
        <v>20</v>
      </c>
      <c r="B21" s="15" t="s">
        <v>153</v>
      </c>
      <c r="C21" s="15" t="s">
        <v>154</v>
      </c>
      <c r="D21" s="15" t="s">
        <v>155</v>
      </c>
      <c r="E21" s="15" t="s">
        <v>32</v>
      </c>
      <c r="F21" s="15" t="s">
        <v>156</v>
      </c>
      <c r="G21" s="15" t="s">
        <v>34</v>
      </c>
      <c r="H21" s="15" t="s">
        <v>43</v>
      </c>
      <c r="I21" s="15" t="s">
        <v>157</v>
      </c>
      <c r="J21" s="16" t="s">
        <v>158</v>
      </c>
      <c r="K21" s="16">
        <v>24</v>
      </c>
      <c r="L21" s="17">
        <v>4</v>
      </c>
      <c r="M21" s="17">
        <v>11</v>
      </c>
      <c r="N21" s="18" t="s">
        <v>88</v>
      </c>
    </row>
    <row r="22" spans="1:14" ht="15" customHeight="1" x14ac:dyDescent="0.25">
      <c r="A22" s="15">
        <v>21</v>
      </c>
      <c r="B22" s="15" t="s">
        <v>159</v>
      </c>
      <c r="C22" s="15" t="s">
        <v>160</v>
      </c>
      <c r="D22" s="15" t="s">
        <v>161</v>
      </c>
      <c r="E22" s="15" t="s">
        <v>32</v>
      </c>
      <c r="F22" s="15" t="s">
        <v>162</v>
      </c>
      <c r="G22" s="15" t="s">
        <v>34</v>
      </c>
      <c r="H22" s="15" t="s">
        <v>43</v>
      </c>
      <c r="I22" s="15" t="s">
        <v>163</v>
      </c>
      <c r="J22" s="16" t="s">
        <v>164</v>
      </c>
      <c r="K22" s="16">
        <v>25</v>
      </c>
      <c r="L22" s="17">
        <v>4</v>
      </c>
      <c r="M22" s="17">
        <v>5</v>
      </c>
      <c r="N22" s="18" t="s">
        <v>165</v>
      </c>
    </row>
    <row r="23" spans="1:14" ht="15" customHeight="1" x14ac:dyDescent="0.25">
      <c r="A23" s="15">
        <v>22</v>
      </c>
      <c r="B23" s="15" t="s">
        <v>166</v>
      </c>
      <c r="C23" s="15" t="s">
        <v>167</v>
      </c>
      <c r="D23" s="15" t="s">
        <v>31</v>
      </c>
      <c r="E23" s="15" t="s">
        <v>64</v>
      </c>
      <c r="F23" s="15" t="s">
        <v>168</v>
      </c>
      <c r="G23" s="15" t="s">
        <v>34</v>
      </c>
      <c r="H23" s="15" t="s">
        <v>43</v>
      </c>
      <c r="I23" s="15" t="s">
        <v>169</v>
      </c>
      <c r="J23" s="16" t="s">
        <v>170</v>
      </c>
      <c r="K23" s="16">
        <v>26</v>
      </c>
      <c r="L23" s="17">
        <v>12</v>
      </c>
      <c r="M23" s="17">
        <v>1</v>
      </c>
      <c r="N23" s="18" t="s">
        <v>146</v>
      </c>
    </row>
    <row r="24" spans="1:14" ht="15" customHeight="1" x14ac:dyDescent="0.25">
      <c r="A24" s="15">
        <v>23</v>
      </c>
      <c r="B24" s="15" t="s">
        <v>171</v>
      </c>
      <c r="C24" s="15" t="s">
        <v>172</v>
      </c>
      <c r="D24" s="15" t="s">
        <v>173</v>
      </c>
      <c r="E24" s="15" t="s">
        <v>77</v>
      </c>
      <c r="F24" s="15" t="s">
        <v>174</v>
      </c>
      <c r="G24" s="15" t="s">
        <v>34</v>
      </c>
      <c r="H24" s="15" t="s">
        <v>43</v>
      </c>
      <c r="I24" s="15" t="s">
        <v>175</v>
      </c>
      <c r="J24" s="16" t="s">
        <v>176</v>
      </c>
      <c r="K24" s="16">
        <v>27</v>
      </c>
      <c r="L24" s="17">
        <v>12</v>
      </c>
      <c r="M24" s="17">
        <v>9</v>
      </c>
      <c r="N24" s="18" t="s">
        <v>177</v>
      </c>
    </row>
    <row r="25" spans="1:14" ht="15" customHeight="1" x14ac:dyDescent="0.25">
      <c r="A25" s="15">
        <v>24</v>
      </c>
      <c r="B25" s="15" t="s">
        <v>178</v>
      </c>
      <c r="C25" s="15" t="s">
        <v>179</v>
      </c>
      <c r="D25" s="15" t="s">
        <v>180</v>
      </c>
      <c r="E25" s="15" t="s">
        <v>41</v>
      </c>
      <c r="F25" s="15" t="s">
        <v>181</v>
      </c>
      <c r="G25" s="15" t="s">
        <v>34</v>
      </c>
      <c r="H25" s="15" t="s">
        <v>43</v>
      </c>
      <c r="I25" s="15" t="s">
        <v>182</v>
      </c>
      <c r="J25" s="16" t="s">
        <v>183</v>
      </c>
      <c r="K25" s="16">
        <v>25</v>
      </c>
      <c r="L25" s="17">
        <v>4</v>
      </c>
      <c r="M25" s="17">
        <v>8</v>
      </c>
      <c r="N25" s="18" t="s">
        <v>184</v>
      </c>
    </row>
    <row r="26" spans="1:14" ht="15" customHeight="1" x14ac:dyDescent="0.25">
      <c r="A26" s="15">
        <v>25</v>
      </c>
      <c r="B26" s="15" t="s">
        <v>185</v>
      </c>
      <c r="C26" s="15" t="s">
        <v>186</v>
      </c>
      <c r="D26" s="15" t="s">
        <v>187</v>
      </c>
      <c r="E26" s="15" t="s">
        <v>77</v>
      </c>
      <c r="F26" s="15" t="s">
        <v>188</v>
      </c>
      <c r="G26" s="15" t="s">
        <v>34</v>
      </c>
      <c r="H26" s="15" t="s">
        <v>43</v>
      </c>
      <c r="I26" s="15" t="s">
        <v>189</v>
      </c>
      <c r="J26" s="16" t="s">
        <v>190</v>
      </c>
      <c r="K26" s="16">
        <v>29</v>
      </c>
      <c r="L26" s="17">
        <v>4</v>
      </c>
      <c r="M26" s="17">
        <v>14</v>
      </c>
      <c r="N26" s="18" t="s">
        <v>53</v>
      </c>
    </row>
    <row r="27" spans="1:14" ht="15" customHeight="1" x14ac:dyDescent="0.25">
      <c r="A27" s="15">
        <v>26</v>
      </c>
      <c r="B27" s="15" t="s">
        <v>191</v>
      </c>
      <c r="C27" s="15" t="s">
        <v>192</v>
      </c>
      <c r="D27" s="15" t="s">
        <v>193</v>
      </c>
      <c r="E27" s="15" t="s">
        <v>41</v>
      </c>
      <c r="F27" s="15" t="s">
        <v>194</v>
      </c>
      <c r="G27" s="15" t="s">
        <v>34</v>
      </c>
      <c r="H27" s="15" t="s">
        <v>43</v>
      </c>
      <c r="I27" s="15" t="s">
        <v>195</v>
      </c>
      <c r="J27" s="16" t="s">
        <v>196</v>
      </c>
      <c r="K27" s="16">
        <v>18</v>
      </c>
      <c r="L27" s="17">
        <v>4</v>
      </c>
      <c r="M27" s="17">
        <v>13</v>
      </c>
      <c r="N27" s="18" t="s">
        <v>60</v>
      </c>
    </row>
    <row r="28" spans="1:14" ht="15" customHeight="1" x14ac:dyDescent="0.25">
      <c r="A28" s="15">
        <v>27</v>
      </c>
      <c r="B28" s="15" t="s">
        <v>197</v>
      </c>
      <c r="C28" s="15" t="s">
        <v>198</v>
      </c>
      <c r="D28" s="15" t="s">
        <v>199</v>
      </c>
      <c r="E28" s="15" t="s">
        <v>32</v>
      </c>
      <c r="F28" s="15" t="s">
        <v>200</v>
      </c>
      <c r="G28" s="15" t="s">
        <v>34</v>
      </c>
      <c r="H28" s="15" t="s">
        <v>43</v>
      </c>
      <c r="I28" s="15" t="s">
        <v>201</v>
      </c>
      <c r="J28" s="16" t="s">
        <v>202</v>
      </c>
      <c r="K28" s="16">
        <v>5</v>
      </c>
      <c r="L28" s="17">
        <v>12</v>
      </c>
      <c r="M28" s="17">
        <v>14</v>
      </c>
      <c r="N28" s="18" t="s">
        <v>53</v>
      </c>
    </row>
    <row r="29" spans="1:14" ht="15" customHeight="1" x14ac:dyDescent="0.25">
      <c r="A29" s="15">
        <v>28</v>
      </c>
      <c r="B29" s="15" t="s">
        <v>203</v>
      </c>
      <c r="C29" s="15" t="s">
        <v>204</v>
      </c>
      <c r="D29" s="15" t="s">
        <v>205</v>
      </c>
      <c r="E29" s="15" t="s">
        <v>77</v>
      </c>
      <c r="F29" s="15" t="s">
        <v>206</v>
      </c>
      <c r="G29" s="15" t="s">
        <v>34</v>
      </c>
      <c r="H29" s="15" t="s">
        <v>43</v>
      </c>
      <c r="I29" s="15" t="s">
        <v>207</v>
      </c>
      <c r="J29" s="16" t="s">
        <v>208</v>
      </c>
      <c r="K29" s="16">
        <v>32</v>
      </c>
      <c r="L29" s="17">
        <v>12</v>
      </c>
      <c r="M29" s="17">
        <v>14</v>
      </c>
      <c r="N29" s="18" t="s">
        <v>53</v>
      </c>
    </row>
    <row r="30" spans="1:14" ht="15" customHeight="1" x14ac:dyDescent="0.25">
      <c r="A30" s="15">
        <v>29</v>
      </c>
      <c r="B30" s="15" t="s">
        <v>209</v>
      </c>
      <c r="C30" s="15" t="s">
        <v>210</v>
      </c>
      <c r="D30" s="15" t="s">
        <v>211</v>
      </c>
      <c r="E30" s="15" t="s">
        <v>41</v>
      </c>
      <c r="F30" s="15" t="s">
        <v>212</v>
      </c>
      <c r="G30" s="15" t="s">
        <v>34</v>
      </c>
      <c r="H30" s="15" t="s">
        <v>43</v>
      </c>
      <c r="I30" s="15" t="s">
        <v>213</v>
      </c>
      <c r="J30" s="16" t="s">
        <v>214</v>
      </c>
      <c r="K30" s="16">
        <v>33</v>
      </c>
      <c r="L30" s="17">
        <v>12</v>
      </c>
      <c r="M30" s="17">
        <v>13</v>
      </c>
      <c r="N30" s="18" t="s">
        <v>60</v>
      </c>
    </row>
    <row r="31" spans="1:14" ht="15" customHeight="1" x14ac:dyDescent="0.25">
      <c r="A31" s="15">
        <v>30</v>
      </c>
      <c r="B31" s="15" t="s">
        <v>215</v>
      </c>
      <c r="C31" s="15" t="s">
        <v>216</v>
      </c>
      <c r="D31" s="15" t="s">
        <v>217</v>
      </c>
      <c r="E31" s="15" t="s">
        <v>32</v>
      </c>
      <c r="F31" s="15" t="s">
        <v>218</v>
      </c>
      <c r="G31" s="15" t="s">
        <v>219</v>
      </c>
      <c r="H31" s="15" t="s">
        <v>43</v>
      </c>
      <c r="I31" s="15" t="s">
        <v>220</v>
      </c>
      <c r="J31" s="16" t="s">
        <v>221</v>
      </c>
      <c r="K31" s="16">
        <v>34</v>
      </c>
      <c r="L31" s="17">
        <v>12</v>
      </c>
      <c r="M31" s="17">
        <v>1</v>
      </c>
      <c r="N31" s="18" t="s">
        <v>146</v>
      </c>
    </row>
    <row r="32" spans="1:14" ht="15" customHeight="1" x14ac:dyDescent="0.25">
      <c r="A32" s="15">
        <v>31</v>
      </c>
      <c r="B32" s="15" t="s">
        <v>222</v>
      </c>
      <c r="C32" s="15" t="s">
        <v>223</v>
      </c>
      <c r="D32" s="15" t="s">
        <v>224</v>
      </c>
      <c r="E32" s="15" t="s">
        <v>77</v>
      </c>
      <c r="F32" s="15" t="s">
        <v>225</v>
      </c>
      <c r="G32" s="15" t="s">
        <v>226</v>
      </c>
      <c r="H32" s="15" t="s">
        <v>43</v>
      </c>
      <c r="I32" s="15" t="s">
        <v>227</v>
      </c>
      <c r="J32" s="16" t="s">
        <v>228</v>
      </c>
      <c r="K32" s="16">
        <v>35</v>
      </c>
      <c r="L32" s="17">
        <v>9</v>
      </c>
      <c r="M32" s="17">
        <v>1</v>
      </c>
      <c r="N32" s="18" t="s">
        <v>146</v>
      </c>
    </row>
    <row r="33" spans="1:14" ht="15" customHeight="1" x14ac:dyDescent="0.25">
      <c r="A33" s="15">
        <v>32</v>
      </c>
      <c r="B33" s="15" t="s">
        <v>229</v>
      </c>
      <c r="C33" s="15" t="s">
        <v>230</v>
      </c>
      <c r="D33" s="15" t="s">
        <v>231</v>
      </c>
      <c r="E33" s="15" t="s">
        <v>32</v>
      </c>
      <c r="F33" s="15" t="s">
        <v>232</v>
      </c>
      <c r="G33" s="15" t="s">
        <v>34</v>
      </c>
      <c r="H33" s="15" t="s">
        <v>43</v>
      </c>
      <c r="I33" s="15" t="s">
        <v>233</v>
      </c>
      <c r="J33" s="16" t="s">
        <v>228</v>
      </c>
      <c r="K33" s="16">
        <v>36</v>
      </c>
      <c r="L33" s="17">
        <v>9</v>
      </c>
      <c r="M33" s="17">
        <v>1</v>
      </c>
      <c r="N33" s="18" t="s">
        <v>146</v>
      </c>
    </row>
    <row r="34" spans="1:14" ht="15" customHeight="1" x14ac:dyDescent="0.25">
      <c r="A34" s="15">
        <v>33</v>
      </c>
      <c r="B34" s="15" t="s">
        <v>234</v>
      </c>
      <c r="C34" s="15" t="s">
        <v>235</v>
      </c>
      <c r="D34" s="15" t="s">
        <v>236</v>
      </c>
      <c r="E34" s="15" t="s">
        <v>32</v>
      </c>
      <c r="F34" s="15" t="s">
        <v>237</v>
      </c>
      <c r="G34" s="15" t="s">
        <v>34</v>
      </c>
      <c r="H34" s="15" t="s">
        <v>43</v>
      </c>
      <c r="I34" s="15" t="s">
        <v>238</v>
      </c>
      <c r="J34" s="16" t="s">
        <v>239</v>
      </c>
      <c r="K34" s="16">
        <v>37</v>
      </c>
      <c r="L34" s="17">
        <v>9</v>
      </c>
      <c r="M34" s="17">
        <v>2</v>
      </c>
      <c r="N34" s="18" t="s">
        <v>240</v>
      </c>
    </row>
    <row r="35" spans="1:14" ht="15" customHeight="1" x14ac:dyDescent="0.25">
      <c r="A35" s="15">
        <v>34</v>
      </c>
      <c r="B35" s="15" t="s">
        <v>241</v>
      </c>
      <c r="C35" s="15" t="s">
        <v>242</v>
      </c>
      <c r="D35" s="15" t="s">
        <v>243</v>
      </c>
      <c r="E35" s="15" t="s">
        <v>32</v>
      </c>
      <c r="F35" s="15" t="s">
        <v>244</v>
      </c>
      <c r="G35" s="15" t="s">
        <v>34</v>
      </c>
      <c r="H35" s="15" t="s">
        <v>43</v>
      </c>
      <c r="I35" s="15" t="s">
        <v>245</v>
      </c>
      <c r="J35" s="16" t="s">
        <v>246</v>
      </c>
      <c r="K35" s="16">
        <v>38</v>
      </c>
      <c r="L35" s="17">
        <v>4</v>
      </c>
      <c r="M35" s="17">
        <v>5</v>
      </c>
      <c r="N35" s="18" t="s">
        <v>165</v>
      </c>
    </row>
    <row r="36" spans="1:14" ht="15" customHeight="1" x14ac:dyDescent="0.25">
      <c r="A36" s="15">
        <v>35</v>
      </c>
      <c r="B36" s="15" t="s">
        <v>247</v>
      </c>
      <c r="C36" s="15" t="s">
        <v>248</v>
      </c>
      <c r="D36" s="15" t="s">
        <v>31</v>
      </c>
      <c r="E36" s="15" t="s">
        <v>32</v>
      </c>
      <c r="F36" s="15" t="s">
        <v>249</v>
      </c>
      <c r="G36" s="15" t="s">
        <v>34</v>
      </c>
      <c r="H36" s="15" t="s">
        <v>35</v>
      </c>
      <c r="I36" s="15" t="s">
        <v>250</v>
      </c>
      <c r="J36" s="16" t="s">
        <v>251</v>
      </c>
      <c r="K36" s="16">
        <v>39</v>
      </c>
      <c r="L36" s="17">
        <v>4</v>
      </c>
      <c r="M36" s="17">
        <v>11</v>
      </c>
      <c r="N36" s="18" t="s">
        <v>88</v>
      </c>
    </row>
    <row r="37" spans="1:14" ht="15" customHeight="1" x14ac:dyDescent="0.25">
      <c r="A37" s="15">
        <v>36</v>
      </c>
      <c r="B37" s="15" t="s">
        <v>252</v>
      </c>
      <c r="C37" s="15" t="s">
        <v>253</v>
      </c>
      <c r="D37" s="15" t="s">
        <v>254</v>
      </c>
      <c r="E37" s="15" t="s">
        <v>32</v>
      </c>
      <c r="F37" s="15" t="s">
        <v>255</v>
      </c>
      <c r="G37" s="15" t="s">
        <v>34</v>
      </c>
      <c r="H37" s="15" t="s">
        <v>35</v>
      </c>
      <c r="I37" s="15" t="s">
        <v>256</v>
      </c>
      <c r="J37" s="16" t="s">
        <v>257</v>
      </c>
      <c r="K37" s="16">
        <v>37</v>
      </c>
      <c r="L37" s="17">
        <v>4</v>
      </c>
      <c r="M37" s="17">
        <v>11</v>
      </c>
      <c r="N37" s="18" t="s">
        <v>88</v>
      </c>
    </row>
    <row r="38" spans="1:14" ht="15" customHeight="1" x14ac:dyDescent="0.25">
      <c r="A38" s="15">
        <v>37</v>
      </c>
      <c r="B38" s="15" t="s">
        <v>258</v>
      </c>
      <c r="C38" s="15" t="s">
        <v>259</v>
      </c>
      <c r="D38" s="15" t="s">
        <v>260</v>
      </c>
      <c r="E38" s="15" t="s">
        <v>32</v>
      </c>
      <c r="F38" s="15" t="s">
        <v>261</v>
      </c>
      <c r="G38" s="15" t="s">
        <v>34</v>
      </c>
      <c r="H38" s="15" t="s">
        <v>43</v>
      </c>
      <c r="I38" s="15" t="s">
        <v>262</v>
      </c>
      <c r="J38" s="16" t="s">
        <v>263</v>
      </c>
      <c r="K38" s="16">
        <v>41</v>
      </c>
      <c r="L38" s="17">
        <v>12</v>
      </c>
      <c r="M38" s="17">
        <v>14</v>
      </c>
      <c r="N38" s="18" t="s">
        <v>53</v>
      </c>
    </row>
    <row r="39" spans="1:14" ht="15" customHeight="1" x14ac:dyDescent="0.25">
      <c r="A39" s="15">
        <v>38</v>
      </c>
      <c r="B39" s="15" t="s">
        <v>264</v>
      </c>
      <c r="C39" s="15" t="s">
        <v>265</v>
      </c>
      <c r="D39" s="15" t="s">
        <v>266</v>
      </c>
      <c r="E39" s="15" t="s">
        <v>32</v>
      </c>
      <c r="F39" s="15" t="s">
        <v>267</v>
      </c>
      <c r="G39" s="15" t="s">
        <v>34</v>
      </c>
      <c r="H39" s="15" t="s">
        <v>43</v>
      </c>
      <c r="I39" s="15" t="s">
        <v>268</v>
      </c>
      <c r="J39" s="16" t="s">
        <v>269</v>
      </c>
      <c r="K39" s="16">
        <v>26</v>
      </c>
      <c r="L39" s="17">
        <v>12</v>
      </c>
      <c r="M39" s="17">
        <v>14</v>
      </c>
      <c r="N39" s="18" t="s">
        <v>53</v>
      </c>
    </row>
    <row r="40" spans="1:14" ht="15" customHeight="1" x14ac:dyDescent="0.25">
      <c r="A40" s="15">
        <v>39</v>
      </c>
      <c r="B40" s="15" t="s">
        <v>270</v>
      </c>
      <c r="C40" s="15" t="s">
        <v>271</v>
      </c>
      <c r="D40" s="15" t="s">
        <v>272</v>
      </c>
      <c r="E40" s="15" t="s">
        <v>32</v>
      </c>
      <c r="F40" s="15" t="s">
        <v>273</v>
      </c>
      <c r="G40" s="15" t="s">
        <v>34</v>
      </c>
      <c r="H40" s="15" t="s">
        <v>43</v>
      </c>
      <c r="I40" s="15" t="s">
        <v>274</v>
      </c>
      <c r="J40" s="16" t="s">
        <v>275</v>
      </c>
      <c r="K40" s="16">
        <v>40</v>
      </c>
      <c r="L40" s="17">
        <v>4</v>
      </c>
      <c r="M40" s="17">
        <v>11</v>
      </c>
      <c r="N40" s="18" t="s">
        <v>88</v>
      </c>
    </row>
    <row r="41" spans="1:14" ht="15" customHeight="1" x14ac:dyDescent="0.25">
      <c r="A41" s="15">
        <v>40</v>
      </c>
      <c r="B41" s="15" t="s">
        <v>276</v>
      </c>
      <c r="C41" s="15" t="s">
        <v>277</v>
      </c>
      <c r="D41" s="15" t="s">
        <v>278</v>
      </c>
      <c r="E41" s="15" t="s">
        <v>32</v>
      </c>
      <c r="F41" s="15" t="s">
        <v>279</v>
      </c>
      <c r="G41" s="15" t="s">
        <v>34</v>
      </c>
      <c r="H41" s="15" t="s">
        <v>43</v>
      </c>
      <c r="I41" s="15" t="s">
        <v>280</v>
      </c>
      <c r="J41" s="16" t="s">
        <v>275</v>
      </c>
      <c r="K41" s="16">
        <v>40</v>
      </c>
      <c r="L41" s="17">
        <v>4</v>
      </c>
      <c r="M41" s="17">
        <v>11</v>
      </c>
      <c r="N41" s="18" t="s">
        <v>88</v>
      </c>
    </row>
    <row r="42" spans="1:14" ht="15" customHeight="1" x14ac:dyDescent="0.25">
      <c r="A42" s="15">
        <v>41</v>
      </c>
      <c r="B42" s="15" t="s">
        <v>281</v>
      </c>
      <c r="C42" s="15" t="s">
        <v>282</v>
      </c>
      <c r="D42" s="15" t="s">
        <v>283</v>
      </c>
      <c r="E42" s="15" t="s">
        <v>77</v>
      </c>
      <c r="F42" s="15" t="s">
        <v>284</v>
      </c>
      <c r="G42" s="15" t="s">
        <v>34</v>
      </c>
      <c r="H42" s="15" t="s">
        <v>43</v>
      </c>
      <c r="I42" s="15" t="s">
        <v>285</v>
      </c>
      <c r="J42" s="16" t="s">
        <v>286</v>
      </c>
      <c r="K42" s="16">
        <v>45</v>
      </c>
      <c r="L42" s="17">
        <v>4</v>
      </c>
      <c r="M42" s="17">
        <v>11</v>
      </c>
      <c r="N42" s="18" t="s">
        <v>88</v>
      </c>
    </row>
    <row r="43" spans="1:14" ht="15" customHeight="1" x14ac:dyDescent="0.25">
      <c r="A43" s="15">
        <v>42</v>
      </c>
      <c r="B43" s="15" t="s">
        <v>287</v>
      </c>
      <c r="C43" s="15" t="s">
        <v>288</v>
      </c>
      <c r="D43" s="15" t="s">
        <v>289</v>
      </c>
      <c r="E43" s="15" t="s">
        <v>32</v>
      </c>
      <c r="F43" s="15" t="s">
        <v>290</v>
      </c>
      <c r="G43" s="15" t="s">
        <v>34</v>
      </c>
      <c r="H43" s="15" t="s">
        <v>43</v>
      </c>
      <c r="I43" s="15" t="s">
        <v>291</v>
      </c>
      <c r="J43" s="16" t="s">
        <v>292</v>
      </c>
      <c r="K43" s="16">
        <v>46</v>
      </c>
      <c r="L43" s="17">
        <v>12</v>
      </c>
      <c r="M43" s="17">
        <v>14</v>
      </c>
      <c r="N43" s="18" t="s">
        <v>53</v>
      </c>
    </row>
    <row r="44" spans="1:14" ht="15" customHeight="1" x14ac:dyDescent="0.25">
      <c r="A44" s="15">
        <v>43</v>
      </c>
      <c r="B44" s="15" t="s">
        <v>293</v>
      </c>
      <c r="C44" s="15" t="s">
        <v>294</v>
      </c>
      <c r="D44" s="15" t="s">
        <v>295</v>
      </c>
      <c r="E44" s="15" t="s">
        <v>77</v>
      </c>
      <c r="F44" s="15" t="s">
        <v>296</v>
      </c>
      <c r="G44" s="15" t="s">
        <v>34</v>
      </c>
      <c r="H44" s="15" t="s">
        <v>43</v>
      </c>
      <c r="I44" s="15" t="s">
        <v>297</v>
      </c>
      <c r="J44" s="16" t="s">
        <v>152</v>
      </c>
      <c r="K44" s="16">
        <v>47</v>
      </c>
      <c r="L44" s="17">
        <v>4</v>
      </c>
      <c r="M44" s="17">
        <v>14</v>
      </c>
      <c r="N44" s="18" t="s">
        <v>53</v>
      </c>
    </row>
    <row r="45" spans="1:14" ht="15" customHeight="1" x14ac:dyDescent="0.25">
      <c r="A45" s="15">
        <v>44</v>
      </c>
      <c r="B45" s="15" t="s">
        <v>298</v>
      </c>
      <c r="C45" s="15" t="s">
        <v>299</v>
      </c>
      <c r="D45" s="15" t="s">
        <v>31</v>
      </c>
      <c r="E45" s="15" t="s">
        <v>32</v>
      </c>
      <c r="F45" s="15" t="s">
        <v>300</v>
      </c>
      <c r="G45" s="15" t="s">
        <v>34</v>
      </c>
      <c r="H45" s="15" t="s">
        <v>43</v>
      </c>
      <c r="I45" s="15" t="s">
        <v>301</v>
      </c>
      <c r="J45" s="16" t="s">
        <v>302</v>
      </c>
      <c r="K45" s="16">
        <v>48</v>
      </c>
      <c r="L45" s="17">
        <v>9</v>
      </c>
      <c r="M45" s="17">
        <v>13</v>
      </c>
      <c r="N45" s="18" t="s">
        <v>60</v>
      </c>
    </row>
    <row r="46" spans="1:14" ht="15" customHeight="1" x14ac:dyDescent="0.25">
      <c r="A46" s="15">
        <v>45</v>
      </c>
      <c r="B46" s="15" t="s">
        <v>303</v>
      </c>
      <c r="C46" s="15" t="s">
        <v>304</v>
      </c>
      <c r="D46" s="15" t="s">
        <v>305</v>
      </c>
      <c r="E46" s="15" t="s">
        <v>77</v>
      </c>
      <c r="F46" s="15" t="s">
        <v>306</v>
      </c>
      <c r="G46" s="15" t="s">
        <v>34</v>
      </c>
      <c r="H46" s="15" t="s">
        <v>43</v>
      </c>
      <c r="I46" s="15" t="s">
        <v>307</v>
      </c>
      <c r="J46" s="16" t="s">
        <v>308</v>
      </c>
      <c r="K46" s="16">
        <v>49</v>
      </c>
      <c r="L46" s="17">
        <v>9</v>
      </c>
      <c r="M46" s="17">
        <v>7</v>
      </c>
      <c r="N46" s="18" t="s">
        <v>309</v>
      </c>
    </row>
    <row r="47" spans="1:14" ht="15" customHeight="1" x14ac:dyDescent="0.25">
      <c r="A47" s="15">
        <v>46</v>
      </c>
      <c r="B47" s="15" t="s">
        <v>310</v>
      </c>
      <c r="C47" s="15" t="s">
        <v>311</v>
      </c>
      <c r="D47" s="15" t="s">
        <v>312</v>
      </c>
      <c r="E47" s="15" t="s">
        <v>32</v>
      </c>
      <c r="F47" s="15" t="s">
        <v>313</v>
      </c>
      <c r="G47" s="15" t="s">
        <v>34</v>
      </c>
      <c r="H47" s="15" t="s">
        <v>43</v>
      </c>
      <c r="I47" s="15" t="s">
        <v>314</v>
      </c>
      <c r="J47" s="16" t="s">
        <v>315</v>
      </c>
      <c r="K47" s="16">
        <v>50</v>
      </c>
      <c r="L47" s="17">
        <v>12</v>
      </c>
      <c r="M47" s="17">
        <v>1</v>
      </c>
      <c r="N47" s="18" t="s">
        <v>146</v>
      </c>
    </row>
    <row r="48" spans="1:14" ht="15" customHeight="1" x14ac:dyDescent="0.25">
      <c r="A48" s="15">
        <v>47</v>
      </c>
      <c r="B48" s="15" t="s">
        <v>316</v>
      </c>
      <c r="C48" s="15" t="s">
        <v>317</v>
      </c>
      <c r="D48" s="15" t="s">
        <v>318</v>
      </c>
      <c r="E48" s="15" t="s">
        <v>32</v>
      </c>
      <c r="F48" s="15" t="s">
        <v>319</v>
      </c>
      <c r="G48" s="15" t="s">
        <v>34</v>
      </c>
      <c r="H48" s="15" t="s">
        <v>35</v>
      </c>
      <c r="I48" s="15" t="s">
        <v>320</v>
      </c>
      <c r="J48" s="16" t="s">
        <v>321</v>
      </c>
      <c r="K48" s="16">
        <v>51</v>
      </c>
      <c r="L48" s="17">
        <v>4</v>
      </c>
      <c r="M48" s="17">
        <v>3</v>
      </c>
      <c r="N48" s="18" t="s">
        <v>38</v>
      </c>
    </row>
    <row r="49" spans="1:14" ht="15" customHeight="1" x14ac:dyDescent="0.25">
      <c r="A49" s="15">
        <v>48</v>
      </c>
      <c r="B49" s="15" t="s">
        <v>322</v>
      </c>
      <c r="C49" s="15" t="s">
        <v>323</v>
      </c>
      <c r="D49" s="15" t="s">
        <v>324</v>
      </c>
      <c r="E49" s="15" t="s">
        <v>32</v>
      </c>
      <c r="F49" s="15" t="s">
        <v>325</v>
      </c>
      <c r="G49" s="15" t="s">
        <v>34</v>
      </c>
      <c r="H49" s="15" t="s">
        <v>43</v>
      </c>
      <c r="I49" s="15" t="s">
        <v>326</v>
      </c>
      <c r="J49" s="16" t="s">
        <v>321</v>
      </c>
      <c r="K49" s="16">
        <v>52</v>
      </c>
      <c r="L49" s="17">
        <v>4</v>
      </c>
      <c r="M49" s="17">
        <v>3</v>
      </c>
      <c r="N49" s="18" t="s">
        <v>38</v>
      </c>
    </row>
    <row r="50" spans="1:14" ht="15" customHeight="1" x14ac:dyDescent="0.25">
      <c r="A50" s="15">
        <v>49</v>
      </c>
      <c r="B50" s="15" t="s">
        <v>327</v>
      </c>
      <c r="C50" s="15" t="s">
        <v>328</v>
      </c>
      <c r="D50" s="15" t="s">
        <v>31</v>
      </c>
      <c r="E50" s="15" t="s">
        <v>41</v>
      </c>
      <c r="F50" s="15" t="s">
        <v>329</v>
      </c>
      <c r="G50" s="15" t="s">
        <v>34</v>
      </c>
      <c r="H50" s="15" t="s">
        <v>35</v>
      </c>
      <c r="I50" s="15" t="s">
        <v>330</v>
      </c>
      <c r="J50" s="16" t="s">
        <v>331</v>
      </c>
      <c r="K50" s="16">
        <v>27</v>
      </c>
      <c r="L50" s="17">
        <v>4</v>
      </c>
      <c r="M50" s="17">
        <v>7</v>
      </c>
      <c r="N50" s="18" t="s">
        <v>309</v>
      </c>
    </row>
    <row r="51" spans="1:14" ht="15" customHeight="1" x14ac:dyDescent="0.25">
      <c r="A51" s="15">
        <v>50</v>
      </c>
      <c r="B51" s="15" t="s">
        <v>332</v>
      </c>
      <c r="C51" s="15" t="s">
        <v>333</v>
      </c>
      <c r="D51" s="15" t="s">
        <v>334</v>
      </c>
      <c r="E51" s="15" t="s">
        <v>32</v>
      </c>
      <c r="F51" s="15" t="s">
        <v>335</v>
      </c>
      <c r="G51" s="15" t="s">
        <v>34</v>
      </c>
      <c r="H51" s="15" t="s">
        <v>43</v>
      </c>
      <c r="I51" s="15" t="s">
        <v>336</v>
      </c>
      <c r="J51" s="16" t="s">
        <v>337</v>
      </c>
      <c r="K51" s="16">
        <v>54</v>
      </c>
      <c r="L51" s="17">
        <v>4</v>
      </c>
      <c r="M51" s="17">
        <v>3</v>
      </c>
      <c r="N51" s="18" t="s">
        <v>38</v>
      </c>
    </row>
    <row r="52" spans="1:14" ht="15" customHeight="1" x14ac:dyDescent="0.25">
      <c r="A52" s="15">
        <v>51</v>
      </c>
      <c r="B52" s="15" t="s">
        <v>338</v>
      </c>
      <c r="C52" s="15" t="s">
        <v>339</v>
      </c>
      <c r="D52" s="15" t="s">
        <v>340</v>
      </c>
      <c r="E52" s="15" t="s">
        <v>32</v>
      </c>
      <c r="F52" s="15" t="s">
        <v>341</v>
      </c>
      <c r="G52" s="15" t="s">
        <v>34</v>
      </c>
      <c r="H52" s="15" t="s">
        <v>43</v>
      </c>
      <c r="I52" s="15" t="s">
        <v>342</v>
      </c>
      <c r="J52" s="16" t="s">
        <v>343</v>
      </c>
      <c r="K52" s="16">
        <v>55</v>
      </c>
      <c r="L52" s="17">
        <v>12</v>
      </c>
      <c r="M52" s="17">
        <v>4</v>
      </c>
      <c r="N52" s="18" t="s">
        <v>46</v>
      </c>
    </row>
    <row r="53" spans="1:14" ht="15" customHeight="1" x14ac:dyDescent="0.25">
      <c r="A53" s="15">
        <v>52</v>
      </c>
      <c r="B53" s="15" t="s">
        <v>344</v>
      </c>
      <c r="C53" s="15" t="s">
        <v>345</v>
      </c>
      <c r="D53" s="15" t="s">
        <v>346</v>
      </c>
      <c r="E53" s="15" t="s">
        <v>32</v>
      </c>
      <c r="F53" s="15" t="s">
        <v>347</v>
      </c>
      <c r="G53" s="15" t="s">
        <v>34</v>
      </c>
      <c r="H53" s="15" t="s">
        <v>43</v>
      </c>
      <c r="I53" s="15" t="s">
        <v>348</v>
      </c>
      <c r="J53" s="16" t="s">
        <v>349</v>
      </c>
      <c r="K53" s="16">
        <v>56</v>
      </c>
      <c r="L53" s="17">
        <v>4</v>
      </c>
      <c r="M53" s="17">
        <v>7</v>
      </c>
      <c r="N53" s="18" t="s">
        <v>309</v>
      </c>
    </row>
    <row r="54" spans="1:14" ht="15" customHeight="1" x14ac:dyDescent="0.25">
      <c r="A54" s="15">
        <v>53</v>
      </c>
      <c r="B54" s="15" t="s">
        <v>350</v>
      </c>
      <c r="C54" s="15" t="s">
        <v>351</v>
      </c>
      <c r="D54" s="15" t="s">
        <v>352</v>
      </c>
      <c r="E54" s="15" t="s">
        <v>32</v>
      </c>
      <c r="F54" s="15" t="s">
        <v>353</v>
      </c>
      <c r="G54" s="15" t="s">
        <v>34</v>
      </c>
      <c r="H54" s="15" t="s">
        <v>43</v>
      </c>
      <c r="I54" s="15" t="s">
        <v>354</v>
      </c>
      <c r="J54" s="16" t="s">
        <v>349</v>
      </c>
      <c r="K54" s="16">
        <v>57</v>
      </c>
      <c r="L54" s="17">
        <v>4</v>
      </c>
      <c r="M54" s="17">
        <v>14</v>
      </c>
      <c r="N54" s="18" t="s">
        <v>53</v>
      </c>
    </row>
    <row r="55" spans="1:14" ht="15" customHeight="1" x14ac:dyDescent="0.25">
      <c r="A55" s="15">
        <v>54</v>
      </c>
      <c r="B55" s="15" t="s">
        <v>355</v>
      </c>
      <c r="C55" s="15" t="s">
        <v>356</v>
      </c>
      <c r="D55" s="15" t="s">
        <v>31</v>
      </c>
      <c r="E55" s="15" t="s">
        <v>41</v>
      </c>
      <c r="F55" s="15" t="s">
        <v>357</v>
      </c>
      <c r="G55" s="15" t="s">
        <v>85</v>
      </c>
      <c r="H55" s="15" t="s">
        <v>43</v>
      </c>
      <c r="I55" s="15" t="s">
        <v>358</v>
      </c>
      <c r="J55" s="16" t="s">
        <v>359</v>
      </c>
      <c r="K55" s="16">
        <v>58</v>
      </c>
      <c r="L55" s="17">
        <v>12</v>
      </c>
      <c r="M55" s="17">
        <v>14</v>
      </c>
      <c r="N55" s="18" t="s">
        <v>53</v>
      </c>
    </row>
    <row r="56" spans="1:14" ht="15" customHeight="1" x14ac:dyDescent="0.25">
      <c r="A56" s="15">
        <v>55</v>
      </c>
      <c r="B56" s="15" t="s">
        <v>360</v>
      </c>
      <c r="C56" s="15" t="s">
        <v>361</v>
      </c>
      <c r="D56" s="15" t="s">
        <v>31</v>
      </c>
      <c r="E56" s="15" t="s">
        <v>41</v>
      </c>
      <c r="F56" s="15" t="s">
        <v>362</v>
      </c>
      <c r="G56" s="15" t="s">
        <v>34</v>
      </c>
      <c r="H56" s="15" t="s">
        <v>43</v>
      </c>
      <c r="I56" s="15" t="s">
        <v>363</v>
      </c>
      <c r="J56" s="16" t="s">
        <v>364</v>
      </c>
      <c r="K56" s="16">
        <v>59</v>
      </c>
      <c r="L56" s="17">
        <v>9</v>
      </c>
      <c r="M56" s="17">
        <v>1</v>
      </c>
      <c r="N56" s="18" t="s">
        <v>146</v>
      </c>
    </row>
    <row r="57" spans="1:14" ht="15" customHeight="1" x14ac:dyDescent="0.25">
      <c r="A57" s="15">
        <v>56</v>
      </c>
      <c r="B57" s="15" t="s">
        <v>365</v>
      </c>
      <c r="C57" s="15" t="s">
        <v>366</v>
      </c>
      <c r="D57" s="15" t="s">
        <v>367</v>
      </c>
      <c r="E57" s="15" t="s">
        <v>32</v>
      </c>
      <c r="F57" s="15" t="s">
        <v>368</v>
      </c>
      <c r="G57" s="15" t="s">
        <v>34</v>
      </c>
      <c r="H57" s="15" t="s">
        <v>43</v>
      </c>
      <c r="I57" s="15" t="s">
        <v>369</v>
      </c>
      <c r="J57" s="16" t="s">
        <v>370</v>
      </c>
      <c r="K57" s="16">
        <v>49</v>
      </c>
      <c r="L57" s="17">
        <v>12</v>
      </c>
      <c r="M57" s="17">
        <v>13</v>
      </c>
      <c r="N57" s="18" t="s">
        <v>60</v>
      </c>
    </row>
    <row r="58" spans="1:14" ht="15" customHeight="1" x14ac:dyDescent="0.25">
      <c r="A58" s="15">
        <v>57</v>
      </c>
      <c r="B58" s="15" t="s">
        <v>371</v>
      </c>
      <c r="C58" s="15" t="s">
        <v>372</v>
      </c>
      <c r="D58" s="15" t="s">
        <v>373</v>
      </c>
      <c r="E58" s="15" t="s">
        <v>32</v>
      </c>
      <c r="F58" s="15" t="s">
        <v>374</v>
      </c>
      <c r="G58" s="15" t="s">
        <v>34</v>
      </c>
      <c r="H58" s="15" t="s">
        <v>43</v>
      </c>
      <c r="I58" s="15" t="s">
        <v>375</v>
      </c>
      <c r="J58" s="16" t="s">
        <v>376</v>
      </c>
      <c r="K58" s="16">
        <v>53</v>
      </c>
      <c r="L58" s="17">
        <v>4</v>
      </c>
      <c r="M58" s="17">
        <v>5</v>
      </c>
      <c r="N58" s="18" t="s">
        <v>165</v>
      </c>
    </row>
    <row r="59" spans="1:14" ht="15" customHeight="1" x14ac:dyDescent="0.25">
      <c r="A59" s="15">
        <v>58</v>
      </c>
      <c r="B59" s="15" t="s">
        <v>377</v>
      </c>
      <c r="C59" s="15" t="s">
        <v>378</v>
      </c>
      <c r="D59" s="15" t="s">
        <v>379</v>
      </c>
      <c r="E59" s="15" t="s">
        <v>32</v>
      </c>
      <c r="F59" s="15" t="s">
        <v>380</v>
      </c>
      <c r="G59" s="15" t="s">
        <v>34</v>
      </c>
      <c r="H59" s="15" t="s">
        <v>43</v>
      </c>
      <c r="I59" s="15" t="s">
        <v>381</v>
      </c>
      <c r="J59" s="16" t="s">
        <v>382</v>
      </c>
      <c r="K59" s="16">
        <v>62</v>
      </c>
      <c r="L59" s="17">
        <v>4</v>
      </c>
      <c r="M59" s="17">
        <v>5</v>
      </c>
      <c r="N59" s="18" t="s">
        <v>165</v>
      </c>
    </row>
    <row r="60" spans="1:14" ht="15" customHeight="1" x14ac:dyDescent="0.25">
      <c r="A60" s="15">
        <v>59</v>
      </c>
      <c r="B60" s="15" t="s">
        <v>383</v>
      </c>
      <c r="C60" s="15" t="s">
        <v>384</v>
      </c>
      <c r="D60" s="15" t="s">
        <v>385</v>
      </c>
      <c r="E60" s="15" t="s">
        <v>32</v>
      </c>
      <c r="F60" s="15" t="s">
        <v>386</v>
      </c>
      <c r="G60" s="15" t="s">
        <v>34</v>
      </c>
      <c r="H60" s="15" t="s">
        <v>43</v>
      </c>
      <c r="I60" s="15" t="s">
        <v>387</v>
      </c>
      <c r="J60" s="16" t="s">
        <v>388</v>
      </c>
      <c r="K60" s="16">
        <v>44</v>
      </c>
      <c r="L60" s="17">
        <v>9</v>
      </c>
      <c r="M60" s="17">
        <v>5</v>
      </c>
      <c r="N60" s="18" t="s">
        <v>165</v>
      </c>
    </row>
    <row r="61" spans="1:14" ht="15" customHeight="1" x14ac:dyDescent="0.25">
      <c r="A61" s="15">
        <v>60</v>
      </c>
      <c r="B61" s="15" t="s">
        <v>389</v>
      </c>
      <c r="C61" s="15" t="s">
        <v>390</v>
      </c>
      <c r="D61" s="15" t="s">
        <v>391</v>
      </c>
      <c r="E61" s="15" t="s">
        <v>32</v>
      </c>
      <c r="F61" s="15" t="s">
        <v>392</v>
      </c>
      <c r="G61" s="15" t="s">
        <v>34</v>
      </c>
      <c r="H61" s="15" t="s">
        <v>43</v>
      </c>
      <c r="I61" s="15" t="s">
        <v>393</v>
      </c>
      <c r="J61" s="16" t="s">
        <v>394</v>
      </c>
      <c r="K61" s="16">
        <v>64</v>
      </c>
      <c r="L61" s="17">
        <v>9</v>
      </c>
      <c r="M61" s="17">
        <v>14</v>
      </c>
      <c r="N61" s="18" t="s">
        <v>53</v>
      </c>
    </row>
    <row r="62" spans="1:14" ht="15" customHeight="1" x14ac:dyDescent="0.25">
      <c r="A62" s="15">
        <v>61</v>
      </c>
      <c r="B62" s="15" t="s">
        <v>395</v>
      </c>
      <c r="C62" s="15" t="s">
        <v>396</v>
      </c>
      <c r="D62" s="15" t="s">
        <v>397</v>
      </c>
      <c r="E62" s="15" t="s">
        <v>77</v>
      </c>
      <c r="F62" s="15" t="s">
        <v>398</v>
      </c>
      <c r="G62" s="15" t="s">
        <v>34</v>
      </c>
      <c r="H62" s="15" t="s">
        <v>35</v>
      </c>
      <c r="I62" s="15" t="s">
        <v>399</v>
      </c>
      <c r="J62" s="16" t="s">
        <v>400</v>
      </c>
      <c r="K62" s="16">
        <v>65</v>
      </c>
      <c r="L62" s="17">
        <v>4</v>
      </c>
      <c r="M62" s="17">
        <v>11</v>
      </c>
      <c r="N62" s="18" t="s">
        <v>88</v>
      </c>
    </row>
    <row r="63" spans="1:14" ht="15" customHeight="1" x14ac:dyDescent="0.25">
      <c r="A63" s="15">
        <v>62</v>
      </c>
      <c r="B63" s="15" t="s">
        <v>401</v>
      </c>
      <c r="C63" s="15" t="s">
        <v>402</v>
      </c>
      <c r="D63" s="15" t="s">
        <v>403</v>
      </c>
      <c r="E63" s="15" t="s">
        <v>32</v>
      </c>
      <c r="F63" s="15" t="s">
        <v>404</v>
      </c>
      <c r="G63" s="15" t="s">
        <v>34</v>
      </c>
      <c r="H63" s="15" t="s">
        <v>43</v>
      </c>
      <c r="I63" s="15" t="s">
        <v>405</v>
      </c>
      <c r="J63" s="16" t="s">
        <v>406</v>
      </c>
      <c r="K63" s="16">
        <v>66</v>
      </c>
      <c r="L63" s="17">
        <v>12</v>
      </c>
      <c r="M63" s="17">
        <v>13</v>
      </c>
      <c r="N63" s="18" t="s">
        <v>60</v>
      </c>
    </row>
    <row r="64" spans="1:14" ht="15" customHeight="1" x14ac:dyDescent="0.25">
      <c r="A64" s="15">
        <v>63</v>
      </c>
      <c r="B64" s="15" t="s">
        <v>407</v>
      </c>
      <c r="C64" s="15" t="s">
        <v>408</v>
      </c>
      <c r="D64" s="15" t="s">
        <v>31</v>
      </c>
      <c r="E64" s="15" t="s">
        <v>32</v>
      </c>
      <c r="F64" s="15" t="s">
        <v>409</v>
      </c>
      <c r="G64" s="15" t="s">
        <v>34</v>
      </c>
      <c r="H64" s="15" t="s">
        <v>43</v>
      </c>
      <c r="I64" s="15" t="s">
        <v>410</v>
      </c>
      <c r="J64" s="16" t="s">
        <v>411</v>
      </c>
      <c r="K64" s="16">
        <v>67</v>
      </c>
      <c r="L64" s="17">
        <v>12</v>
      </c>
      <c r="M64" s="17">
        <v>13</v>
      </c>
      <c r="N64" s="18" t="s">
        <v>60</v>
      </c>
    </row>
    <row r="65" spans="1:14" ht="15" customHeight="1" x14ac:dyDescent="0.25">
      <c r="A65" s="15">
        <v>64</v>
      </c>
      <c r="B65" s="15" t="s">
        <v>412</v>
      </c>
      <c r="C65" s="15" t="s">
        <v>413</v>
      </c>
      <c r="D65" s="15" t="s">
        <v>414</v>
      </c>
      <c r="E65" s="15" t="s">
        <v>77</v>
      </c>
      <c r="F65" s="15" t="s">
        <v>415</v>
      </c>
      <c r="G65" s="15" t="s">
        <v>34</v>
      </c>
      <c r="H65" s="15" t="s">
        <v>43</v>
      </c>
      <c r="I65" s="15" t="s">
        <v>416</v>
      </c>
      <c r="J65" s="16" t="s">
        <v>417</v>
      </c>
      <c r="K65" s="16">
        <v>68</v>
      </c>
      <c r="L65" s="17">
        <v>12</v>
      </c>
      <c r="M65" s="17">
        <v>14</v>
      </c>
      <c r="N65" s="18" t="s">
        <v>53</v>
      </c>
    </row>
    <row r="66" spans="1:14" ht="15" customHeight="1" x14ac:dyDescent="0.25">
      <c r="A66" s="15">
        <v>65</v>
      </c>
      <c r="B66" s="15" t="s">
        <v>418</v>
      </c>
      <c r="C66" s="15" t="s">
        <v>419</v>
      </c>
      <c r="D66" s="15" t="s">
        <v>31</v>
      </c>
      <c r="E66" s="15" t="s">
        <v>32</v>
      </c>
      <c r="F66" s="15" t="s">
        <v>420</v>
      </c>
      <c r="G66" s="15" t="s">
        <v>421</v>
      </c>
      <c r="H66" s="15" t="s">
        <v>35</v>
      </c>
      <c r="I66" s="15" t="s">
        <v>422</v>
      </c>
      <c r="J66" s="16" t="s">
        <v>423</v>
      </c>
      <c r="K66" s="16">
        <v>38</v>
      </c>
      <c r="L66" s="17">
        <v>4</v>
      </c>
      <c r="M66" s="17">
        <v>11</v>
      </c>
      <c r="N66" s="18" t="s">
        <v>88</v>
      </c>
    </row>
    <row r="67" spans="1:14" ht="15" customHeight="1" x14ac:dyDescent="0.25">
      <c r="A67" s="15">
        <v>66</v>
      </c>
      <c r="B67" s="15" t="s">
        <v>424</v>
      </c>
      <c r="C67" s="15" t="s">
        <v>425</v>
      </c>
      <c r="D67" s="15" t="s">
        <v>426</v>
      </c>
      <c r="E67" s="15" t="s">
        <v>77</v>
      </c>
      <c r="F67" s="15" t="s">
        <v>427</v>
      </c>
      <c r="G67" s="15" t="s">
        <v>34</v>
      </c>
      <c r="H67" s="15" t="s">
        <v>43</v>
      </c>
      <c r="I67" s="15" t="s">
        <v>428</v>
      </c>
      <c r="J67" s="16" t="s">
        <v>429</v>
      </c>
      <c r="K67" s="16">
        <v>70</v>
      </c>
      <c r="L67" s="17">
        <v>12</v>
      </c>
      <c r="M67" s="17">
        <v>14</v>
      </c>
      <c r="N67" s="18" t="s">
        <v>53</v>
      </c>
    </row>
    <row r="68" spans="1:14" ht="15" customHeight="1" x14ac:dyDescent="0.25">
      <c r="A68" s="15">
        <v>67</v>
      </c>
      <c r="B68" s="15" t="s">
        <v>430</v>
      </c>
      <c r="C68" s="15" t="s">
        <v>431</v>
      </c>
      <c r="D68" s="15" t="s">
        <v>432</v>
      </c>
      <c r="E68" s="15" t="s">
        <v>32</v>
      </c>
      <c r="F68" s="15" t="s">
        <v>433</v>
      </c>
      <c r="G68" s="15" t="s">
        <v>34</v>
      </c>
      <c r="H68" s="15" t="s">
        <v>43</v>
      </c>
      <c r="I68" s="15" t="s">
        <v>434</v>
      </c>
      <c r="J68" s="16" t="s">
        <v>435</v>
      </c>
      <c r="K68" s="16">
        <v>71</v>
      </c>
      <c r="L68" s="17">
        <v>4</v>
      </c>
      <c r="M68" s="17">
        <v>11</v>
      </c>
      <c r="N68" s="18" t="s">
        <v>88</v>
      </c>
    </row>
    <row r="69" spans="1:14" ht="15" customHeight="1" x14ac:dyDescent="0.25">
      <c r="A69" s="15">
        <v>68</v>
      </c>
      <c r="B69" s="15" t="s">
        <v>436</v>
      </c>
      <c r="C69" s="15" t="s">
        <v>437</v>
      </c>
      <c r="D69" s="15" t="s">
        <v>31</v>
      </c>
      <c r="E69" s="15" t="s">
        <v>438</v>
      </c>
      <c r="F69" s="15" t="s">
        <v>91</v>
      </c>
      <c r="G69" s="15" t="s">
        <v>34</v>
      </c>
      <c r="H69" s="15" t="s">
        <v>43</v>
      </c>
      <c r="I69" s="15" t="s">
        <v>439</v>
      </c>
      <c r="J69" s="16" t="s">
        <v>440</v>
      </c>
      <c r="K69" s="16">
        <v>72</v>
      </c>
      <c r="L69" s="17">
        <v>12</v>
      </c>
      <c r="M69" s="17">
        <v>2</v>
      </c>
      <c r="N69" s="18" t="s">
        <v>240</v>
      </c>
    </row>
    <row r="70" spans="1:14" ht="15" customHeight="1" x14ac:dyDescent="0.25">
      <c r="A70" s="15">
        <v>69</v>
      </c>
      <c r="B70" s="15" t="s">
        <v>441</v>
      </c>
      <c r="C70" s="15" t="s">
        <v>442</v>
      </c>
      <c r="D70" s="15" t="s">
        <v>443</v>
      </c>
      <c r="E70" s="15" t="s">
        <v>32</v>
      </c>
      <c r="F70" s="15" t="s">
        <v>444</v>
      </c>
      <c r="G70" s="15" t="s">
        <v>34</v>
      </c>
      <c r="H70" s="15" t="s">
        <v>43</v>
      </c>
      <c r="I70" s="15" t="s">
        <v>445</v>
      </c>
      <c r="J70" s="16" t="s">
        <v>446</v>
      </c>
      <c r="K70" s="16">
        <v>73</v>
      </c>
      <c r="L70" s="17">
        <v>9</v>
      </c>
      <c r="M70" s="17">
        <v>14</v>
      </c>
      <c r="N70" s="18" t="s">
        <v>53</v>
      </c>
    </row>
    <row r="71" spans="1:14" ht="15" customHeight="1" x14ac:dyDescent="0.25">
      <c r="A71" s="15">
        <v>70</v>
      </c>
      <c r="B71" s="15" t="s">
        <v>447</v>
      </c>
      <c r="C71" s="15" t="s">
        <v>448</v>
      </c>
      <c r="D71" s="15" t="s">
        <v>449</v>
      </c>
      <c r="E71" s="15" t="s">
        <v>32</v>
      </c>
      <c r="F71" s="15" t="s">
        <v>450</v>
      </c>
      <c r="G71" s="15" t="s">
        <v>34</v>
      </c>
      <c r="H71" s="15" t="s">
        <v>43</v>
      </c>
      <c r="I71" s="15" t="s">
        <v>451</v>
      </c>
      <c r="J71" s="16" t="s">
        <v>452</v>
      </c>
      <c r="K71" s="16">
        <v>68</v>
      </c>
      <c r="L71" s="17">
        <v>9</v>
      </c>
      <c r="M71" s="17">
        <v>13</v>
      </c>
      <c r="N71" s="18" t="s">
        <v>60</v>
      </c>
    </row>
    <row r="72" spans="1:14" ht="15" customHeight="1" x14ac:dyDescent="0.25">
      <c r="A72" s="15">
        <v>71</v>
      </c>
      <c r="B72" s="15" t="s">
        <v>453</v>
      </c>
      <c r="C72" s="15" t="s">
        <v>454</v>
      </c>
      <c r="D72" s="15" t="s">
        <v>455</v>
      </c>
      <c r="E72" s="15" t="s">
        <v>77</v>
      </c>
      <c r="F72" s="15" t="s">
        <v>456</v>
      </c>
      <c r="G72" s="15" t="s">
        <v>34</v>
      </c>
      <c r="H72" s="15" t="s">
        <v>43</v>
      </c>
      <c r="I72" s="15" t="s">
        <v>457</v>
      </c>
      <c r="J72" s="16" t="s">
        <v>164</v>
      </c>
      <c r="K72" s="16">
        <v>73</v>
      </c>
      <c r="L72" s="17">
        <v>4</v>
      </c>
      <c r="M72" s="17">
        <v>5</v>
      </c>
      <c r="N72" s="18" t="s">
        <v>165</v>
      </c>
    </row>
    <row r="73" spans="1:14" ht="15" customHeight="1" x14ac:dyDescent="0.25">
      <c r="A73" s="15">
        <v>72</v>
      </c>
      <c r="B73" s="15" t="s">
        <v>458</v>
      </c>
      <c r="C73" s="15" t="s">
        <v>459</v>
      </c>
      <c r="D73" s="15" t="s">
        <v>460</v>
      </c>
      <c r="E73" s="15" t="s">
        <v>32</v>
      </c>
      <c r="F73" s="15" t="s">
        <v>461</v>
      </c>
      <c r="G73" s="15" t="s">
        <v>34</v>
      </c>
      <c r="H73" s="15" t="s">
        <v>43</v>
      </c>
      <c r="I73" s="15" t="s">
        <v>462</v>
      </c>
      <c r="J73" s="16" t="s">
        <v>463</v>
      </c>
      <c r="K73" s="16">
        <v>76</v>
      </c>
      <c r="L73" s="17">
        <v>4</v>
      </c>
      <c r="M73" s="17">
        <v>14</v>
      </c>
      <c r="N73" s="18" t="s">
        <v>53</v>
      </c>
    </row>
    <row r="74" spans="1:14" ht="15" customHeight="1" x14ac:dyDescent="0.25">
      <c r="A74" s="15">
        <v>73</v>
      </c>
      <c r="B74" s="15" t="s">
        <v>464</v>
      </c>
      <c r="C74" s="15" t="s">
        <v>465</v>
      </c>
      <c r="D74" s="15" t="s">
        <v>466</v>
      </c>
      <c r="E74" s="15" t="s">
        <v>41</v>
      </c>
      <c r="F74" s="15" t="s">
        <v>467</v>
      </c>
      <c r="G74" s="15" t="s">
        <v>34</v>
      </c>
      <c r="H74" s="15" t="s">
        <v>43</v>
      </c>
      <c r="I74" s="15" t="s">
        <v>468</v>
      </c>
      <c r="J74" s="16" t="s">
        <v>469</v>
      </c>
      <c r="K74" s="16">
        <v>77</v>
      </c>
      <c r="L74" s="17">
        <v>12</v>
      </c>
      <c r="M74" s="17">
        <v>13</v>
      </c>
      <c r="N74" s="18" t="s">
        <v>60</v>
      </c>
    </row>
    <row r="75" spans="1:14" ht="15" customHeight="1" x14ac:dyDescent="0.25">
      <c r="A75" s="15">
        <v>74</v>
      </c>
      <c r="B75" s="15" t="s">
        <v>470</v>
      </c>
      <c r="C75" s="15" t="s">
        <v>471</v>
      </c>
      <c r="D75" s="15" t="s">
        <v>472</v>
      </c>
      <c r="E75" s="15" t="s">
        <v>32</v>
      </c>
      <c r="F75" s="15" t="s">
        <v>473</v>
      </c>
      <c r="G75" s="15" t="s">
        <v>34</v>
      </c>
      <c r="H75" s="15" t="s">
        <v>43</v>
      </c>
      <c r="I75" s="15" t="s">
        <v>474</v>
      </c>
      <c r="J75" s="16" t="s">
        <v>475</v>
      </c>
      <c r="K75" s="16">
        <v>78</v>
      </c>
      <c r="L75" s="17">
        <v>12</v>
      </c>
      <c r="M75" s="17">
        <v>1</v>
      </c>
      <c r="N75" s="18" t="s">
        <v>146</v>
      </c>
    </row>
    <row r="76" spans="1:14" ht="15" customHeight="1" x14ac:dyDescent="0.25">
      <c r="A76" s="15">
        <v>75</v>
      </c>
      <c r="B76" s="15" t="s">
        <v>476</v>
      </c>
      <c r="C76" s="15" t="s">
        <v>477</v>
      </c>
      <c r="D76" s="15" t="s">
        <v>31</v>
      </c>
      <c r="E76" s="15" t="s">
        <v>32</v>
      </c>
      <c r="F76" s="15" t="s">
        <v>478</v>
      </c>
      <c r="G76" s="15" t="s">
        <v>226</v>
      </c>
      <c r="H76" s="15" t="s">
        <v>35</v>
      </c>
      <c r="I76" s="15" t="s">
        <v>479</v>
      </c>
      <c r="J76" s="16" t="s">
        <v>480</v>
      </c>
      <c r="K76" s="16">
        <v>54</v>
      </c>
      <c r="L76" s="17">
        <v>4</v>
      </c>
      <c r="M76" s="17">
        <v>3</v>
      </c>
      <c r="N76" s="18" t="s">
        <v>38</v>
      </c>
    </row>
    <row r="77" spans="1:14" ht="15" customHeight="1" x14ac:dyDescent="0.25">
      <c r="A77" s="15">
        <v>76</v>
      </c>
      <c r="B77" s="15" t="s">
        <v>481</v>
      </c>
      <c r="C77" s="15" t="s">
        <v>482</v>
      </c>
      <c r="D77" s="15" t="s">
        <v>483</v>
      </c>
      <c r="E77" s="15" t="s">
        <v>32</v>
      </c>
      <c r="F77" s="15" t="s">
        <v>484</v>
      </c>
      <c r="G77" s="15" t="s">
        <v>34</v>
      </c>
      <c r="H77" s="15" t="s">
        <v>43</v>
      </c>
      <c r="I77" s="15" t="s">
        <v>485</v>
      </c>
      <c r="J77" s="16" t="s">
        <v>480</v>
      </c>
      <c r="K77" s="16">
        <v>54</v>
      </c>
      <c r="L77" s="17">
        <v>4</v>
      </c>
      <c r="M77" s="17">
        <v>3</v>
      </c>
      <c r="N77" s="18" t="s">
        <v>38</v>
      </c>
    </row>
    <row r="78" spans="1:14" ht="15" customHeight="1" x14ac:dyDescent="0.25">
      <c r="A78" s="15">
        <v>77</v>
      </c>
      <c r="B78" s="15" t="s">
        <v>486</v>
      </c>
      <c r="C78" s="15" t="s">
        <v>487</v>
      </c>
      <c r="D78" s="15" t="s">
        <v>31</v>
      </c>
      <c r="E78" s="15" t="s">
        <v>32</v>
      </c>
      <c r="F78" s="15" t="s">
        <v>488</v>
      </c>
      <c r="G78" s="15" t="s">
        <v>85</v>
      </c>
      <c r="H78" s="15" t="s">
        <v>43</v>
      </c>
      <c r="I78" s="15" t="s">
        <v>489</v>
      </c>
      <c r="J78" s="16" t="s">
        <v>490</v>
      </c>
      <c r="K78" s="16">
        <v>62</v>
      </c>
      <c r="L78" s="17">
        <v>9</v>
      </c>
      <c r="M78" s="17">
        <v>4</v>
      </c>
      <c r="N78" s="18" t="s">
        <v>46</v>
      </c>
    </row>
    <row r="79" spans="1:14" ht="15" customHeight="1" x14ac:dyDescent="0.25">
      <c r="A79" s="15">
        <v>78</v>
      </c>
      <c r="B79" s="15" t="s">
        <v>491</v>
      </c>
      <c r="C79" s="15" t="s">
        <v>492</v>
      </c>
      <c r="D79" s="15" t="s">
        <v>493</v>
      </c>
      <c r="E79" s="15" t="s">
        <v>77</v>
      </c>
      <c r="F79" s="15" t="s">
        <v>494</v>
      </c>
      <c r="G79" s="15" t="s">
        <v>34</v>
      </c>
      <c r="H79" s="15" t="s">
        <v>35</v>
      </c>
      <c r="I79" s="15" t="s">
        <v>495</v>
      </c>
      <c r="J79" s="16" t="s">
        <v>80</v>
      </c>
      <c r="K79" s="16">
        <v>82</v>
      </c>
      <c r="L79" s="17">
        <v>4</v>
      </c>
      <c r="M79" s="17">
        <v>14</v>
      </c>
      <c r="N79" s="18" t="s">
        <v>53</v>
      </c>
    </row>
    <row r="80" spans="1:14" ht="15" customHeight="1" x14ac:dyDescent="0.25">
      <c r="A80" s="15">
        <v>79</v>
      </c>
      <c r="B80" s="15" t="s">
        <v>496</v>
      </c>
      <c r="C80" s="15" t="s">
        <v>497</v>
      </c>
      <c r="D80" s="15" t="s">
        <v>498</v>
      </c>
      <c r="E80" s="15" t="s">
        <v>77</v>
      </c>
      <c r="F80" s="15" t="s">
        <v>499</v>
      </c>
      <c r="G80" s="15" t="s">
        <v>34</v>
      </c>
      <c r="H80" s="15" t="s">
        <v>43</v>
      </c>
      <c r="I80" s="15" t="s">
        <v>500</v>
      </c>
      <c r="J80" s="16" t="s">
        <v>501</v>
      </c>
      <c r="K80" s="16">
        <v>12</v>
      </c>
      <c r="L80" s="17">
        <v>4</v>
      </c>
      <c r="M80" s="17">
        <v>14</v>
      </c>
      <c r="N80" s="18" t="s">
        <v>53</v>
      </c>
    </row>
    <row r="81" spans="1:14" ht="15" customHeight="1" x14ac:dyDescent="0.25">
      <c r="A81" s="15">
        <v>80</v>
      </c>
      <c r="B81" s="15" t="s">
        <v>502</v>
      </c>
      <c r="C81" s="15" t="s">
        <v>503</v>
      </c>
      <c r="D81" s="15" t="s">
        <v>504</v>
      </c>
      <c r="E81" s="15" t="s">
        <v>32</v>
      </c>
      <c r="F81" s="15" t="s">
        <v>505</v>
      </c>
      <c r="G81" s="15" t="s">
        <v>34</v>
      </c>
      <c r="H81" s="15" t="s">
        <v>43</v>
      </c>
      <c r="I81" s="15" t="s">
        <v>506</v>
      </c>
      <c r="J81" s="16" t="s">
        <v>507</v>
      </c>
      <c r="K81" s="16">
        <v>79</v>
      </c>
      <c r="L81" s="17">
        <v>4</v>
      </c>
      <c r="M81" s="17">
        <v>14</v>
      </c>
      <c r="N81" s="18" t="s">
        <v>53</v>
      </c>
    </row>
    <row r="82" spans="1:14" ht="15" customHeight="1" x14ac:dyDescent="0.25">
      <c r="A82" s="15">
        <v>81</v>
      </c>
      <c r="B82" s="15" t="s">
        <v>508</v>
      </c>
      <c r="C82" s="15" t="s">
        <v>509</v>
      </c>
      <c r="D82" s="15" t="s">
        <v>510</v>
      </c>
      <c r="E82" s="15" t="s">
        <v>32</v>
      </c>
      <c r="F82" s="15" t="s">
        <v>511</v>
      </c>
      <c r="G82" s="15" t="s">
        <v>34</v>
      </c>
      <c r="H82" s="15" t="s">
        <v>43</v>
      </c>
      <c r="I82" s="15" t="s">
        <v>512</v>
      </c>
      <c r="J82" s="16" t="s">
        <v>513</v>
      </c>
      <c r="K82" s="16">
        <v>85</v>
      </c>
      <c r="L82" s="17">
        <v>12</v>
      </c>
      <c r="M82" s="17">
        <v>14</v>
      </c>
      <c r="N82" s="18" t="s">
        <v>53</v>
      </c>
    </row>
    <row r="83" spans="1:14" ht="15" customHeight="1" x14ac:dyDescent="0.25">
      <c r="A83" s="15">
        <v>82</v>
      </c>
      <c r="B83" s="15" t="s">
        <v>514</v>
      </c>
      <c r="C83" s="15" t="s">
        <v>515</v>
      </c>
      <c r="D83" s="15" t="s">
        <v>516</v>
      </c>
      <c r="E83" s="15" t="s">
        <v>77</v>
      </c>
      <c r="F83" s="15" t="s">
        <v>517</v>
      </c>
      <c r="G83" s="15" t="s">
        <v>34</v>
      </c>
      <c r="H83" s="15" t="s">
        <v>43</v>
      </c>
      <c r="I83" s="15" t="s">
        <v>518</v>
      </c>
      <c r="J83" s="16" t="s">
        <v>190</v>
      </c>
      <c r="K83" s="16">
        <v>67</v>
      </c>
      <c r="L83" s="17">
        <v>12</v>
      </c>
      <c r="M83" s="17">
        <v>14</v>
      </c>
      <c r="N83" s="18" t="s">
        <v>53</v>
      </c>
    </row>
    <row r="84" spans="1:14" ht="15" customHeight="1" x14ac:dyDescent="0.25">
      <c r="A84" s="15">
        <v>83</v>
      </c>
      <c r="B84" s="15" t="s">
        <v>519</v>
      </c>
      <c r="C84" s="15" t="s">
        <v>520</v>
      </c>
      <c r="D84" s="15" t="s">
        <v>521</v>
      </c>
      <c r="E84" s="15" t="s">
        <v>32</v>
      </c>
      <c r="F84" s="15" t="s">
        <v>522</v>
      </c>
      <c r="G84" s="15" t="s">
        <v>34</v>
      </c>
      <c r="H84" s="15" t="s">
        <v>43</v>
      </c>
      <c r="I84" s="15" t="s">
        <v>523</v>
      </c>
      <c r="J84" s="16" t="s">
        <v>104</v>
      </c>
      <c r="K84" s="16">
        <v>87</v>
      </c>
      <c r="L84" s="17">
        <v>9</v>
      </c>
      <c r="M84" s="17">
        <v>14</v>
      </c>
      <c r="N84" s="18" t="s">
        <v>53</v>
      </c>
    </row>
    <row r="85" spans="1:14" ht="15" customHeight="1" x14ac:dyDescent="0.25">
      <c r="A85" s="15">
        <v>84</v>
      </c>
      <c r="B85" s="15" t="s">
        <v>524</v>
      </c>
      <c r="C85" s="15" t="s">
        <v>525</v>
      </c>
      <c r="D85" s="15" t="s">
        <v>521</v>
      </c>
      <c r="E85" s="15" t="s">
        <v>32</v>
      </c>
      <c r="F85" s="15" t="s">
        <v>526</v>
      </c>
      <c r="G85" s="15" t="s">
        <v>34</v>
      </c>
      <c r="H85" s="15" t="s">
        <v>43</v>
      </c>
      <c r="I85" s="15" t="s">
        <v>527</v>
      </c>
      <c r="J85" s="16" t="s">
        <v>104</v>
      </c>
      <c r="K85" s="16">
        <v>88</v>
      </c>
      <c r="L85" s="17">
        <v>9</v>
      </c>
      <c r="M85" s="17">
        <v>14</v>
      </c>
      <c r="N85" s="18" t="s">
        <v>53</v>
      </c>
    </row>
    <row r="86" spans="1:14" ht="15" customHeight="1" x14ac:dyDescent="0.25">
      <c r="A86" s="15">
        <v>85</v>
      </c>
      <c r="B86" s="15" t="s">
        <v>528</v>
      </c>
      <c r="C86" s="15" t="s">
        <v>529</v>
      </c>
      <c r="D86" s="15" t="s">
        <v>530</v>
      </c>
      <c r="E86" s="15" t="s">
        <v>77</v>
      </c>
      <c r="F86" s="15" t="s">
        <v>531</v>
      </c>
      <c r="G86" s="15" t="s">
        <v>34</v>
      </c>
      <c r="H86" s="15" t="s">
        <v>43</v>
      </c>
      <c r="I86" s="15" t="s">
        <v>532</v>
      </c>
      <c r="J86" s="16" t="s">
        <v>533</v>
      </c>
      <c r="K86" s="16">
        <v>89</v>
      </c>
      <c r="L86" s="17">
        <v>9</v>
      </c>
      <c r="M86" s="17">
        <v>10</v>
      </c>
      <c r="N86" s="18" t="s">
        <v>534</v>
      </c>
    </row>
    <row r="87" spans="1:14" ht="15" customHeight="1" x14ac:dyDescent="0.25">
      <c r="A87" s="15">
        <v>86</v>
      </c>
      <c r="B87" s="15" t="s">
        <v>535</v>
      </c>
      <c r="C87" s="15" t="s">
        <v>536</v>
      </c>
      <c r="D87" s="15" t="s">
        <v>537</v>
      </c>
      <c r="E87" s="15" t="s">
        <v>32</v>
      </c>
      <c r="F87" s="15" t="s">
        <v>538</v>
      </c>
      <c r="G87" s="15" t="s">
        <v>34</v>
      </c>
      <c r="H87" s="15" t="s">
        <v>43</v>
      </c>
      <c r="I87" s="15" t="s">
        <v>539</v>
      </c>
      <c r="J87" s="16" t="s">
        <v>370</v>
      </c>
      <c r="K87" s="16">
        <v>49</v>
      </c>
      <c r="L87" s="17">
        <v>12</v>
      </c>
      <c r="M87" s="17">
        <v>13</v>
      </c>
      <c r="N87" s="18" t="s">
        <v>60</v>
      </c>
    </row>
    <row r="88" spans="1:14" ht="15" customHeight="1" x14ac:dyDescent="0.25">
      <c r="A88" s="15">
        <v>87</v>
      </c>
      <c r="B88" s="15" t="s">
        <v>540</v>
      </c>
      <c r="C88" s="15" t="s">
        <v>541</v>
      </c>
      <c r="D88" s="15" t="s">
        <v>542</v>
      </c>
      <c r="E88" s="15" t="s">
        <v>32</v>
      </c>
      <c r="F88" s="15" t="s">
        <v>543</v>
      </c>
      <c r="G88" s="15" t="s">
        <v>34</v>
      </c>
      <c r="H88" s="15" t="s">
        <v>43</v>
      </c>
      <c r="I88" s="15" t="s">
        <v>544</v>
      </c>
      <c r="J88" s="16" t="s">
        <v>545</v>
      </c>
      <c r="K88" s="16">
        <v>91</v>
      </c>
      <c r="L88" s="17">
        <v>9</v>
      </c>
      <c r="M88" s="17">
        <v>3</v>
      </c>
      <c r="N88" s="18" t="s">
        <v>38</v>
      </c>
    </row>
    <row r="89" spans="1:14" ht="15" customHeight="1" x14ac:dyDescent="0.25">
      <c r="A89" s="15">
        <v>88</v>
      </c>
      <c r="B89" s="15" t="s">
        <v>546</v>
      </c>
      <c r="C89" s="15" t="s">
        <v>547</v>
      </c>
      <c r="D89" s="15" t="s">
        <v>548</v>
      </c>
      <c r="E89" s="15" t="s">
        <v>32</v>
      </c>
      <c r="F89" s="15" t="s">
        <v>549</v>
      </c>
      <c r="G89" s="15" t="s">
        <v>34</v>
      </c>
      <c r="H89" s="15" t="s">
        <v>43</v>
      </c>
      <c r="I89" s="15" t="s">
        <v>550</v>
      </c>
      <c r="J89" s="16" t="s">
        <v>533</v>
      </c>
      <c r="K89" s="16">
        <v>92</v>
      </c>
      <c r="L89" s="17">
        <v>4</v>
      </c>
      <c r="M89" s="17">
        <v>7</v>
      </c>
      <c r="N89" s="18" t="s">
        <v>309</v>
      </c>
    </row>
    <row r="90" spans="1:14" ht="15" customHeight="1" x14ac:dyDescent="0.25">
      <c r="A90" s="15">
        <v>89</v>
      </c>
      <c r="B90" s="15" t="s">
        <v>551</v>
      </c>
      <c r="C90" s="15" t="s">
        <v>552</v>
      </c>
      <c r="D90" s="15" t="s">
        <v>553</v>
      </c>
      <c r="E90" s="15" t="s">
        <v>77</v>
      </c>
      <c r="F90" s="15" t="s">
        <v>554</v>
      </c>
      <c r="G90" s="15" t="s">
        <v>34</v>
      </c>
      <c r="H90" s="15" t="s">
        <v>35</v>
      </c>
      <c r="I90" s="15" t="s">
        <v>555</v>
      </c>
      <c r="J90" s="16" t="s">
        <v>556</v>
      </c>
      <c r="K90" s="16">
        <v>93</v>
      </c>
      <c r="L90" s="17">
        <v>4</v>
      </c>
      <c r="M90" s="17">
        <v>14</v>
      </c>
      <c r="N90" s="18" t="s">
        <v>53</v>
      </c>
    </row>
    <row r="91" spans="1:14" ht="15" customHeight="1" x14ac:dyDescent="0.25">
      <c r="A91" s="15">
        <v>90</v>
      </c>
      <c r="B91" s="15" t="s">
        <v>557</v>
      </c>
      <c r="C91" s="15" t="s">
        <v>558</v>
      </c>
      <c r="D91" s="15" t="s">
        <v>559</v>
      </c>
      <c r="E91" s="15" t="s">
        <v>32</v>
      </c>
      <c r="F91" s="15" t="s">
        <v>560</v>
      </c>
      <c r="G91" s="15" t="s">
        <v>34</v>
      </c>
      <c r="H91" s="15" t="s">
        <v>43</v>
      </c>
      <c r="I91" s="15" t="s">
        <v>561</v>
      </c>
      <c r="J91" s="16" t="s">
        <v>562</v>
      </c>
      <c r="K91" s="16">
        <v>17</v>
      </c>
      <c r="L91" s="17">
        <v>4</v>
      </c>
      <c r="M91" s="17">
        <v>6</v>
      </c>
      <c r="N91" s="18" t="s">
        <v>563</v>
      </c>
    </row>
    <row r="92" spans="1:14" ht="15" customHeight="1" x14ac:dyDescent="0.25">
      <c r="A92" s="15">
        <v>91</v>
      </c>
      <c r="B92" s="15" t="s">
        <v>564</v>
      </c>
      <c r="C92" s="15" t="s">
        <v>565</v>
      </c>
      <c r="D92" s="15" t="s">
        <v>31</v>
      </c>
      <c r="E92" s="15" t="s">
        <v>32</v>
      </c>
      <c r="F92" s="15" t="s">
        <v>566</v>
      </c>
      <c r="G92" s="15" t="s">
        <v>85</v>
      </c>
      <c r="H92" s="15" t="s">
        <v>43</v>
      </c>
      <c r="I92" s="15" t="s">
        <v>567</v>
      </c>
      <c r="J92" s="16" t="s">
        <v>568</v>
      </c>
      <c r="K92" s="16">
        <v>29</v>
      </c>
      <c r="L92" s="17">
        <v>12</v>
      </c>
      <c r="M92" s="17">
        <v>1</v>
      </c>
      <c r="N92" s="18" t="s">
        <v>146</v>
      </c>
    </row>
    <row r="93" spans="1:14" ht="15" customHeight="1" x14ac:dyDescent="0.25">
      <c r="A93" s="15">
        <v>92</v>
      </c>
      <c r="B93" s="15" t="s">
        <v>569</v>
      </c>
      <c r="C93" s="15" t="s">
        <v>570</v>
      </c>
      <c r="D93" s="15" t="s">
        <v>571</v>
      </c>
      <c r="E93" s="15" t="s">
        <v>32</v>
      </c>
      <c r="F93" s="15" t="s">
        <v>572</v>
      </c>
      <c r="G93" s="15" t="s">
        <v>34</v>
      </c>
      <c r="H93" s="15" t="s">
        <v>43</v>
      </c>
      <c r="I93" s="15" t="s">
        <v>573</v>
      </c>
      <c r="J93" s="16" t="s">
        <v>574</v>
      </c>
      <c r="K93" s="16">
        <v>96</v>
      </c>
      <c r="L93" s="17">
        <v>4</v>
      </c>
      <c r="M93" s="17">
        <v>12</v>
      </c>
      <c r="N93" s="18" t="s">
        <v>575</v>
      </c>
    </row>
    <row r="94" spans="1:14" ht="15" customHeight="1" x14ac:dyDescent="0.25">
      <c r="A94" s="15">
        <v>93</v>
      </c>
      <c r="B94" s="15" t="s">
        <v>576</v>
      </c>
      <c r="C94" s="15" t="s">
        <v>577</v>
      </c>
      <c r="D94" s="15" t="s">
        <v>578</v>
      </c>
      <c r="E94" s="15" t="s">
        <v>32</v>
      </c>
      <c r="F94" s="15" t="s">
        <v>579</v>
      </c>
      <c r="G94" s="15" t="s">
        <v>34</v>
      </c>
      <c r="H94" s="15" t="s">
        <v>43</v>
      </c>
      <c r="I94" s="15" t="s">
        <v>580</v>
      </c>
      <c r="J94" s="16" t="s">
        <v>581</v>
      </c>
      <c r="K94" s="16">
        <v>97</v>
      </c>
      <c r="L94" s="17">
        <v>4</v>
      </c>
      <c r="M94" s="17">
        <v>11</v>
      </c>
      <c r="N94" s="18" t="s">
        <v>88</v>
      </c>
    </row>
    <row r="95" spans="1:14" ht="15" customHeight="1" x14ac:dyDescent="0.25">
      <c r="A95" s="15">
        <v>94</v>
      </c>
      <c r="B95" s="15" t="s">
        <v>582</v>
      </c>
      <c r="C95" s="15" t="s">
        <v>583</v>
      </c>
      <c r="D95" s="15" t="s">
        <v>31</v>
      </c>
      <c r="E95" s="15" t="s">
        <v>32</v>
      </c>
      <c r="F95" s="15" t="s">
        <v>584</v>
      </c>
      <c r="G95" s="15" t="s">
        <v>34</v>
      </c>
      <c r="H95" s="15" t="s">
        <v>43</v>
      </c>
      <c r="I95" s="15" t="s">
        <v>585</v>
      </c>
      <c r="J95" s="16" t="s">
        <v>586</v>
      </c>
      <c r="K95" s="16">
        <v>69</v>
      </c>
      <c r="L95" s="17">
        <v>4</v>
      </c>
      <c r="M95" s="17">
        <v>4</v>
      </c>
      <c r="N95" s="18" t="s">
        <v>46</v>
      </c>
    </row>
    <row r="96" spans="1:14" ht="15" customHeight="1" x14ac:dyDescent="0.25">
      <c r="A96" s="15">
        <v>95</v>
      </c>
      <c r="B96" s="15" t="s">
        <v>587</v>
      </c>
      <c r="C96" s="15" t="s">
        <v>588</v>
      </c>
      <c r="D96" s="15" t="s">
        <v>589</v>
      </c>
      <c r="E96" s="15" t="s">
        <v>32</v>
      </c>
      <c r="F96" s="15" t="s">
        <v>590</v>
      </c>
      <c r="G96" s="15" t="s">
        <v>34</v>
      </c>
      <c r="H96" s="15" t="s">
        <v>43</v>
      </c>
      <c r="I96" s="15" t="s">
        <v>591</v>
      </c>
      <c r="J96" s="16" t="s">
        <v>592</v>
      </c>
      <c r="K96" s="16">
        <v>13</v>
      </c>
      <c r="L96" s="17">
        <v>9</v>
      </c>
      <c r="M96" s="17">
        <v>1</v>
      </c>
      <c r="N96" s="18" t="s">
        <v>146</v>
      </c>
    </row>
    <row r="97" spans="1:14" ht="15" customHeight="1" x14ac:dyDescent="0.25">
      <c r="A97" s="15">
        <v>96</v>
      </c>
      <c r="B97" s="15" t="s">
        <v>593</v>
      </c>
      <c r="C97" s="15" t="s">
        <v>594</v>
      </c>
      <c r="D97" s="15" t="s">
        <v>595</v>
      </c>
      <c r="E97" s="15" t="s">
        <v>32</v>
      </c>
      <c r="F97" s="15" t="s">
        <v>596</v>
      </c>
      <c r="G97" s="15" t="s">
        <v>34</v>
      </c>
      <c r="H97" s="15" t="s">
        <v>43</v>
      </c>
      <c r="I97" s="15" t="s">
        <v>597</v>
      </c>
      <c r="J97" s="16" t="s">
        <v>598</v>
      </c>
      <c r="K97" s="16">
        <v>100</v>
      </c>
      <c r="L97" s="17">
        <v>4</v>
      </c>
      <c r="M97" s="17">
        <v>3</v>
      </c>
      <c r="N97" s="18" t="s">
        <v>38</v>
      </c>
    </row>
    <row r="98" spans="1:14" ht="15" customHeight="1" x14ac:dyDescent="0.25">
      <c r="A98" s="15">
        <v>97</v>
      </c>
      <c r="B98" s="15" t="s">
        <v>599</v>
      </c>
      <c r="C98" s="15" t="s">
        <v>600</v>
      </c>
      <c r="D98" s="15" t="s">
        <v>31</v>
      </c>
      <c r="E98" s="15" t="s">
        <v>32</v>
      </c>
      <c r="F98" s="15" t="s">
        <v>601</v>
      </c>
      <c r="G98" s="15" t="s">
        <v>34</v>
      </c>
      <c r="H98" s="15" t="s">
        <v>43</v>
      </c>
      <c r="I98" s="15" t="s">
        <v>602</v>
      </c>
      <c r="J98" s="16" t="s">
        <v>603</v>
      </c>
      <c r="K98" s="16">
        <v>101</v>
      </c>
      <c r="L98" s="17">
        <v>12</v>
      </c>
      <c r="M98" s="17">
        <v>13</v>
      </c>
      <c r="N98" s="18" t="s">
        <v>60</v>
      </c>
    </row>
    <row r="99" spans="1:14" ht="15" customHeight="1" x14ac:dyDescent="0.25">
      <c r="A99" s="15">
        <v>98</v>
      </c>
      <c r="B99" s="15" t="s">
        <v>604</v>
      </c>
      <c r="C99" s="15" t="s">
        <v>605</v>
      </c>
      <c r="D99" s="15" t="s">
        <v>31</v>
      </c>
      <c r="E99" s="15" t="s">
        <v>77</v>
      </c>
      <c r="F99" s="15" t="s">
        <v>606</v>
      </c>
      <c r="G99" s="15" t="s">
        <v>34</v>
      </c>
      <c r="H99" s="15" t="s">
        <v>43</v>
      </c>
      <c r="I99" s="15" t="s">
        <v>607</v>
      </c>
      <c r="J99" s="16" t="s">
        <v>608</v>
      </c>
      <c r="K99" s="16">
        <v>102</v>
      </c>
      <c r="L99" s="17">
        <v>9</v>
      </c>
      <c r="M99" s="17">
        <v>13</v>
      </c>
      <c r="N99" s="18" t="s">
        <v>60</v>
      </c>
    </row>
    <row r="100" spans="1:14" ht="15" customHeight="1" x14ac:dyDescent="0.25">
      <c r="A100" s="15">
        <v>99</v>
      </c>
      <c r="B100" s="15" t="s">
        <v>609</v>
      </c>
      <c r="C100" s="15" t="s">
        <v>610</v>
      </c>
      <c r="D100" s="15" t="s">
        <v>611</v>
      </c>
      <c r="E100" s="15" t="s">
        <v>32</v>
      </c>
      <c r="F100" s="15" t="s">
        <v>612</v>
      </c>
      <c r="G100" s="15" t="s">
        <v>34</v>
      </c>
      <c r="H100" s="15" t="s">
        <v>43</v>
      </c>
      <c r="I100" s="15" t="s">
        <v>613</v>
      </c>
      <c r="J100" s="16" t="s">
        <v>507</v>
      </c>
      <c r="K100" s="16">
        <v>79</v>
      </c>
      <c r="L100" s="17">
        <v>9</v>
      </c>
      <c r="M100" s="17">
        <v>13</v>
      </c>
      <c r="N100" s="18" t="s">
        <v>60</v>
      </c>
    </row>
    <row r="101" spans="1:14" ht="15" customHeight="1" x14ac:dyDescent="0.25">
      <c r="A101" s="15">
        <v>100</v>
      </c>
      <c r="B101" s="15" t="s">
        <v>614</v>
      </c>
      <c r="C101" s="15" t="s">
        <v>615</v>
      </c>
      <c r="D101" s="15" t="s">
        <v>31</v>
      </c>
      <c r="E101" s="15" t="s">
        <v>32</v>
      </c>
      <c r="F101" s="15" t="s">
        <v>488</v>
      </c>
      <c r="G101" s="15" t="s">
        <v>34</v>
      </c>
      <c r="H101" s="15" t="s">
        <v>43</v>
      </c>
      <c r="I101" s="15" t="s">
        <v>616</v>
      </c>
      <c r="J101" s="16" t="s">
        <v>617</v>
      </c>
      <c r="K101" s="16">
        <v>104</v>
      </c>
      <c r="L101" s="17">
        <v>12</v>
      </c>
      <c r="M101" s="17">
        <v>14</v>
      </c>
      <c r="N101" s="18" t="s">
        <v>53</v>
      </c>
    </row>
    <row r="102" spans="1:14" ht="15" customHeight="1" x14ac:dyDescent="0.25">
      <c r="A102" s="15">
        <v>101</v>
      </c>
      <c r="B102" s="15" t="s">
        <v>618</v>
      </c>
      <c r="C102" s="15" t="s">
        <v>619</v>
      </c>
      <c r="D102" s="15" t="s">
        <v>620</v>
      </c>
      <c r="E102" s="15" t="s">
        <v>41</v>
      </c>
      <c r="F102" s="15" t="s">
        <v>621</v>
      </c>
      <c r="G102" s="15" t="s">
        <v>34</v>
      </c>
      <c r="H102" s="15" t="s">
        <v>43</v>
      </c>
      <c r="I102" s="15" t="s">
        <v>622</v>
      </c>
      <c r="J102" s="16" t="s">
        <v>623</v>
      </c>
      <c r="K102" s="16">
        <v>82</v>
      </c>
      <c r="L102" s="17">
        <v>12</v>
      </c>
      <c r="M102" s="17">
        <v>14</v>
      </c>
      <c r="N102" s="18" t="s">
        <v>53</v>
      </c>
    </row>
    <row r="103" spans="1:14" ht="15" customHeight="1" x14ac:dyDescent="0.25">
      <c r="A103" s="15">
        <v>102</v>
      </c>
      <c r="B103" s="15" t="s">
        <v>624</v>
      </c>
      <c r="C103" s="15" t="s">
        <v>625</v>
      </c>
      <c r="D103" s="15" t="s">
        <v>626</v>
      </c>
      <c r="E103" s="15" t="s">
        <v>32</v>
      </c>
      <c r="F103" s="15" t="s">
        <v>627</v>
      </c>
      <c r="G103" s="15" t="s">
        <v>34</v>
      </c>
      <c r="H103" s="15" t="s">
        <v>43</v>
      </c>
      <c r="I103" s="15" t="s">
        <v>628</v>
      </c>
      <c r="J103" s="16" t="s">
        <v>629</v>
      </c>
      <c r="K103" s="16">
        <v>106</v>
      </c>
      <c r="L103" s="17">
        <v>12</v>
      </c>
      <c r="M103" s="17">
        <v>4</v>
      </c>
      <c r="N103" s="18" t="s">
        <v>46</v>
      </c>
    </row>
    <row r="104" spans="1:14" ht="15" customHeight="1" x14ac:dyDescent="0.25">
      <c r="A104" s="15">
        <v>103</v>
      </c>
      <c r="B104" s="15" t="s">
        <v>630</v>
      </c>
      <c r="C104" s="15" t="s">
        <v>631</v>
      </c>
      <c r="D104" s="15" t="s">
        <v>632</v>
      </c>
      <c r="E104" s="15" t="s">
        <v>32</v>
      </c>
      <c r="F104" s="15" t="s">
        <v>633</v>
      </c>
      <c r="G104" s="15" t="s">
        <v>34</v>
      </c>
      <c r="H104" s="15" t="s">
        <v>43</v>
      </c>
      <c r="I104" s="15" t="s">
        <v>634</v>
      </c>
      <c r="J104" s="16" t="s">
        <v>635</v>
      </c>
      <c r="K104" s="16">
        <v>103</v>
      </c>
      <c r="L104" s="17">
        <v>12</v>
      </c>
      <c r="M104" s="17">
        <v>12</v>
      </c>
      <c r="N104" s="18" t="s">
        <v>575</v>
      </c>
    </row>
    <row r="105" spans="1:14" ht="15" customHeight="1" x14ac:dyDescent="0.25">
      <c r="A105" s="15">
        <v>104</v>
      </c>
      <c r="B105" s="15" t="s">
        <v>636</v>
      </c>
      <c r="C105" s="15" t="s">
        <v>637</v>
      </c>
      <c r="D105" s="15" t="s">
        <v>638</v>
      </c>
      <c r="E105" s="15" t="s">
        <v>32</v>
      </c>
      <c r="F105" s="15" t="s">
        <v>639</v>
      </c>
      <c r="G105" s="15" t="s">
        <v>34</v>
      </c>
      <c r="H105" s="15" t="s">
        <v>43</v>
      </c>
      <c r="I105" s="15" t="s">
        <v>640</v>
      </c>
      <c r="J105" s="16" t="s">
        <v>641</v>
      </c>
      <c r="K105" s="16">
        <v>108</v>
      </c>
      <c r="L105" s="17">
        <v>4</v>
      </c>
      <c r="M105" s="17">
        <v>14</v>
      </c>
      <c r="N105" s="18" t="s">
        <v>53</v>
      </c>
    </row>
    <row r="106" spans="1:14" ht="15" customHeight="1" x14ac:dyDescent="0.25">
      <c r="A106" s="15">
        <v>105</v>
      </c>
      <c r="B106" s="15" t="s">
        <v>642</v>
      </c>
      <c r="C106" s="15" t="s">
        <v>643</v>
      </c>
      <c r="D106" s="15" t="s">
        <v>644</v>
      </c>
      <c r="E106" s="15" t="s">
        <v>32</v>
      </c>
      <c r="F106" s="15" t="s">
        <v>645</v>
      </c>
      <c r="G106" s="15" t="s">
        <v>34</v>
      </c>
      <c r="H106" s="15" t="s">
        <v>43</v>
      </c>
      <c r="I106" s="15" t="s">
        <v>646</v>
      </c>
      <c r="J106" s="16" t="s">
        <v>647</v>
      </c>
      <c r="K106" s="16">
        <v>109</v>
      </c>
      <c r="L106" s="17">
        <v>4</v>
      </c>
      <c r="M106" s="17">
        <v>13</v>
      </c>
      <c r="N106" s="18" t="s">
        <v>60</v>
      </c>
    </row>
    <row r="107" spans="1:14" ht="15" customHeight="1" x14ac:dyDescent="0.25">
      <c r="A107" s="15">
        <v>106</v>
      </c>
      <c r="B107" s="15" t="s">
        <v>648</v>
      </c>
      <c r="C107" s="15" t="s">
        <v>649</v>
      </c>
      <c r="D107" s="15" t="s">
        <v>650</v>
      </c>
      <c r="E107" s="15" t="s">
        <v>32</v>
      </c>
      <c r="F107" s="15" t="s">
        <v>651</v>
      </c>
      <c r="G107" s="15" t="s">
        <v>34</v>
      </c>
      <c r="H107" s="15" t="s">
        <v>43</v>
      </c>
      <c r="I107" s="15" t="s">
        <v>652</v>
      </c>
      <c r="J107" s="16" t="s">
        <v>653</v>
      </c>
      <c r="K107" s="16">
        <v>110</v>
      </c>
      <c r="L107" s="17">
        <v>4</v>
      </c>
      <c r="M107" s="17">
        <v>14</v>
      </c>
      <c r="N107" s="18" t="s">
        <v>53</v>
      </c>
    </row>
    <row r="108" spans="1:14" ht="15" customHeight="1" x14ac:dyDescent="0.25">
      <c r="A108" s="15">
        <v>107</v>
      </c>
      <c r="B108" s="15" t="s">
        <v>654</v>
      </c>
      <c r="C108" s="15" t="s">
        <v>655</v>
      </c>
      <c r="D108" s="15" t="s">
        <v>656</v>
      </c>
      <c r="E108" s="15" t="s">
        <v>32</v>
      </c>
      <c r="F108" s="15" t="s">
        <v>657</v>
      </c>
      <c r="G108" s="15" t="s">
        <v>34</v>
      </c>
      <c r="H108" s="15" t="s">
        <v>43</v>
      </c>
      <c r="I108" s="15" t="s">
        <v>658</v>
      </c>
      <c r="J108" s="16" t="s">
        <v>659</v>
      </c>
      <c r="K108" s="16">
        <v>91</v>
      </c>
      <c r="L108" s="17">
        <v>4</v>
      </c>
      <c r="M108" s="17">
        <v>14</v>
      </c>
      <c r="N108" s="18" t="s">
        <v>53</v>
      </c>
    </row>
    <row r="109" spans="1:14" ht="15" customHeight="1" x14ac:dyDescent="0.25">
      <c r="A109" s="15">
        <v>108</v>
      </c>
      <c r="B109" s="15" t="s">
        <v>660</v>
      </c>
      <c r="C109" s="15" t="s">
        <v>661</v>
      </c>
      <c r="D109" s="15" t="s">
        <v>662</v>
      </c>
      <c r="E109" s="15" t="s">
        <v>32</v>
      </c>
      <c r="F109" s="15" t="s">
        <v>663</v>
      </c>
      <c r="G109" s="15" t="s">
        <v>34</v>
      </c>
      <c r="H109" s="15" t="s">
        <v>43</v>
      </c>
      <c r="I109" s="15" t="s">
        <v>664</v>
      </c>
      <c r="J109" s="16" t="s">
        <v>52</v>
      </c>
      <c r="K109" s="16">
        <v>92</v>
      </c>
      <c r="L109" s="17">
        <v>12</v>
      </c>
      <c r="M109" s="17">
        <v>14</v>
      </c>
      <c r="N109" s="18" t="s">
        <v>53</v>
      </c>
    </row>
    <row r="110" spans="1:14" ht="15" customHeight="1" x14ac:dyDescent="0.25">
      <c r="A110" s="15">
        <v>109</v>
      </c>
      <c r="B110" s="15" t="s">
        <v>665</v>
      </c>
      <c r="C110" s="15" t="s">
        <v>666</v>
      </c>
      <c r="D110" s="15" t="s">
        <v>667</v>
      </c>
      <c r="E110" s="15" t="s">
        <v>32</v>
      </c>
      <c r="F110" s="15" t="s">
        <v>668</v>
      </c>
      <c r="G110" s="15" t="s">
        <v>34</v>
      </c>
      <c r="H110" s="15" t="s">
        <v>43</v>
      </c>
      <c r="I110" s="15" t="s">
        <v>669</v>
      </c>
      <c r="J110" s="16" t="s">
        <v>670</v>
      </c>
      <c r="K110" s="16">
        <v>113</v>
      </c>
      <c r="L110" s="17">
        <v>4</v>
      </c>
      <c r="M110" s="17">
        <v>14</v>
      </c>
      <c r="N110" s="18" t="s">
        <v>53</v>
      </c>
    </row>
    <row r="111" spans="1:14" ht="15" customHeight="1" x14ac:dyDescent="0.25">
      <c r="A111" s="15">
        <v>110</v>
      </c>
      <c r="B111" s="15" t="s">
        <v>671</v>
      </c>
      <c r="C111" s="15" t="s">
        <v>672</v>
      </c>
      <c r="D111" s="15" t="s">
        <v>673</v>
      </c>
      <c r="E111" s="15" t="s">
        <v>77</v>
      </c>
      <c r="F111" s="15" t="s">
        <v>674</v>
      </c>
      <c r="G111" s="15" t="s">
        <v>34</v>
      </c>
      <c r="H111" s="15" t="s">
        <v>43</v>
      </c>
      <c r="I111" s="15" t="s">
        <v>675</v>
      </c>
      <c r="J111" s="16" t="s">
        <v>676</v>
      </c>
      <c r="K111" s="16">
        <v>101</v>
      </c>
      <c r="L111" s="17">
        <v>9</v>
      </c>
      <c r="M111" s="17">
        <v>14</v>
      </c>
      <c r="N111" s="18" t="s">
        <v>53</v>
      </c>
    </row>
    <row r="112" spans="1:14" ht="15" customHeight="1" x14ac:dyDescent="0.25">
      <c r="A112" s="15">
        <v>111</v>
      </c>
      <c r="B112" s="15" t="s">
        <v>677</v>
      </c>
      <c r="C112" s="15" t="s">
        <v>678</v>
      </c>
      <c r="D112" s="15" t="s">
        <v>679</v>
      </c>
      <c r="E112" s="15" t="s">
        <v>77</v>
      </c>
      <c r="F112" s="15" t="s">
        <v>680</v>
      </c>
      <c r="G112" s="15" t="s">
        <v>34</v>
      </c>
      <c r="H112" s="15" t="s">
        <v>43</v>
      </c>
      <c r="I112" s="15" t="s">
        <v>681</v>
      </c>
      <c r="J112" s="16" t="s">
        <v>190</v>
      </c>
      <c r="K112" s="16">
        <v>67</v>
      </c>
      <c r="L112" s="17">
        <v>4</v>
      </c>
      <c r="M112" s="17">
        <v>14</v>
      </c>
      <c r="N112" s="18" t="s">
        <v>53</v>
      </c>
    </row>
    <row r="113" spans="1:14" ht="15" customHeight="1" x14ac:dyDescent="0.25">
      <c r="A113" s="15">
        <v>112</v>
      </c>
      <c r="B113" s="15" t="s">
        <v>682</v>
      </c>
      <c r="C113" s="15" t="s">
        <v>683</v>
      </c>
      <c r="D113" s="15" t="s">
        <v>684</v>
      </c>
      <c r="E113" s="15" t="s">
        <v>32</v>
      </c>
      <c r="F113" s="15" t="s">
        <v>685</v>
      </c>
      <c r="G113" s="15" t="s">
        <v>34</v>
      </c>
      <c r="H113" s="15" t="s">
        <v>43</v>
      </c>
      <c r="I113" s="15" t="s">
        <v>686</v>
      </c>
      <c r="J113" s="16" t="s">
        <v>687</v>
      </c>
      <c r="K113" s="16">
        <v>116</v>
      </c>
      <c r="L113" s="17">
        <v>4</v>
      </c>
      <c r="M113" s="17">
        <v>13</v>
      </c>
      <c r="N113" s="18" t="s">
        <v>60</v>
      </c>
    </row>
    <row r="114" spans="1:14" ht="15" customHeight="1" x14ac:dyDescent="0.25">
      <c r="A114" s="15">
        <v>113</v>
      </c>
      <c r="B114" s="15" t="s">
        <v>688</v>
      </c>
      <c r="C114" s="15" t="s">
        <v>689</v>
      </c>
      <c r="D114" s="15" t="s">
        <v>690</v>
      </c>
      <c r="E114" s="15" t="s">
        <v>32</v>
      </c>
      <c r="F114" s="15" t="s">
        <v>691</v>
      </c>
      <c r="G114" s="15" t="s">
        <v>34</v>
      </c>
      <c r="H114" s="15" t="s">
        <v>43</v>
      </c>
      <c r="I114" s="15" t="s">
        <v>692</v>
      </c>
      <c r="J114" s="16" t="s">
        <v>693</v>
      </c>
      <c r="K114" s="16">
        <v>33</v>
      </c>
      <c r="L114" s="17">
        <v>4</v>
      </c>
      <c r="M114" s="17">
        <v>14</v>
      </c>
      <c r="N114" s="18" t="s">
        <v>53</v>
      </c>
    </row>
    <row r="115" spans="1:14" ht="15" customHeight="1" x14ac:dyDescent="0.25">
      <c r="A115" s="15">
        <v>114</v>
      </c>
      <c r="B115" s="15" t="s">
        <v>694</v>
      </c>
      <c r="C115" s="15" t="s">
        <v>695</v>
      </c>
      <c r="D115" s="15" t="s">
        <v>696</v>
      </c>
      <c r="E115" s="15" t="s">
        <v>32</v>
      </c>
      <c r="F115" s="15" t="s">
        <v>697</v>
      </c>
      <c r="G115" s="15" t="s">
        <v>34</v>
      </c>
      <c r="H115" s="15" t="s">
        <v>43</v>
      </c>
      <c r="I115" s="15" t="s">
        <v>698</v>
      </c>
      <c r="J115" s="16" t="s">
        <v>699</v>
      </c>
      <c r="K115" s="16">
        <v>42</v>
      </c>
      <c r="L115" s="17">
        <v>9</v>
      </c>
      <c r="M115" s="17">
        <v>14</v>
      </c>
      <c r="N115" s="18" t="s">
        <v>53</v>
      </c>
    </row>
    <row r="116" spans="1:14" ht="15" customHeight="1" x14ac:dyDescent="0.25">
      <c r="A116" s="15">
        <v>115</v>
      </c>
      <c r="B116" s="15" t="s">
        <v>700</v>
      </c>
      <c r="C116" s="15" t="s">
        <v>701</v>
      </c>
      <c r="D116" s="15" t="s">
        <v>702</v>
      </c>
      <c r="E116" s="15" t="s">
        <v>32</v>
      </c>
      <c r="F116" s="15" t="s">
        <v>703</v>
      </c>
      <c r="G116" s="15" t="s">
        <v>34</v>
      </c>
      <c r="H116" s="15" t="s">
        <v>35</v>
      </c>
      <c r="I116" s="15" t="s">
        <v>704</v>
      </c>
      <c r="J116" s="16" t="s">
        <v>705</v>
      </c>
      <c r="K116" s="16">
        <v>2</v>
      </c>
      <c r="L116" s="17">
        <v>9</v>
      </c>
      <c r="M116" s="17">
        <v>14</v>
      </c>
      <c r="N116" s="18" t="s">
        <v>53</v>
      </c>
    </row>
    <row r="117" spans="1:14" ht="15" customHeight="1" x14ac:dyDescent="0.25">
      <c r="A117" s="15">
        <v>116</v>
      </c>
      <c r="B117" s="15" t="s">
        <v>706</v>
      </c>
      <c r="C117" s="15" t="s">
        <v>707</v>
      </c>
      <c r="D117" s="15" t="s">
        <v>708</v>
      </c>
      <c r="E117" s="15" t="s">
        <v>32</v>
      </c>
      <c r="F117" s="15" t="s">
        <v>709</v>
      </c>
      <c r="G117" s="15" t="s">
        <v>34</v>
      </c>
      <c r="H117" s="15" t="s">
        <v>35</v>
      </c>
      <c r="I117" s="15" t="s">
        <v>710</v>
      </c>
      <c r="J117" s="16" t="s">
        <v>711</v>
      </c>
      <c r="K117" s="16">
        <v>105</v>
      </c>
      <c r="L117" s="17">
        <v>12</v>
      </c>
      <c r="M117" s="17">
        <v>1</v>
      </c>
      <c r="N117" s="18" t="s">
        <v>146</v>
      </c>
    </row>
    <row r="118" spans="1:14" ht="15" customHeight="1" x14ac:dyDescent="0.25">
      <c r="A118" s="15">
        <v>117</v>
      </c>
      <c r="B118" s="15" t="s">
        <v>712</v>
      </c>
      <c r="C118" s="15" t="s">
        <v>713</v>
      </c>
      <c r="D118" s="15" t="s">
        <v>714</v>
      </c>
      <c r="E118" s="15" t="s">
        <v>32</v>
      </c>
      <c r="F118" s="15" t="s">
        <v>715</v>
      </c>
      <c r="G118" s="15" t="s">
        <v>34</v>
      </c>
      <c r="H118" s="15" t="s">
        <v>43</v>
      </c>
      <c r="I118" s="15" t="s">
        <v>716</v>
      </c>
      <c r="J118" s="16" t="s">
        <v>717</v>
      </c>
      <c r="K118" s="16">
        <v>97</v>
      </c>
      <c r="L118" s="17">
        <v>9</v>
      </c>
      <c r="M118" s="17">
        <v>1</v>
      </c>
      <c r="N118" s="18" t="s">
        <v>146</v>
      </c>
    </row>
    <row r="119" spans="1:14" ht="15" customHeight="1" x14ac:dyDescent="0.25">
      <c r="A119" s="15">
        <v>118</v>
      </c>
      <c r="B119" s="15" t="s">
        <v>718</v>
      </c>
      <c r="C119" s="15" t="s">
        <v>719</v>
      </c>
      <c r="D119" s="15" t="s">
        <v>720</v>
      </c>
      <c r="E119" s="15" t="s">
        <v>32</v>
      </c>
      <c r="F119" s="15" t="s">
        <v>721</v>
      </c>
      <c r="G119" s="15" t="s">
        <v>34</v>
      </c>
      <c r="H119" s="15" t="s">
        <v>43</v>
      </c>
      <c r="I119" s="15" t="s">
        <v>722</v>
      </c>
      <c r="J119" s="16" t="s">
        <v>723</v>
      </c>
      <c r="K119" s="16">
        <v>81</v>
      </c>
      <c r="L119" s="17">
        <v>4</v>
      </c>
      <c r="M119" s="17">
        <v>11</v>
      </c>
      <c r="N119" s="18" t="s">
        <v>88</v>
      </c>
    </row>
    <row r="120" spans="1:14" ht="15" customHeight="1" x14ac:dyDescent="0.25">
      <c r="A120" s="15">
        <v>119</v>
      </c>
      <c r="B120" s="15" t="s">
        <v>724</v>
      </c>
      <c r="C120" s="15" t="s">
        <v>725</v>
      </c>
      <c r="D120" s="15" t="s">
        <v>726</v>
      </c>
      <c r="E120" s="15" t="s">
        <v>32</v>
      </c>
      <c r="F120" s="15" t="s">
        <v>727</v>
      </c>
      <c r="G120" s="15" t="s">
        <v>34</v>
      </c>
      <c r="H120" s="15" t="s">
        <v>43</v>
      </c>
      <c r="I120" s="15" t="s">
        <v>728</v>
      </c>
      <c r="J120" s="16" t="s">
        <v>275</v>
      </c>
      <c r="K120" s="16">
        <v>40</v>
      </c>
      <c r="L120" s="17">
        <v>4</v>
      </c>
      <c r="M120" s="17">
        <v>11</v>
      </c>
      <c r="N120" s="18" t="s">
        <v>88</v>
      </c>
    </row>
    <row r="121" spans="1:14" ht="15" customHeight="1" x14ac:dyDescent="0.25">
      <c r="A121" s="15">
        <v>120</v>
      </c>
      <c r="B121" s="15" t="s">
        <v>729</v>
      </c>
      <c r="C121" s="15" t="s">
        <v>730</v>
      </c>
      <c r="D121" s="15" t="s">
        <v>731</v>
      </c>
      <c r="E121" s="15" t="s">
        <v>32</v>
      </c>
      <c r="F121" s="15" t="s">
        <v>732</v>
      </c>
      <c r="G121" s="15" t="s">
        <v>421</v>
      </c>
      <c r="H121" s="15" t="s">
        <v>43</v>
      </c>
      <c r="I121" s="15" t="s">
        <v>733</v>
      </c>
      <c r="J121" s="16" t="s">
        <v>275</v>
      </c>
      <c r="K121" s="16">
        <v>40</v>
      </c>
      <c r="L121" s="17">
        <v>4</v>
      </c>
      <c r="M121" s="17">
        <v>11</v>
      </c>
      <c r="N121" s="18" t="s">
        <v>88</v>
      </c>
    </row>
    <row r="122" spans="1:14" ht="15" customHeight="1" x14ac:dyDescent="0.25">
      <c r="A122" s="15">
        <v>121</v>
      </c>
      <c r="B122" s="15" t="s">
        <v>734</v>
      </c>
      <c r="C122" s="15" t="s">
        <v>735</v>
      </c>
      <c r="D122" s="15" t="s">
        <v>736</v>
      </c>
      <c r="E122" s="15" t="s">
        <v>32</v>
      </c>
      <c r="F122" s="15" t="s">
        <v>737</v>
      </c>
      <c r="G122" s="15" t="s">
        <v>34</v>
      </c>
      <c r="H122" s="15" t="s">
        <v>35</v>
      </c>
      <c r="I122" s="15" t="s">
        <v>738</v>
      </c>
      <c r="J122" s="16" t="s">
        <v>739</v>
      </c>
      <c r="K122" s="16">
        <v>21</v>
      </c>
      <c r="L122" s="17">
        <v>4</v>
      </c>
      <c r="M122" s="17">
        <v>11</v>
      </c>
      <c r="N122" s="18" t="s">
        <v>88</v>
      </c>
    </row>
    <row r="123" spans="1:14" ht="15" customHeight="1" x14ac:dyDescent="0.25">
      <c r="A123" s="15">
        <v>122</v>
      </c>
      <c r="B123" s="15" t="s">
        <v>740</v>
      </c>
      <c r="C123" s="15" t="s">
        <v>741</v>
      </c>
      <c r="D123" s="15" t="s">
        <v>742</v>
      </c>
      <c r="E123" s="15" t="s">
        <v>77</v>
      </c>
      <c r="F123" s="15" t="s">
        <v>743</v>
      </c>
      <c r="G123" s="15" t="s">
        <v>34</v>
      </c>
      <c r="H123" s="15" t="s">
        <v>35</v>
      </c>
      <c r="I123" s="15" t="s">
        <v>744</v>
      </c>
      <c r="J123" s="16" t="s">
        <v>80</v>
      </c>
      <c r="K123" s="16">
        <v>126</v>
      </c>
      <c r="L123" s="17">
        <v>4</v>
      </c>
      <c r="M123" s="17">
        <v>14</v>
      </c>
      <c r="N123" s="18" t="s">
        <v>53</v>
      </c>
    </row>
    <row r="124" spans="1:14" ht="15" customHeight="1" x14ac:dyDescent="0.25">
      <c r="A124" s="15">
        <v>123</v>
      </c>
      <c r="B124" s="15" t="s">
        <v>745</v>
      </c>
      <c r="C124" s="15" t="s">
        <v>746</v>
      </c>
      <c r="D124" s="15" t="s">
        <v>747</v>
      </c>
      <c r="E124" s="15" t="s">
        <v>32</v>
      </c>
      <c r="F124" s="15" t="s">
        <v>748</v>
      </c>
      <c r="G124" s="15" t="s">
        <v>749</v>
      </c>
      <c r="H124" s="15" t="s">
        <v>35</v>
      </c>
      <c r="I124" s="15" t="s">
        <v>750</v>
      </c>
      <c r="J124" s="16" t="s">
        <v>751</v>
      </c>
      <c r="K124" s="16">
        <v>127</v>
      </c>
      <c r="L124" s="17">
        <v>9</v>
      </c>
      <c r="M124" s="17">
        <v>5</v>
      </c>
      <c r="N124" s="18" t="s">
        <v>165</v>
      </c>
    </row>
    <row r="125" spans="1:14" ht="15" customHeight="1" x14ac:dyDescent="0.25">
      <c r="A125" s="15">
        <v>124</v>
      </c>
      <c r="B125" s="15" t="s">
        <v>752</v>
      </c>
      <c r="C125" s="15" t="s">
        <v>753</v>
      </c>
      <c r="D125" s="15" t="s">
        <v>31</v>
      </c>
      <c r="E125" s="15" t="s">
        <v>64</v>
      </c>
      <c r="F125" s="15" t="s">
        <v>754</v>
      </c>
      <c r="G125" s="15" t="s">
        <v>34</v>
      </c>
      <c r="H125" s="15" t="s">
        <v>43</v>
      </c>
      <c r="I125" s="15" t="s">
        <v>755</v>
      </c>
      <c r="J125" s="16" t="s">
        <v>756</v>
      </c>
      <c r="K125" s="16">
        <v>3</v>
      </c>
      <c r="L125" s="17">
        <v>9</v>
      </c>
      <c r="M125" s="17">
        <v>13</v>
      </c>
      <c r="N125" s="18" t="s">
        <v>60</v>
      </c>
    </row>
    <row r="126" spans="1:14" ht="15" customHeight="1" x14ac:dyDescent="0.25">
      <c r="A126" s="15">
        <v>125</v>
      </c>
      <c r="B126" s="15" t="s">
        <v>757</v>
      </c>
      <c r="C126" s="15" t="s">
        <v>758</v>
      </c>
      <c r="D126" s="15" t="s">
        <v>759</v>
      </c>
      <c r="E126" s="15" t="s">
        <v>77</v>
      </c>
      <c r="F126" s="15" t="s">
        <v>760</v>
      </c>
      <c r="G126" s="15" t="s">
        <v>34</v>
      </c>
      <c r="H126" s="15" t="s">
        <v>43</v>
      </c>
      <c r="I126" s="15" t="s">
        <v>761</v>
      </c>
      <c r="J126" s="16" t="s">
        <v>762</v>
      </c>
      <c r="K126" s="16">
        <v>129</v>
      </c>
      <c r="L126" s="17">
        <v>12</v>
      </c>
      <c r="M126" s="17">
        <v>13</v>
      </c>
      <c r="N126" s="18" t="s">
        <v>60</v>
      </c>
    </row>
    <row r="127" spans="1:14" ht="15" customHeight="1" x14ac:dyDescent="0.25">
      <c r="A127" s="15">
        <v>126</v>
      </c>
      <c r="B127" s="15" t="s">
        <v>763</v>
      </c>
      <c r="C127" s="15" t="s">
        <v>764</v>
      </c>
      <c r="D127" s="15" t="s">
        <v>765</v>
      </c>
      <c r="E127" s="15" t="s">
        <v>32</v>
      </c>
      <c r="F127" s="15" t="s">
        <v>766</v>
      </c>
      <c r="G127" s="15" t="s">
        <v>226</v>
      </c>
      <c r="H127" s="15" t="s">
        <v>43</v>
      </c>
      <c r="I127" s="15" t="s">
        <v>767</v>
      </c>
      <c r="J127" s="16" t="s">
        <v>768</v>
      </c>
      <c r="K127" s="16">
        <v>32</v>
      </c>
      <c r="L127" s="17">
        <v>4</v>
      </c>
      <c r="M127" s="17">
        <v>3</v>
      </c>
      <c r="N127" s="18" t="s">
        <v>38</v>
      </c>
    </row>
    <row r="128" spans="1:14" ht="15" customHeight="1" x14ac:dyDescent="0.25">
      <c r="A128" s="15">
        <v>127</v>
      </c>
      <c r="B128" s="15" t="s">
        <v>769</v>
      </c>
      <c r="C128" s="15" t="s">
        <v>770</v>
      </c>
      <c r="D128" s="15" t="s">
        <v>31</v>
      </c>
      <c r="E128" s="15" t="s">
        <v>32</v>
      </c>
      <c r="F128" s="15" t="s">
        <v>771</v>
      </c>
      <c r="G128" s="15" t="s">
        <v>34</v>
      </c>
      <c r="H128" s="15" t="s">
        <v>43</v>
      </c>
      <c r="I128" s="15" t="s">
        <v>772</v>
      </c>
      <c r="J128" s="16" t="s">
        <v>773</v>
      </c>
      <c r="K128" s="16">
        <v>111</v>
      </c>
      <c r="L128" s="17">
        <v>12</v>
      </c>
      <c r="M128" s="17">
        <v>1</v>
      </c>
      <c r="N128" s="18" t="s">
        <v>146</v>
      </c>
    </row>
    <row r="129" spans="1:14" ht="15" customHeight="1" x14ac:dyDescent="0.25">
      <c r="A129" s="15">
        <v>128</v>
      </c>
      <c r="B129" s="15" t="s">
        <v>774</v>
      </c>
      <c r="C129" s="15" t="s">
        <v>775</v>
      </c>
      <c r="D129" s="15" t="s">
        <v>776</v>
      </c>
      <c r="E129" s="15" t="s">
        <v>32</v>
      </c>
      <c r="F129" s="15" t="s">
        <v>777</v>
      </c>
      <c r="G129" s="15" t="s">
        <v>34</v>
      </c>
      <c r="H129" s="15" t="s">
        <v>43</v>
      </c>
      <c r="I129" s="15" t="s">
        <v>778</v>
      </c>
      <c r="J129" s="16" t="s">
        <v>779</v>
      </c>
      <c r="K129" s="16">
        <v>108</v>
      </c>
      <c r="L129" s="17">
        <v>9</v>
      </c>
      <c r="M129" s="17">
        <v>13</v>
      </c>
      <c r="N129" s="18" t="s">
        <v>60</v>
      </c>
    </row>
    <row r="130" spans="1:14" ht="15" customHeight="1" x14ac:dyDescent="0.25">
      <c r="A130" s="15">
        <v>129</v>
      </c>
      <c r="B130" s="15" t="s">
        <v>780</v>
      </c>
      <c r="C130" s="15" t="s">
        <v>781</v>
      </c>
      <c r="D130" s="15" t="s">
        <v>782</v>
      </c>
      <c r="E130" s="15" t="s">
        <v>32</v>
      </c>
      <c r="F130" s="15" t="s">
        <v>783</v>
      </c>
      <c r="G130" s="15" t="s">
        <v>34</v>
      </c>
      <c r="H130" s="15" t="s">
        <v>43</v>
      </c>
      <c r="I130" s="15" t="s">
        <v>784</v>
      </c>
      <c r="J130" s="16" t="s">
        <v>785</v>
      </c>
      <c r="K130" s="16">
        <v>133</v>
      </c>
      <c r="L130" s="17">
        <v>9</v>
      </c>
      <c r="M130" s="17">
        <v>11</v>
      </c>
      <c r="N130" s="18" t="s">
        <v>88</v>
      </c>
    </row>
    <row r="131" spans="1:14" ht="15" customHeight="1" x14ac:dyDescent="0.25">
      <c r="A131" s="15">
        <v>130</v>
      </c>
      <c r="B131" s="15" t="s">
        <v>786</v>
      </c>
      <c r="C131" s="15" t="s">
        <v>787</v>
      </c>
      <c r="D131" s="15" t="s">
        <v>788</v>
      </c>
      <c r="E131" s="15" t="s">
        <v>41</v>
      </c>
      <c r="F131" s="15" t="s">
        <v>789</v>
      </c>
      <c r="G131" s="15" t="s">
        <v>34</v>
      </c>
      <c r="H131" s="15" t="s">
        <v>43</v>
      </c>
      <c r="I131" s="15" t="s">
        <v>790</v>
      </c>
      <c r="J131" s="16" t="s">
        <v>791</v>
      </c>
      <c r="K131" s="16">
        <v>76</v>
      </c>
      <c r="L131" s="17">
        <v>12</v>
      </c>
      <c r="M131" s="17">
        <v>14</v>
      </c>
      <c r="N131" s="18" t="s">
        <v>53</v>
      </c>
    </row>
    <row r="132" spans="1:14" ht="15" customHeight="1" x14ac:dyDescent="0.25">
      <c r="A132" s="15">
        <v>131</v>
      </c>
      <c r="B132" s="15" t="s">
        <v>792</v>
      </c>
      <c r="C132" s="15" t="s">
        <v>793</v>
      </c>
      <c r="D132" s="15" t="s">
        <v>794</v>
      </c>
      <c r="E132" s="15" t="s">
        <v>32</v>
      </c>
      <c r="F132" s="15" t="s">
        <v>795</v>
      </c>
      <c r="G132" s="15" t="s">
        <v>34</v>
      </c>
      <c r="H132" s="15" t="s">
        <v>43</v>
      </c>
      <c r="I132" s="15" t="s">
        <v>796</v>
      </c>
      <c r="J132" s="16" t="s">
        <v>797</v>
      </c>
      <c r="K132" s="16">
        <v>135</v>
      </c>
      <c r="L132" s="17">
        <v>4</v>
      </c>
      <c r="M132" s="17">
        <v>13</v>
      </c>
      <c r="N132" s="18" t="s">
        <v>60</v>
      </c>
    </row>
    <row r="133" spans="1:14" ht="15" customHeight="1" x14ac:dyDescent="0.25">
      <c r="A133" s="15">
        <v>132</v>
      </c>
      <c r="B133" s="15" t="s">
        <v>798</v>
      </c>
      <c r="C133" s="15" t="s">
        <v>799</v>
      </c>
      <c r="D133" s="15" t="s">
        <v>800</v>
      </c>
      <c r="E133" s="15" t="s">
        <v>41</v>
      </c>
      <c r="F133" s="15" t="s">
        <v>137</v>
      </c>
      <c r="G133" s="15" t="s">
        <v>34</v>
      </c>
      <c r="H133" s="15" t="s">
        <v>43</v>
      </c>
      <c r="I133" s="15" t="s">
        <v>801</v>
      </c>
      <c r="J133" s="16" t="s">
        <v>802</v>
      </c>
      <c r="K133" s="16">
        <v>136</v>
      </c>
      <c r="L133" s="17">
        <v>4</v>
      </c>
      <c r="M133" s="17">
        <v>1</v>
      </c>
      <c r="N133" s="18" t="s">
        <v>146</v>
      </c>
    </row>
    <row r="134" spans="1:14" ht="15" customHeight="1" x14ac:dyDescent="0.25">
      <c r="A134" s="15">
        <v>133</v>
      </c>
      <c r="B134" s="15" t="s">
        <v>803</v>
      </c>
      <c r="C134" s="15" t="s">
        <v>804</v>
      </c>
      <c r="D134" s="15" t="s">
        <v>805</v>
      </c>
      <c r="E134" s="15" t="s">
        <v>32</v>
      </c>
      <c r="F134" s="15" t="s">
        <v>806</v>
      </c>
      <c r="G134" s="15" t="s">
        <v>34</v>
      </c>
      <c r="H134" s="15" t="s">
        <v>43</v>
      </c>
      <c r="I134" s="15" t="s">
        <v>807</v>
      </c>
      <c r="J134" s="16" t="s">
        <v>808</v>
      </c>
      <c r="K134" s="16">
        <v>11</v>
      </c>
      <c r="L134" s="17">
        <v>12</v>
      </c>
      <c r="M134" s="17">
        <v>14</v>
      </c>
      <c r="N134" s="18" t="s">
        <v>53</v>
      </c>
    </row>
    <row r="135" spans="1:14" ht="15" customHeight="1" x14ac:dyDescent="0.25">
      <c r="A135" s="15">
        <v>134</v>
      </c>
      <c r="B135" s="15" t="s">
        <v>809</v>
      </c>
      <c r="C135" s="15" t="s">
        <v>810</v>
      </c>
      <c r="D135" s="15" t="s">
        <v>811</v>
      </c>
      <c r="E135" s="15" t="s">
        <v>64</v>
      </c>
      <c r="F135" s="15" t="s">
        <v>812</v>
      </c>
      <c r="G135" s="15" t="s">
        <v>34</v>
      </c>
      <c r="H135" s="15" t="s">
        <v>35</v>
      </c>
      <c r="I135" s="15" t="s">
        <v>813</v>
      </c>
      <c r="J135" s="16" t="s">
        <v>814</v>
      </c>
      <c r="K135" s="16">
        <v>138</v>
      </c>
      <c r="L135" s="17">
        <v>9</v>
      </c>
      <c r="M135" s="17">
        <v>3</v>
      </c>
      <c r="N135" s="18" t="s">
        <v>38</v>
      </c>
    </row>
    <row r="136" spans="1:14" ht="15" customHeight="1" x14ac:dyDescent="0.25">
      <c r="A136" s="15">
        <v>135</v>
      </c>
      <c r="B136" s="15" t="s">
        <v>815</v>
      </c>
      <c r="C136" s="15" t="s">
        <v>816</v>
      </c>
      <c r="D136" s="15" t="s">
        <v>817</v>
      </c>
      <c r="E136" s="15" t="s">
        <v>818</v>
      </c>
      <c r="F136" s="15" t="s">
        <v>819</v>
      </c>
      <c r="G136" s="15" t="s">
        <v>34</v>
      </c>
      <c r="H136" s="15" t="s">
        <v>35</v>
      </c>
      <c r="I136" s="15" t="s">
        <v>820</v>
      </c>
      <c r="J136" s="16" t="s">
        <v>814</v>
      </c>
      <c r="K136" s="16">
        <v>139</v>
      </c>
      <c r="L136" s="17">
        <v>9</v>
      </c>
      <c r="M136" s="17">
        <v>3</v>
      </c>
      <c r="N136" s="18" t="s">
        <v>38</v>
      </c>
    </row>
    <row r="137" spans="1:14" ht="15" customHeight="1" x14ac:dyDescent="0.25">
      <c r="A137" s="15">
        <v>136</v>
      </c>
      <c r="B137" s="15" t="s">
        <v>821</v>
      </c>
      <c r="C137" s="15" t="s">
        <v>822</v>
      </c>
      <c r="D137" s="15" t="s">
        <v>823</v>
      </c>
      <c r="E137" s="15" t="s">
        <v>32</v>
      </c>
      <c r="F137" s="15" t="s">
        <v>824</v>
      </c>
      <c r="G137" s="15" t="s">
        <v>34</v>
      </c>
      <c r="H137" s="15" t="s">
        <v>43</v>
      </c>
      <c r="I137" s="15" t="s">
        <v>825</v>
      </c>
      <c r="J137" s="16" t="s">
        <v>826</v>
      </c>
      <c r="K137" s="16">
        <v>140</v>
      </c>
      <c r="L137" s="17">
        <v>4</v>
      </c>
      <c r="M137" s="17">
        <v>15</v>
      </c>
      <c r="N137" s="18" t="s">
        <v>827</v>
      </c>
    </row>
    <row r="138" spans="1:14" ht="15" customHeight="1" x14ac:dyDescent="0.25">
      <c r="A138" s="15">
        <v>137</v>
      </c>
      <c r="B138" s="15" t="s">
        <v>828</v>
      </c>
      <c r="C138" s="15" t="s">
        <v>829</v>
      </c>
      <c r="D138" s="15" t="s">
        <v>830</v>
      </c>
      <c r="E138" s="15" t="s">
        <v>32</v>
      </c>
      <c r="F138" s="15" t="s">
        <v>732</v>
      </c>
      <c r="G138" s="15" t="s">
        <v>34</v>
      </c>
      <c r="H138" s="15" t="s">
        <v>43</v>
      </c>
      <c r="I138" s="15" t="s">
        <v>831</v>
      </c>
      <c r="J138" s="16" t="s">
        <v>832</v>
      </c>
      <c r="K138" s="16">
        <v>16</v>
      </c>
      <c r="L138" s="17">
        <v>12</v>
      </c>
      <c r="M138" s="17">
        <v>14</v>
      </c>
      <c r="N138" s="18" t="s">
        <v>53</v>
      </c>
    </row>
    <row r="139" spans="1:14" ht="15" customHeight="1" x14ac:dyDescent="0.25">
      <c r="A139" s="15">
        <v>138</v>
      </c>
      <c r="B139" s="15" t="s">
        <v>833</v>
      </c>
      <c r="C139" s="15" t="s">
        <v>834</v>
      </c>
      <c r="D139" s="15" t="s">
        <v>835</v>
      </c>
      <c r="E139" s="15" t="s">
        <v>41</v>
      </c>
      <c r="F139" s="15" t="s">
        <v>836</v>
      </c>
      <c r="G139" s="15" t="s">
        <v>34</v>
      </c>
      <c r="H139" s="15" t="s">
        <v>43</v>
      </c>
      <c r="I139" s="15" t="s">
        <v>837</v>
      </c>
      <c r="J139" s="16" t="s">
        <v>838</v>
      </c>
      <c r="K139" s="16">
        <v>50</v>
      </c>
      <c r="L139" s="17">
        <v>4</v>
      </c>
      <c r="M139" s="17">
        <v>11</v>
      </c>
      <c r="N139" s="18" t="s">
        <v>88</v>
      </c>
    </row>
    <row r="140" spans="1:14" ht="15" customHeight="1" x14ac:dyDescent="0.25">
      <c r="A140" s="15">
        <v>139</v>
      </c>
      <c r="B140" s="15" t="s">
        <v>839</v>
      </c>
      <c r="C140" s="15" t="s">
        <v>840</v>
      </c>
      <c r="D140" s="15" t="s">
        <v>841</v>
      </c>
      <c r="E140" s="15" t="s">
        <v>77</v>
      </c>
      <c r="F140" s="15" t="s">
        <v>842</v>
      </c>
      <c r="G140" s="15" t="s">
        <v>34</v>
      </c>
      <c r="H140" s="15" t="s">
        <v>43</v>
      </c>
      <c r="I140" s="15" t="s">
        <v>843</v>
      </c>
      <c r="J140" s="16" t="s">
        <v>80</v>
      </c>
      <c r="K140" s="16">
        <v>134</v>
      </c>
      <c r="L140" s="17">
        <v>4</v>
      </c>
      <c r="M140" s="17">
        <v>14</v>
      </c>
      <c r="N140" s="18" t="s">
        <v>53</v>
      </c>
    </row>
    <row r="141" spans="1:14" ht="15" customHeight="1" x14ac:dyDescent="0.25">
      <c r="A141" s="15">
        <v>140</v>
      </c>
      <c r="B141" s="15" t="s">
        <v>844</v>
      </c>
      <c r="C141" s="15" t="s">
        <v>845</v>
      </c>
      <c r="D141" s="15" t="s">
        <v>846</v>
      </c>
      <c r="E141" s="15" t="s">
        <v>32</v>
      </c>
      <c r="F141" s="15" t="s">
        <v>847</v>
      </c>
      <c r="G141" s="15" t="s">
        <v>34</v>
      </c>
      <c r="H141" s="15" t="s">
        <v>43</v>
      </c>
      <c r="I141" s="15" t="s">
        <v>848</v>
      </c>
      <c r="J141" s="16" t="s">
        <v>321</v>
      </c>
      <c r="K141" s="16">
        <v>144</v>
      </c>
      <c r="L141" s="17">
        <v>4</v>
      </c>
      <c r="M141" s="17">
        <v>4</v>
      </c>
      <c r="N141" s="18" t="s">
        <v>46</v>
      </c>
    </row>
    <row r="142" spans="1:14" ht="15" customHeight="1" x14ac:dyDescent="0.25">
      <c r="A142" s="15">
        <v>141</v>
      </c>
      <c r="B142" s="15" t="s">
        <v>849</v>
      </c>
      <c r="C142" s="15" t="s">
        <v>850</v>
      </c>
      <c r="D142" s="15" t="s">
        <v>31</v>
      </c>
      <c r="E142" s="15" t="s">
        <v>41</v>
      </c>
      <c r="F142" s="15" t="s">
        <v>851</v>
      </c>
      <c r="G142" s="15" t="s">
        <v>34</v>
      </c>
      <c r="H142" s="15" t="s">
        <v>43</v>
      </c>
      <c r="I142" s="15" t="s">
        <v>852</v>
      </c>
      <c r="J142" s="16" t="s">
        <v>853</v>
      </c>
      <c r="K142" s="16">
        <v>145</v>
      </c>
      <c r="L142" s="17">
        <v>4</v>
      </c>
      <c r="M142" s="17">
        <v>3</v>
      </c>
      <c r="N142" s="18" t="s">
        <v>38</v>
      </c>
    </row>
    <row r="143" spans="1:14" ht="15" customHeight="1" x14ac:dyDescent="0.25">
      <c r="A143" s="15">
        <v>142</v>
      </c>
      <c r="B143" s="15" t="s">
        <v>854</v>
      </c>
      <c r="C143" s="15" t="s">
        <v>855</v>
      </c>
      <c r="D143" s="15" t="s">
        <v>31</v>
      </c>
      <c r="E143" s="15" t="s">
        <v>64</v>
      </c>
      <c r="F143" s="15" t="s">
        <v>856</v>
      </c>
      <c r="G143" s="15" t="s">
        <v>421</v>
      </c>
      <c r="H143" s="15" t="s">
        <v>35</v>
      </c>
      <c r="I143" s="15" t="s">
        <v>857</v>
      </c>
      <c r="J143" s="16" t="s">
        <v>858</v>
      </c>
      <c r="K143" s="16">
        <v>107</v>
      </c>
      <c r="L143" s="17">
        <v>4</v>
      </c>
      <c r="M143" s="17">
        <v>11</v>
      </c>
      <c r="N143" s="18" t="s">
        <v>88</v>
      </c>
    </row>
    <row r="144" spans="1:14" ht="15" customHeight="1" x14ac:dyDescent="0.25">
      <c r="A144" s="15">
        <v>143</v>
      </c>
      <c r="B144" s="15" t="s">
        <v>859</v>
      </c>
      <c r="C144" s="15" t="s">
        <v>860</v>
      </c>
      <c r="D144" s="15" t="s">
        <v>861</v>
      </c>
      <c r="E144" s="15" t="s">
        <v>32</v>
      </c>
      <c r="F144" s="15" t="s">
        <v>862</v>
      </c>
      <c r="G144" s="15" t="s">
        <v>34</v>
      </c>
      <c r="H144" s="15" t="s">
        <v>43</v>
      </c>
      <c r="I144" s="15" t="s">
        <v>863</v>
      </c>
      <c r="J144" s="16" t="s">
        <v>864</v>
      </c>
      <c r="K144" s="16">
        <v>85</v>
      </c>
      <c r="L144" s="17">
        <v>12</v>
      </c>
      <c r="M144" s="17">
        <v>1</v>
      </c>
      <c r="N144" s="18" t="s">
        <v>146</v>
      </c>
    </row>
    <row r="145" spans="1:14" ht="15" customHeight="1" x14ac:dyDescent="0.25">
      <c r="A145" s="15">
        <v>144</v>
      </c>
      <c r="B145" s="15" t="s">
        <v>865</v>
      </c>
      <c r="C145" s="15" t="s">
        <v>866</v>
      </c>
      <c r="D145" s="15" t="s">
        <v>31</v>
      </c>
      <c r="E145" s="15" t="s">
        <v>77</v>
      </c>
      <c r="F145" s="15" t="s">
        <v>867</v>
      </c>
      <c r="G145" s="15" t="s">
        <v>34</v>
      </c>
      <c r="H145" s="15" t="s">
        <v>35</v>
      </c>
      <c r="I145" s="15" t="s">
        <v>868</v>
      </c>
      <c r="J145" s="16" t="s">
        <v>869</v>
      </c>
      <c r="K145" s="16">
        <v>148</v>
      </c>
      <c r="L145" s="17">
        <v>4</v>
      </c>
      <c r="M145" s="17">
        <v>11</v>
      </c>
      <c r="N145" s="18" t="s">
        <v>88</v>
      </c>
    </row>
    <row r="146" spans="1:14" ht="15" customHeight="1" x14ac:dyDescent="0.25">
      <c r="A146" s="15">
        <v>145</v>
      </c>
      <c r="B146" s="15" t="s">
        <v>870</v>
      </c>
      <c r="C146" s="15" t="s">
        <v>871</v>
      </c>
      <c r="D146" s="15" t="s">
        <v>872</v>
      </c>
      <c r="E146" s="15" t="s">
        <v>77</v>
      </c>
      <c r="F146" s="15" t="s">
        <v>873</v>
      </c>
      <c r="G146" s="15" t="s">
        <v>34</v>
      </c>
      <c r="H146" s="15" t="s">
        <v>43</v>
      </c>
      <c r="I146" s="15" t="s">
        <v>874</v>
      </c>
      <c r="J146" s="16" t="s">
        <v>388</v>
      </c>
      <c r="K146" s="16">
        <v>44</v>
      </c>
      <c r="L146" s="17">
        <v>9</v>
      </c>
      <c r="M146" s="17">
        <v>14</v>
      </c>
      <c r="N146" s="18" t="s">
        <v>53</v>
      </c>
    </row>
    <row r="147" spans="1:14" ht="15" customHeight="1" x14ac:dyDescent="0.25">
      <c r="A147" s="15">
        <v>146</v>
      </c>
      <c r="B147" s="15" t="s">
        <v>875</v>
      </c>
      <c r="C147" s="15" t="s">
        <v>876</v>
      </c>
      <c r="D147" s="15" t="s">
        <v>841</v>
      </c>
      <c r="E147" s="15" t="s">
        <v>77</v>
      </c>
      <c r="F147" s="15" t="s">
        <v>877</v>
      </c>
      <c r="G147" s="15" t="s">
        <v>34</v>
      </c>
      <c r="H147" s="15" t="s">
        <v>43</v>
      </c>
      <c r="I147" s="15" t="s">
        <v>878</v>
      </c>
      <c r="J147" s="16" t="s">
        <v>190</v>
      </c>
      <c r="K147" s="16">
        <v>67</v>
      </c>
      <c r="L147" s="17">
        <v>4</v>
      </c>
      <c r="M147" s="17">
        <v>14</v>
      </c>
      <c r="N147" s="18" t="s">
        <v>53</v>
      </c>
    </row>
    <row r="148" spans="1:14" ht="15" customHeight="1" x14ac:dyDescent="0.25">
      <c r="A148" s="15">
        <v>147</v>
      </c>
      <c r="B148" s="15" t="s">
        <v>879</v>
      </c>
      <c r="C148" s="15" t="s">
        <v>880</v>
      </c>
      <c r="D148" s="15" t="s">
        <v>881</v>
      </c>
      <c r="E148" s="15" t="s">
        <v>41</v>
      </c>
      <c r="F148" s="15" t="s">
        <v>404</v>
      </c>
      <c r="G148" s="15" t="s">
        <v>34</v>
      </c>
      <c r="H148" s="15" t="s">
        <v>43</v>
      </c>
      <c r="I148" s="15" t="s">
        <v>882</v>
      </c>
      <c r="J148" s="16" t="s">
        <v>883</v>
      </c>
      <c r="K148" s="16">
        <v>86</v>
      </c>
      <c r="L148" s="17">
        <v>12</v>
      </c>
      <c r="M148" s="17">
        <v>1</v>
      </c>
      <c r="N148" s="18" t="s">
        <v>146</v>
      </c>
    </row>
    <row r="149" spans="1:14" ht="15" customHeight="1" x14ac:dyDescent="0.25">
      <c r="A149" s="15">
        <v>148</v>
      </c>
      <c r="B149" s="15" t="s">
        <v>884</v>
      </c>
      <c r="C149" s="15" t="s">
        <v>885</v>
      </c>
      <c r="D149" s="15" t="s">
        <v>886</v>
      </c>
      <c r="E149" s="15" t="s">
        <v>32</v>
      </c>
      <c r="F149" s="15" t="s">
        <v>887</v>
      </c>
      <c r="G149" s="15" t="s">
        <v>34</v>
      </c>
      <c r="H149" s="15" t="s">
        <v>43</v>
      </c>
      <c r="I149" s="15" t="s">
        <v>888</v>
      </c>
      <c r="J149" s="16" t="s">
        <v>889</v>
      </c>
      <c r="K149" s="16">
        <v>87</v>
      </c>
      <c r="L149" s="17">
        <v>12</v>
      </c>
      <c r="M149" s="17">
        <v>13</v>
      </c>
      <c r="N149" s="18" t="s">
        <v>60</v>
      </c>
    </row>
    <row r="150" spans="1:14" ht="15" customHeight="1" x14ac:dyDescent="0.25">
      <c r="A150" s="15">
        <v>149</v>
      </c>
      <c r="B150" s="15" t="s">
        <v>890</v>
      </c>
      <c r="C150" s="15" t="s">
        <v>891</v>
      </c>
      <c r="D150" s="15" t="s">
        <v>892</v>
      </c>
      <c r="E150" s="15" t="s">
        <v>32</v>
      </c>
      <c r="F150" s="15" t="s">
        <v>893</v>
      </c>
      <c r="G150" s="15" t="s">
        <v>34</v>
      </c>
      <c r="H150" s="15" t="s">
        <v>43</v>
      </c>
      <c r="I150" s="15" t="s">
        <v>894</v>
      </c>
      <c r="J150" s="16" t="s">
        <v>895</v>
      </c>
      <c r="K150" s="16">
        <v>6</v>
      </c>
      <c r="L150" s="17">
        <v>12</v>
      </c>
      <c r="M150" s="17">
        <v>1</v>
      </c>
      <c r="N150" s="18" t="s">
        <v>146</v>
      </c>
    </row>
    <row r="151" spans="1:14" ht="15" customHeight="1" x14ac:dyDescent="0.25">
      <c r="A151" s="15">
        <v>150</v>
      </c>
      <c r="B151" s="15" t="s">
        <v>896</v>
      </c>
      <c r="C151" s="15" t="s">
        <v>897</v>
      </c>
      <c r="D151" s="15" t="s">
        <v>898</v>
      </c>
      <c r="E151" s="15" t="s">
        <v>32</v>
      </c>
      <c r="F151" s="15" t="s">
        <v>899</v>
      </c>
      <c r="G151" s="15" t="s">
        <v>34</v>
      </c>
      <c r="H151" s="15" t="s">
        <v>43</v>
      </c>
      <c r="I151" s="15" t="s">
        <v>900</v>
      </c>
      <c r="J151" s="16" t="s">
        <v>901</v>
      </c>
      <c r="K151" s="16">
        <v>7</v>
      </c>
      <c r="L151" s="17">
        <v>9</v>
      </c>
      <c r="M151" s="17">
        <v>1</v>
      </c>
      <c r="N151" s="18" t="s">
        <v>146</v>
      </c>
    </row>
    <row r="152" spans="1:14" ht="15" customHeight="1" x14ac:dyDescent="0.25">
      <c r="A152" s="15">
        <v>151</v>
      </c>
      <c r="B152" s="15" t="s">
        <v>902</v>
      </c>
      <c r="C152" s="15" t="s">
        <v>903</v>
      </c>
      <c r="D152" s="15" t="s">
        <v>904</v>
      </c>
      <c r="E152" s="15" t="s">
        <v>32</v>
      </c>
      <c r="F152" s="15" t="s">
        <v>905</v>
      </c>
      <c r="G152" s="15" t="s">
        <v>34</v>
      </c>
      <c r="H152" s="15" t="s">
        <v>43</v>
      </c>
      <c r="I152" s="15" t="s">
        <v>906</v>
      </c>
      <c r="J152" s="16" t="s">
        <v>907</v>
      </c>
      <c r="K152" s="16">
        <v>155</v>
      </c>
      <c r="L152" s="17">
        <v>4</v>
      </c>
      <c r="M152" s="17">
        <v>1</v>
      </c>
      <c r="N152" s="18" t="s">
        <v>146</v>
      </c>
    </row>
    <row r="153" spans="1:14" ht="15" customHeight="1" x14ac:dyDescent="0.25">
      <c r="A153" s="15">
        <v>152</v>
      </c>
      <c r="B153" s="15" t="s">
        <v>908</v>
      </c>
      <c r="C153" s="15" t="s">
        <v>909</v>
      </c>
      <c r="D153" s="15" t="s">
        <v>910</v>
      </c>
      <c r="E153" s="15" t="s">
        <v>32</v>
      </c>
      <c r="F153" s="15" t="s">
        <v>911</v>
      </c>
      <c r="G153" s="15" t="s">
        <v>34</v>
      </c>
      <c r="H153" s="15" t="s">
        <v>43</v>
      </c>
      <c r="I153" s="15" t="s">
        <v>912</v>
      </c>
      <c r="J153" s="16" t="s">
        <v>533</v>
      </c>
      <c r="K153" s="16">
        <v>156</v>
      </c>
      <c r="L153" s="17">
        <v>4</v>
      </c>
      <c r="M153" s="17">
        <v>14</v>
      </c>
      <c r="N153" s="18" t="s">
        <v>53</v>
      </c>
    </row>
    <row r="154" spans="1:14" ht="15" customHeight="1" x14ac:dyDescent="0.25">
      <c r="A154" s="15">
        <v>153</v>
      </c>
      <c r="B154" s="15" t="s">
        <v>913</v>
      </c>
      <c r="C154" s="15" t="s">
        <v>914</v>
      </c>
      <c r="D154" s="15" t="s">
        <v>31</v>
      </c>
      <c r="E154" s="15" t="s">
        <v>41</v>
      </c>
      <c r="F154" s="15" t="s">
        <v>915</v>
      </c>
      <c r="G154" s="15" t="s">
        <v>34</v>
      </c>
      <c r="H154" s="15" t="s">
        <v>43</v>
      </c>
      <c r="I154" s="15" t="s">
        <v>916</v>
      </c>
      <c r="J154" s="16" t="s">
        <v>917</v>
      </c>
      <c r="K154" s="16">
        <v>24</v>
      </c>
      <c r="L154" s="17">
        <v>4</v>
      </c>
      <c r="M154" s="17">
        <v>14</v>
      </c>
      <c r="N154" s="18" t="s">
        <v>53</v>
      </c>
    </row>
    <row r="155" spans="1:14" ht="15" customHeight="1" x14ac:dyDescent="0.25">
      <c r="A155" s="15">
        <v>154</v>
      </c>
      <c r="B155" s="15" t="s">
        <v>918</v>
      </c>
      <c r="C155" s="15" t="s">
        <v>919</v>
      </c>
      <c r="D155" s="15" t="s">
        <v>31</v>
      </c>
      <c r="E155" s="15" t="s">
        <v>32</v>
      </c>
      <c r="F155" s="15" t="s">
        <v>920</v>
      </c>
      <c r="G155" s="15" t="s">
        <v>34</v>
      </c>
      <c r="H155" s="15" t="s">
        <v>43</v>
      </c>
      <c r="I155" s="15" t="s">
        <v>921</v>
      </c>
      <c r="J155" s="16" t="s">
        <v>922</v>
      </c>
      <c r="K155" s="16">
        <v>125</v>
      </c>
      <c r="L155" s="17">
        <v>4</v>
      </c>
      <c r="M155" s="17">
        <v>11</v>
      </c>
      <c r="N155" s="18" t="s">
        <v>88</v>
      </c>
    </row>
    <row r="156" spans="1:14" ht="15" customHeight="1" x14ac:dyDescent="0.25">
      <c r="A156" s="15">
        <v>155</v>
      </c>
      <c r="B156" s="15" t="s">
        <v>923</v>
      </c>
      <c r="C156" s="15" t="s">
        <v>924</v>
      </c>
      <c r="D156" s="15" t="s">
        <v>31</v>
      </c>
      <c r="E156" s="15" t="s">
        <v>41</v>
      </c>
      <c r="F156" s="15" t="s">
        <v>925</v>
      </c>
      <c r="G156" s="15" t="s">
        <v>34</v>
      </c>
      <c r="H156" s="15" t="s">
        <v>43</v>
      </c>
      <c r="I156" s="15" t="s">
        <v>926</v>
      </c>
      <c r="J156" s="16" t="s">
        <v>917</v>
      </c>
      <c r="K156" s="16">
        <v>24</v>
      </c>
      <c r="L156" s="17">
        <v>4</v>
      </c>
      <c r="M156" s="17">
        <v>14</v>
      </c>
      <c r="N156" s="18" t="s">
        <v>53</v>
      </c>
    </row>
    <row r="157" spans="1:14" ht="15" customHeight="1" x14ac:dyDescent="0.25">
      <c r="A157" s="15">
        <v>156</v>
      </c>
      <c r="B157" s="15" t="s">
        <v>927</v>
      </c>
      <c r="C157" s="15" t="s">
        <v>928</v>
      </c>
      <c r="D157" s="15" t="s">
        <v>929</v>
      </c>
      <c r="E157" s="15" t="s">
        <v>32</v>
      </c>
      <c r="F157" s="15" t="s">
        <v>930</v>
      </c>
      <c r="G157" s="15" t="s">
        <v>34</v>
      </c>
      <c r="H157" s="15" t="s">
        <v>43</v>
      </c>
      <c r="I157" s="15" t="s">
        <v>931</v>
      </c>
      <c r="J157" s="16" t="s">
        <v>533</v>
      </c>
      <c r="K157" s="16">
        <v>160</v>
      </c>
      <c r="L157" s="17">
        <v>4</v>
      </c>
      <c r="M157" s="17">
        <v>14</v>
      </c>
      <c r="N157" s="18" t="s">
        <v>53</v>
      </c>
    </row>
    <row r="158" spans="1:14" ht="15" customHeight="1" x14ac:dyDescent="0.25">
      <c r="A158" s="15">
        <v>157</v>
      </c>
      <c r="B158" s="15" t="s">
        <v>932</v>
      </c>
      <c r="C158" s="15" t="s">
        <v>933</v>
      </c>
      <c r="D158" s="15" t="s">
        <v>934</v>
      </c>
      <c r="E158" s="15" t="s">
        <v>77</v>
      </c>
      <c r="F158" s="15" t="s">
        <v>935</v>
      </c>
      <c r="G158" s="15" t="s">
        <v>34</v>
      </c>
      <c r="H158" s="15" t="s">
        <v>43</v>
      </c>
      <c r="I158" s="15" t="s">
        <v>936</v>
      </c>
      <c r="J158" s="16" t="s">
        <v>221</v>
      </c>
      <c r="K158" s="16">
        <v>55</v>
      </c>
      <c r="L158" s="17">
        <v>12</v>
      </c>
      <c r="M158" s="17">
        <v>1</v>
      </c>
      <c r="N158" s="18" t="s">
        <v>146</v>
      </c>
    </row>
    <row r="159" spans="1:14" ht="15" customHeight="1" x14ac:dyDescent="0.25">
      <c r="A159" s="15">
        <v>158</v>
      </c>
      <c r="B159" s="15" t="s">
        <v>937</v>
      </c>
      <c r="C159" s="15" t="s">
        <v>938</v>
      </c>
      <c r="D159" s="15" t="s">
        <v>939</v>
      </c>
      <c r="E159" s="15" t="s">
        <v>32</v>
      </c>
      <c r="F159" s="15" t="s">
        <v>940</v>
      </c>
      <c r="G159" s="15" t="s">
        <v>34</v>
      </c>
      <c r="H159" s="15" t="s">
        <v>43</v>
      </c>
      <c r="I159" s="15" t="s">
        <v>941</v>
      </c>
      <c r="J159" s="16" t="s">
        <v>942</v>
      </c>
      <c r="K159" s="16">
        <v>162</v>
      </c>
      <c r="L159" s="17">
        <v>12</v>
      </c>
      <c r="M159" s="17">
        <v>14</v>
      </c>
      <c r="N159" s="18" t="s">
        <v>53</v>
      </c>
    </row>
    <row r="160" spans="1:14" ht="15" customHeight="1" x14ac:dyDescent="0.25">
      <c r="A160" s="15">
        <v>159</v>
      </c>
      <c r="B160" s="15" t="s">
        <v>943</v>
      </c>
      <c r="C160" s="15" t="s">
        <v>944</v>
      </c>
      <c r="D160" s="15" t="s">
        <v>945</v>
      </c>
      <c r="E160" s="15" t="s">
        <v>32</v>
      </c>
      <c r="F160" s="15" t="s">
        <v>946</v>
      </c>
      <c r="G160" s="15" t="s">
        <v>85</v>
      </c>
      <c r="H160" s="15" t="s">
        <v>35</v>
      </c>
      <c r="I160" s="15" t="s">
        <v>947</v>
      </c>
      <c r="J160" s="16" t="s">
        <v>948</v>
      </c>
      <c r="K160" s="16">
        <v>52</v>
      </c>
      <c r="L160" s="17">
        <v>4</v>
      </c>
      <c r="M160" s="17">
        <v>14</v>
      </c>
      <c r="N160" s="18" t="s">
        <v>53</v>
      </c>
    </row>
    <row r="161" spans="1:14" ht="15" customHeight="1" x14ac:dyDescent="0.25">
      <c r="A161" s="15">
        <v>160</v>
      </c>
      <c r="B161" s="15" t="s">
        <v>949</v>
      </c>
      <c r="C161" s="15" t="s">
        <v>950</v>
      </c>
      <c r="D161" s="15" t="s">
        <v>951</v>
      </c>
      <c r="E161" s="15" t="s">
        <v>32</v>
      </c>
      <c r="F161" s="15" t="s">
        <v>952</v>
      </c>
      <c r="G161" s="15" t="s">
        <v>85</v>
      </c>
      <c r="H161" s="15" t="s">
        <v>43</v>
      </c>
      <c r="I161" s="15" t="s">
        <v>953</v>
      </c>
      <c r="J161" s="16" t="s">
        <v>948</v>
      </c>
      <c r="K161" s="16">
        <v>52</v>
      </c>
      <c r="L161" s="17">
        <v>4</v>
      </c>
      <c r="M161" s="17">
        <v>14</v>
      </c>
      <c r="N161" s="18" t="s">
        <v>53</v>
      </c>
    </row>
    <row r="162" spans="1:14" ht="15" customHeight="1" x14ac:dyDescent="0.25">
      <c r="A162" s="15">
        <v>161</v>
      </c>
      <c r="B162" s="15" t="s">
        <v>954</v>
      </c>
      <c r="C162" s="15" t="s">
        <v>955</v>
      </c>
      <c r="D162" s="15" t="s">
        <v>956</v>
      </c>
      <c r="E162" s="15" t="s">
        <v>32</v>
      </c>
      <c r="F162" s="15" t="s">
        <v>957</v>
      </c>
      <c r="G162" s="15" t="s">
        <v>421</v>
      </c>
      <c r="H162" s="15" t="s">
        <v>35</v>
      </c>
      <c r="I162" s="15" t="s">
        <v>958</v>
      </c>
      <c r="J162" s="16" t="s">
        <v>948</v>
      </c>
      <c r="K162" s="16">
        <v>52</v>
      </c>
      <c r="L162" s="17">
        <v>4</v>
      </c>
      <c r="M162" s="17">
        <v>14</v>
      </c>
      <c r="N162" s="18" t="s">
        <v>53</v>
      </c>
    </row>
    <row r="163" spans="1:14" ht="15" customHeight="1" x14ac:dyDescent="0.25">
      <c r="A163" s="15">
        <v>162</v>
      </c>
      <c r="B163" s="15" t="s">
        <v>959</v>
      </c>
      <c r="C163" s="15" t="s">
        <v>960</v>
      </c>
      <c r="D163" s="15" t="s">
        <v>961</v>
      </c>
      <c r="E163" s="15" t="s">
        <v>32</v>
      </c>
      <c r="F163" s="15" t="s">
        <v>962</v>
      </c>
      <c r="G163" s="15" t="s">
        <v>34</v>
      </c>
      <c r="H163" s="15" t="s">
        <v>43</v>
      </c>
      <c r="I163" s="15" t="s">
        <v>963</v>
      </c>
      <c r="J163" s="16" t="s">
        <v>349</v>
      </c>
      <c r="K163" s="16">
        <v>155</v>
      </c>
      <c r="L163" s="17">
        <v>4</v>
      </c>
      <c r="M163" s="17">
        <v>14</v>
      </c>
      <c r="N163" s="18" t="s">
        <v>53</v>
      </c>
    </row>
    <row r="164" spans="1:14" ht="15" customHeight="1" x14ac:dyDescent="0.25">
      <c r="A164" s="15">
        <v>163</v>
      </c>
      <c r="B164" s="15" t="s">
        <v>964</v>
      </c>
      <c r="C164" s="15" t="s">
        <v>965</v>
      </c>
      <c r="D164" s="15" t="s">
        <v>966</v>
      </c>
      <c r="E164" s="15" t="s">
        <v>967</v>
      </c>
      <c r="F164" s="15" t="s">
        <v>968</v>
      </c>
      <c r="G164" s="15" t="s">
        <v>34</v>
      </c>
      <c r="H164" s="15" t="s">
        <v>43</v>
      </c>
      <c r="I164" s="15" t="s">
        <v>969</v>
      </c>
      <c r="J164" s="16" t="s">
        <v>970</v>
      </c>
      <c r="K164" s="16">
        <v>10</v>
      </c>
      <c r="L164" s="17">
        <v>4</v>
      </c>
      <c r="M164" s="17">
        <v>11</v>
      </c>
      <c r="N164" s="18" t="s">
        <v>88</v>
      </c>
    </row>
    <row r="165" spans="1:14" ht="15" customHeight="1" x14ac:dyDescent="0.25">
      <c r="A165" s="15">
        <v>164</v>
      </c>
      <c r="B165" s="15" t="s">
        <v>971</v>
      </c>
      <c r="C165" s="15" t="s">
        <v>972</v>
      </c>
      <c r="D165" s="15" t="s">
        <v>973</v>
      </c>
      <c r="E165" s="15" t="s">
        <v>32</v>
      </c>
      <c r="F165" s="15" t="s">
        <v>974</v>
      </c>
      <c r="G165" s="15" t="s">
        <v>34</v>
      </c>
      <c r="H165" s="15" t="s">
        <v>35</v>
      </c>
      <c r="I165" s="15" t="s">
        <v>975</v>
      </c>
      <c r="J165" s="16" t="s">
        <v>976</v>
      </c>
      <c r="K165" s="16">
        <v>22</v>
      </c>
      <c r="L165" s="17">
        <v>4</v>
      </c>
      <c r="M165" s="17">
        <v>6</v>
      </c>
      <c r="N165" s="18" t="s">
        <v>563</v>
      </c>
    </row>
    <row r="166" spans="1:14" ht="15" customHeight="1" x14ac:dyDescent="0.25">
      <c r="A166" s="15">
        <v>165</v>
      </c>
      <c r="B166" s="15" t="s">
        <v>977</v>
      </c>
      <c r="C166" s="15" t="s">
        <v>978</v>
      </c>
      <c r="D166" s="15" t="s">
        <v>31</v>
      </c>
      <c r="E166" s="15" t="s">
        <v>41</v>
      </c>
      <c r="F166" s="15" t="s">
        <v>979</v>
      </c>
      <c r="G166" s="15" t="s">
        <v>34</v>
      </c>
      <c r="H166" s="15" t="s">
        <v>43</v>
      </c>
      <c r="I166" s="15" t="s">
        <v>980</v>
      </c>
      <c r="J166" s="16" t="s">
        <v>981</v>
      </c>
      <c r="K166" s="16">
        <v>109</v>
      </c>
      <c r="L166" s="17">
        <v>4</v>
      </c>
      <c r="M166" s="17">
        <v>2</v>
      </c>
      <c r="N166" s="18" t="s">
        <v>240</v>
      </c>
    </row>
    <row r="167" spans="1:14" ht="15" customHeight="1" x14ac:dyDescent="0.25">
      <c r="A167" s="15">
        <v>166</v>
      </c>
      <c r="B167" s="15" t="s">
        <v>982</v>
      </c>
      <c r="C167" s="15" t="s">
        <v>983</v>
      </c>
      <c r="D167" s="15" t="s">
        <v>984</v>
      </c>
      <c r="E167" s="15" t="s">
        <v>32</v>
      </c>
      <c r="F167" s="15" t="s">
        <v>985</v>
      </c>
      <c r="G167" s="15" t="s">
        <v>34</v>
      </c>
      <c r="H167" s="15" t="s">
        <v>43</v>
      </c>
      <c r="I167" s="15" t="s">
        <v>986</v>
      </c>
      <c r="J167" s="16" t="s">
        <v>987</v>
      </c>
      <c r="K167" s="16">
        <v>8</v>
      </c>
      <c r="L167" s="17">
        <v>9</v>
      </c>
      <c r="M167" s="17">
        <v>1</v>
      </c>
      <c r="N167" s="18" t="s">
        <v>146</v>
      </c>
    </row>
    <row r="168" spans="1:14" ht="15" customHeight="1" x14ac:dyDescent="0.25">
      <c r="A168" s="15">
        <v>167</v>
      </c>
      <c r="B168" s="15" t="s">
        <v>988</v>
      </c>
      <c r="C168" s="15" t="s">
        <v>989</v>
      </c>
      <c r="D168" s="15" t="s">
        <v>990</v>
      </c>
      <c r="E168" s="15" t="s">
        <v>32</v>
      </c>
      <c r="F168" s="15" t="s">
        <v>991</v>
      </c>
      <c r="G168" s="15" t="s">
        <v>34</v>
      </c>
      <c r="H168" s="15" t="s">
        <v>43</v>
      </c>
      <c r="I168" s="15" t="s">
        <v>992</v>
      </c>
      <c r="J168" s="16" t="s">
        <v>993</v>
      </c>
      <c r="K168" s="16">
        <v>94</v>
      </c>
      <c r="L168" s="17">
        <v>4</v>
      </c>
      <c r="M168" s="17">
        <v>6</v>
      </c>
      <c r="N168" s="18" t="s">
        <v>563</v>
      </c>
    </row>
    <row r="169" spans="1:14" ht="15" customHeight="1" x14ac:dyDescent="0.25">
      <c r="A169" s="15">
        <v>168</v>
      </c>
      <c r="B169" s="15" t="s">
        <v>994</v>
      </c>
      <c r="C169" s="15" t="s">
        <v>995</v>
      </c>
      <c r="D169" s="15" t="s">
        <v>31</v>
      </c>
      <c r="E169" s="15" t="s">
        <v>32</v>
      </c>
      <c r="F169" s="15" t="s">
        <v>996</v>
      </c>
      <c r="G169" s="15" t="s">
        <v>34</v>
      </c>
      <c r="H169" s="15" t="s">
        <v>43</v>
      </c>
      <c r="I169" s="15" t="s">
        <v>997</v>
      </c>
      <c r="J169" s="16" t="s">
        <v>429</v>
      </c>
      <c r="K169" s="16">
        <v>74</v>
      </c>
      <c r="L169" s="17">
        <v>4</v>
      </c>
      <c r="M169" s="17">
        <v>11</v>
      </c>
      <c r="N169" s="18" t="s">
        <v>88</v>
      </c>
    </row>
    <row r="170" spans="1:14" ht="15" customHeight="1" x14ac:dyDescent="0.25">
      <c r="A170" s="15">
        <v>169</v>
      </c>
      <c r="B170" s="15" t="s">
        <v>998</v>
      </c>
      <c r="C170" s="15" t="s">
        <v>999</v>
      </c>
      <c r="D170" s="15" t="s">
        <v>31</v>
      </c>
      <c r="E170" s="15" t="s">
        <v>32</v>
      </c>
      <c r="F170" s="15" t="s">
        <v>1000</v>
      </c>
      <c r="G170" s="15" t="s">
        <v>34</v>
      </c>
      <c r="H170" s="15" t="s">
        <v>43</v>
      </c>
      <c r="I170" s="15" t="s">
        <v>1001</v>
      </c>
      <c r="J170" s="16" t="s">
        <v>1002</v>
      </c>
      <c r="K170" s="16">
        <v>167</v>
      </c>
      <c r="L170" s="17">
        <v>9</v>
      </c>
      <c r="M170" s="17">
        <v>1</v>
      </c>
      <c r="N170" s="18" t="s">
        <v>146</v>
      </c>
    </row>
    <row r="171" spans="1:14" ht="15" customHeight="1" x14ac:dyDescent="0.25">
      <c r="A171" s="15">
        <v>170</v>
      </c>
      <c r="B171" s="15" t="s">
        <v>1003</v>
      </c>
      <c r="C171" s="15" t="s">
        <v>1004</v>
      </c>
      <c r="D171" s="15" t="s">
        <v>1005</v>
      </c>
      <c r="E171" s="15" t="s">
        <v>32</v>
      </c>
      <c r="F171" s="15" t="s">
        <v>1006</v>
      </c>
      <c r="G171" s="15" t="s">
        <v>1007</v>
      </c>
      <c r="H171" s="15" t="s">
        <v>35</v>
      </c>
      <c r="I171" s="15" t="s">
        <v>1008</v>
      </c>
      <c r="J171" s="16" t="s">
        <v>1009</v>
      </c>
      <c r="K171" s="16">
        <v>31</v>
      </c>
      <c r="L171" s="17">
        <v>9</v>
      </c>
      <c r="M171" s="17">
        <v>14</v>
      </c>
      <c r="N171" s="18" t="s">
        <v>53</v>
      </c>
    </row>
    <row r="172" spans="1:14" ht="15" customHeight="1" x14ac:dyDescent="0.25">
      <c r="A172" s="15">
        <v>171</v>
      </c>
      <c r="B172" s="15" t="s">
        <v>1010</v>
      </c>
      <c r="C172" s="15" t="s">
        <v>1011</v>
      </c>
      <c r="D172" s="15" t="s">
        <v>1012</v>
      </c>
      <c r="E172" s="15" t="s">
        <v>32</v>
      </c>
      <c r="F172" s="15" t="s">
        <v>1013</v>
      </c>
      <c r="G172" s="15" t="s">
        <v>34</v>
      </c>
      <c r="H172" s="15" t="s">
        <v>43</v>
      </c>
      <c r="I172" s="15" t="s">
        <v>1014</v>
      </c>
      <c r="J172" s="16" t="s">
        <v>1015</v>
      </c>
      <c r="K172" s="16">
        <v>112</v>
      </c>
      <c r="L172" s="17">
        <v>4</v>
      </c>
      <c r="M172" s="17">
        <v>14</v>
      </c>
      <c r="N172" s="18" t="s">
        <v>53</v>
      </c>
    </row>
    <row r="173" spans="1:14" ht="15" customHeight="1" x14ac:dyDescent="0.25">
      <c r="A173" s="15">
        <v>172</v>
      </c>
      <c r="B173" s="15" t="s">
        <v>1016</v>
      </c>
      <c r="C173" s="15" t="s">
        <v>1017</v>
      </c>
      <c r="D173" s="15" t="s">
        <v>1018</v>
      </c>
      <c r="E173" s="15" t="s">
        <v>32</v>
      </c>
      <c r="F173" s="15" t="s">
        <v>1019</v>
      </c>
      <c r="G173" s="15" t="s">
        <v>34</v>
      </c>
      <c r="H173" s="15" t="s">
        <v>43</v>
      </c>
      <c r="I173" s="15" t="s">
        <v>1020</v>
      </c>
      <c r="J173" s="16" t="s">
        <v>1021</v>
      </c>
      <c r="K173" s="16">
        <v>28</v>
      </c>
      <c r="L173" s="17">
        <v>12</v>
      </c>
      <c r="M173" s="17">
        <v>14</v>
      </c>
      <c r="N173" s="18" t="s">
        <v>53</v>
      </c>
    </row>
    <row r="174" spans="1:14" ht="15" customHeight="1" x14ac:dyDescent="0.25">
      <c r="A174" s="15">
        <v>173</v>
      </c>
      <c r="B174" s="15" t="s">
        <v>1022</v>
      </c>
      <c r="C174" s="15" t="s">
        <v>1023</v>
      </c>
      <c r="D174" s="15" t="s">
        <v>1024</v>
      </c>
      <c r="E174" s="15" t="s">
        <v>32</v>
      </c>
      <c r="F174" s="15" t="s">
        <v>1025</v>
      </c>
      <c r="G174" s="15" t="s">
        <v>34</v>
      </c>
      <c r="H174" s="15" t="s">
        <v>43</v>
      </c>
      <c r="I174" s="15" t="s">
        <v>1026</v>
      </c>
      <c r="J174" s="16" t="s">
        <v>1027</v>
      </c>
      <c r="K174" s="16">
        <v>138</v>
      </c>
      <c r="L174" s="17">
        <v>4</v>
      </c>
      <c r="M174" s="17">
        <v>14</v>
      </c>
      <c r="N174" s="18" t="s">
        <v>53</v>
      </c>
    </row>
    <row r="175" spans="1:14" ht="15" customHeight="1" x14ac:dyDescent="0.25">
      <c r="A175" s="15">
        <v>174</v>
      </c>
      <c r="B175" s="15" t="s">
        <v>1028</v>
      </c>
      <c r="C175" s="15" t="s">
        <v>1029</v>
      </c>
      <c r="D175" s="15" t="s">
        <v>1030</v>
      </c>
      <c r="E175" s="15" t="s">
        <v>77</v>
      </c>
      <c r="F175" s="15" t="s">
        <v>1031</v>
      </c>
      <c r="G175" s="15" t="s">
        <v>219</v>
      </c>
      <c r="H175" s="15" t="s">
        <v>43</v>
      </c>
      <c r="I175" s="15" t="s">
        <v>1032</v>
      </c>
      <c r="J175" s="16" t="s">
        <v>1033</v>
      </c>
      <c r="K175" s="16">
        <v>114</v>
      </c>
      <c r="L175" s="17">
        <v>12</v>
      </c>
      <c r="M175" s="17">
        <v>14</v>
      </c>
      <c r="N175" s="18" t="s">
        <v>53</v>
      </c>
    </row>
    <row r="176" spans="1:14" ht="15" customHeight="1" x14ac:dyDescent="0.25">
      <c r="A176" s="15">
        <v>175</v>
      </c>
      <c r="B176" s="15" t="s">
        <v>1034</v>
      </c>
      <c r="C176" s="15" t="s">
        <v>1035</v>
      </c>
      <c r="D176" s="15" t="s">
        <v>31</v>
      </c>
      <c r="E176" s="15" t="s">
        <v>32</v>
      </c>
      <c r="F176" s="15" t="s">
        <v>1036</v>
      </c>
      <c r="G176" s="15" t="s">
        <v>1007</v>
      </c>
      <c r="H176" s="15" t="s">
        <v>35</v>
      </c>
      <c r="I176" s="15" t="s">
        <v>1037</v>
      </c>
      <c r="J176" s="16" t="s">
        <v>768</v>
      </c>
      <c r="K176" s="16">
        <v>32</v>
      </c>
      <c r="L176" s="17">
        <v>4</v>
      </c>
      <c r="M176" s="17">
        <v>3</v>
      </c>
      <c r="N176" s="18" t="s">
        <v>38</v>
      </c>
    </row>
    <row r="177" spans="1:14" ht="15" customHeight="1" x14ac:dyDescent="0.25">
      <c r="A177" s="15">
        <v>176</v>
      </c>
      <c r="B177" s="15" t="s">
        <v>1038</v>
      </c>
      <c r="C177" s="15" t="s">
        <v>1039</v>
      </c>
      <c r="D177" s="15" t="s">
        <v>1040</v>
      </c>
      <c r="E177" s="15" t="s">
        <v>32</v>
      </c>
      <c r="F177" s="15" t="s">
        <v>1041</v>
      </c>
      <c r="G177" s="15" t="s">
        <v>34</v>
      </c>
      <c r="H177" s="15" t="s">
        <v>43</v>
      </c>
      <c r="I177" s="15" t="s">
        <v>1042</v>
      </c>
      <c r="J177" s="16" t="s">
        <v>1043</v>
      </c>
      <c r="K177" s="16">
        <v>153</v>
      </c>
      <c r="L177" s="17">
        <v>9</v>
      </c>
      <c r="M177" s="17">
        <v>3</v>
      </c>
      <c r="N177" s="18" t="s">
        <v>38</v>
      </c>
    </row>
    <row r="178" spans="1:14" ht="15" customHeight="1" x14ac:dyDescent="0.25">
      <c r="A178" s="15">
        <v>177</v>
      </c>
      <c r="B178" s="15" t="s">
        <v>1044</v>
      </c>
      <c r="C178" s="15" t="s">
        <v>1045</v>
      </c>
      <c r="D178" s="15" t="s">
        <v>1046</v>
      </c>
      <c r="E178" s="15" t="s">
        <v>32</v>
      </c>
      <c r="F178" s="15" t="s">
        <v>1047</v>
      </c>
      <c r="G178" s="15" t="s">
        <v>34</v>
      </c>
      <c r="H178" s="15" t="s">
        <v>43</v>
      </c>
      <c r="I178" s="15" t="s">
        <v>1048</v>
      </c>
      <c r="J178" s="16" t="s">
        <v>592</v>
      </c>
      <c r="K178" s="16">
        <v>13</v>
      </c>
      <c r="L178" s="17">
        <v>12</v>
      </c>
      <c r="M178" s="17">
        <v>1</v>
      </c>
      <c r="N178" s="18" t="s">
        <v>146</v>
      </c>
    </row>
    <row r="179" spans="1:14" ht="15" customHeight="1" x14ac:dyDescent="0.25">
      <c r="A179" s="15">
        <v>178</v>
      </c>
      <c r="B179" s="15" t="s">
        <v>1049</v>
      </c>
      <c r="C179" s="15" t="s">
        <v>1050</v>
      </c>
      <c r="D179" s="15" t="s">
        <v>1051</v>
      </c>
      <c r="E179" s="15" t="s">
        <v>41</v>
      </c>
      <c r="F179" s="15" t="s">
        <v>1052</v>
      </c>
      <c r="G179" s="15" t="s">
        <v>34</v>
      </c>
      <c r="H179" s="15" t="s">
        <v>43</v>
      </c>
      <c r="I179" s="15" t="s">
        <v>1053</v>
      </c>
      <c r="J179" s="16" t="s">
        <v>1054</v>
      </c>
      <c r="K179" s="16">
        <v>39</v>
      </c>
      <c r="L179" s="17">
        <v>4</v>
      </c>
      <c r="M179" s="17">
        <v>13</v>
      </c>
      <c r="N179" s="18" t="s">
        <v>60</v>
      </c>
    </row>
    <row r="180" spans="1:14" ht="15" customHeight="1" x14ac:dyDescent="0.25">
      <c r="A180" s="15">
        <v>179</v>
      </c>
      <c r="B180" s="15" t="s">
        <v>1055</v>
      </c>
      <c r="C180" s="15" t="s">
        <v>1056</v>
      </c>
      <c r="D180" s="15" t="s">
        <v>1057</v>
      </c>
      <c r="E180" s="15" t="s">
        <v>41</v>
      </c>
      <c r="F180" s="15" t="s">
        <v>1058</v>
      </c>
      <c r="G180" s="15" t="s">
        <v>34</v>
      </c>
      <c r="H180" s="15" t="s">
        <v>35</v>
      </c>
      <c r="I180" s="15" t="s">
        <v>1059</v>
      </c>
      <c r="J180" s="16" t="s">
        <v>1060</v>
      </c>
      <c r="K180" s="16">
        <v>104</v>
      </c>
      <c r="L180" s="17">
        <v>4</v>
      </c>
      <c r="M180" s="17">
        <v>11</v>
      </c>
      <c r="N180" s="18" t="s">
        <v>88</v>
      </c>
    </row>
    <row r="181" spans="1:14" ht="15" customHeight="1" x14ac:dyDescent="0.25">
      <c r="A181" s="15">
        <v>180</v>
      </c>
      <c r="B181" s="15" t="s">
        <v>1061</v>
      </c>
      <c r="C181" s="15" t="s">
        <v>1062</v>
      </c>
      <c r="D181" s="15" t="s">
        <v>31</v>
      </c>
      <c r="E181" s="15" t="s">
        <v>41</v>
      </c>
      <c r="F181" s="15" t="s">
        <v>1063</v>
      </c>
      <c r="G181" s="15" t="s">
        <v>34</v>
      </c>
      <c r="H181" s="15" t="s">
        <v>35</v>
      </c>
      <c r="I181" s="15" t="s">
        <v>1064</v>
      </c>
      <c r="J181" s="16" t="s">
        <v>1065</v>
      </c>
      <c r="K181" s="16">
        <v>117</v>
      </c>
      <c r="L181" s="17">
        <v>9</v>
      </c>
      <c r="M181" s="17">
        <v>14</v>
      </c>
      <c r="N181" s="18" t="s">
        <v>53</v>
      </c>
    </row>
    <row r="182" spans="1:14" ht="15" customHeight="1" x14ac:dyDescent="0.25">
      <c r="A182" s="15">
        <v>181</v>
      </c>
      <c r="B182" s="15" t="s">
        <v>1066</v>
      </c>
      <c r="C182" s="15" t="s">
        <v>1067</v>
      </c>
      <c r="D182" s="15" t="s">
        <v>31</v>
      </c>
      <c r="E182" s="15" t="s">
        <v>32</v>
      </c>
      <c r="F182" s="15" t="s">
        <v>1068</v>
      </c>
      <c r="G182" s="15" t="s">
        <v>34</v>
      </c>
      <c r="H182" s="15" t="s">
        <v>43</v>
      </c>
      <c r="I182" s="15" t="s">
        <v>1069</v>
      </c>
      <c r="J182" s="16" t="s">
        <v>1070</v>
      </c>
      <c r="K182" s="16">
        <v>181</v>
      </c>
      <c r="L182" s="17">
        <v>9</v>
      </c>
      <c r="M182" s="17">
        <v>4</v>
      </c>
      <c r="N182" s="18" t="s">
        <v>46</v>
      </c>
    </row>
    <row r="183" spans="1:14" ht="15" customHeight="1" x14ac:dyDescent="0.25">
      <c r="A183" s="15">
        <v>182</v>
      </c>
      <c r="B183" s="15" t="s">
        <v>1071</v>
      </c>
      <c r="C183" s="15" t="s">
        <v>1072</v>
      </c>
      <c r="D183" s="15" t="s">
        <v>1073</v>
      </c>
      <c r="E183" s="15" t="s">
        <v>32</v>
      </c>
      <c r="F183" s="15" t="s">
        <v>1074</v>
      </c>
      <c r="G183" s="15" t="s">
        <v>34</v>
      </c>
      <c r="H183" s="15" t="s">
        <v>43</v>
      </c>
      <c r="I183" s="15" t="s">
        <v>1075</v>
      </c>
      <c r="J183" s="16" t="s">
        <v>1076</v>
      </c>
      <c r="K183" s="16">
        <v>110</v>
      </c>
      <c r="L183" s="17">
        <v>12</v>
      </c>
      <c r="M183" s="17">
        <v>1</v>
      </c>
      <c r="N183" s="18" t="s">
        <v>146</v>
      </c>
    </row>
    <row r="184" spans="1:14" ht="15" customHeight="1" x14ac:dyDescent="0.25">
      <c r="A184" s="15">
        <v>183</v>
      </c>
      <c r="B184" s="15" t="s">
        <v>1077</v>
      </c>
      <c r="C184" s="15" t="s">
        <v>1078</v>
      </c>
      <c r="D184" s="15" t="s">
        <v>1079</v>
      </c>
      <c r="E184" s="15" t="s">
        <v>41</v>
      </c>
      <c r="F184" s="15" t="s">
        <v>1080</v>
      </c>
      <c r="G184" s="15" t="s">
        <v>34</v>
      </c>
      <c r="H184" s="15" t="s">
        <v>43</v>
      </c>
      <c r="I184" s="15" t="s">
        <v>1081</v>
      </c>
      <c r="J184" s="16" t="s">
        <v>406</v>
      </c>
      <c r="K184" s="16">
        <v>147</v>
      </c>
      <c r="L184" s="17">
        <v>9</v>
      </c>
      <c r="M184" s="17">
        <v>13</v>
      </c>
      <c r="N184" s="18" t="s">
        <v>60</v>
      </c>
    </row>
    <row r="185" spans="1:14" ht="15" customHeight="1" x14ac:dyDescent="0.25">
      <c r="A185" s="15">
        <v>184</v>
      </c>
      <c r="B185" s="15" t="s">
        <v>1082</v>
      </c>
      <c r="C185" s="15" t="s">
        <v>1083</v>
      </c>
      <c r="D185" s="15" t="s">
        <v>1084</v>
      </c>
      <c r="E185" s="15" t="s">
        <v>32</v>
      </c>
      <c r="F185" s="15" t="s">
        <v>1085</v>
      </c>
      <c r="G185" s="15" t="s">
        <v>34</v>
      </c>
      <c r="H185" s="15" t="s">
        <v>43</v>
      </c>
      <c r="I185" s="15" t="s">
        <v>1086</v>
      </c>
      <c r="J185" s="16" t="s">
        <v>1087</v>
      </c>
      <c r="K185" s="16">
        <v>152</v>
      </c>
      <c r="L185" s="17">
        <v>12</v>
      </c>
      <c r="M185" s="17">
        <v>1</v>
      </c>
      <c r="N185" s="18" t="s">
        <v>146</v>
      </c>
    </row>
    <row r="186" spans="1:14" ht="15" customHeight="1" x14ac:dyDescent="0.25">
      <c r="A186" s="15">
        <v>185</v>
      </c>
      <c r="B186" s="15" t="s">
        <v>1088</v>
      </c>
      <c r="C186" s="15" t="s">
        <v>1089</v>
      </c>
      <c r="D186" s="15" t="s">
        <v>1090</v>
      </c>
      <c r="E186" s="15" t="s">
        <v>32</v>
      </c>
      <c r="F186" s="15" t="s">
        <v>1091</v>
      </c>
      <c r="G186" s="15" t="s">
        <v>34</v>
      </c>
      <c r="H186" s="15" t="s">
        <v>43</v>
      </c>
      <c r="I186" s="15" t="s">
        <v>1092</v>
      </c>
      <c r="J186" s="16" t="s">
        <v>1087</v>
      </c>
      <c r="K186" s="16">
        <v>152</v>
      </c>
      <c r="L186" s="17">
        <v>12</v>
      </c>
      <c r="M186" s="17">
        <v>1</v>
      </c>
      <c r="N186" s="18" t="s">
        <v>146</v>
      </c>
    </row>
    <row r="187" spans="1:14" ht="15" customHeight="1" x14ac:dyDescent="0.25">
      <c r="A187" s="15">
        <v>186</v>
      </c>
      <c r="B187" s="15" t="s">
        <v>1093</v>
      </c>
      <c r="C187" s="15" t="s">
        <v>1094</v>
      </c>
      <c r="D187" s="15" t="s">
        <v>31</v>
      </c>
      <c r="E187" s="15" t="s">
        <v>818</v>
      </c>
      <c r="F187" s="15" t="s">
        <v>1095</v>
      </c>
      <c r="G187" s="15" t="s">
        <v>1007</v>
      </c>
      <c r="H187" s="15" t="s">
        <v>43</v>
      </c>
      <c r="I187" s="15" t="s">
        <v>1096</v>
      </c>
      <c r="J187" s="16" t="s">
        <v>1097</v>
      </c>
      <c r="K187" s="16">
        <v>146</v>
      </c>
      <c r="L187" s="17">
        <v>9</v>
      </c>
      <c r="M187" s="17">
        <v>3</v>
      </c>
      <c r="N187" s="18" t="s">
        <v>38</v>
      </c>
    </row>
    <row r="188" spans="1:14" ht="15" customHeight="1" x14ac:dyDescent="0.25">
      <c r="A188" s="15">
        <v>187</v>
      </c>
      <c r="B188" s="15" t="s">
        <v>1098</v>
      </c>
      <c r="C188" s="15" t="s">
        <v>1099</v>
      </c>
      <c r="D188" s="15" t="s">
        <v>1100</v>
      </c>
      <c r="E188" s="15" t="s">
        <v>32</v>
      </c>
      <c r="F188" s="15" t="s">
        <v>1101</v>
      </c>
      <c r="G188" s="15" t="s">
        <v>34</v>
      </c>
      <c r="H188" s="15" t="s">
        <v>43</v>
      </c>
      <c r="I188" s="15" t="s">
        <v>1102</v>
      </c>
      <c r="J188" s="16" t="s">
        <v>1103</v>
      </c>
      <c r="K188" s="16">
        <v>154</v>
      </c>
      <c r="L188" s="17">
        <v>4</v>
      </c>
      <c r="M188" s="17">
        <v>14</v>
      </c>
      <c r="N188" s="18" t="s">
        <v>53</v>
      </c>
    </row>
    <row r="189" spans="1:14" ht="15" customHeight="1" x14ac:dyDescent="0.25">
      <c r="A189" s="15">
        <v>188</v>
      </c>
      <c r="B189" s="15" t="s">
        <v>1104</v>
      </c>
      <c r="C189" s="15" t="s">
        <v>1105</v>
      </c>
      <c r="D189" s="15" t="s">
        <v>1106</v>
      </c>
      <c r="E189" s="15" t="s">
        <v>32</v>
      </c>
      <c r="F189" s="15" t="s">
        <v>1107</v>
      </c>
      <c r="G189" s="15" t="s">
        <v>34</v>
      </c>
      <c r="H189" s="15" t="s">
        <v>43</v>
      </c>
      <c r="I189" s="15" t="s">
        <v>1108</v>
      </c>
      <c r="J189" s="16" t="s">
        <v>1109</v>
      </c>
      <c r="K189" s="16">
        <v>130</v>
      </c>
      <c r="L189" s="17">
        <v>12</v>
      </c>
      <c r="M189" s="17">
        <v>1</v>
      </c>
      <c r="N189" s="18" t="s">
        <v>146</v>
      </c>
    </row>
    <row r="190" spans="1:14" ht="15" customHeight="1" x14ac:dyDescent="0.25">
      <c r="A190" s="15">
        <v>189</v>
      </c>
      <c r="B190" s="15" t="s">
        <v>1110</v>
      </c>
      <c r="C190" s="15" t="s">
        <v>1111</v>
      </c>
      <c r="D190" s="15" t="s">
        <v>1112</v>
      </c>
      <c r="E190" s="15" t="s">
        <v>32</v>
      </c>
      <c r="F190" s="15" t="s">
        <v>1113</v>
      </c>
      <c r="G190" s="15" t="s">
        <v>34</v>
      </c>
      <c r="H190" s="15" t="s">
        <v>35</v>
      </c>
      <c r="I190" s="15" t="s">
        <v>1114</v>
      </c>
      <c r="J190" s="16" t="s">
        <v>1115</v>
      </c>
      <c r="K190" s="16">
        <v>23</v>
      </c>
      <c r="L190" s="17">
        <v>4</v>
      </c>
      <c r="M190" s="17">
        <v>4</v>
      </c>
      <c r="N190" s="18" t="s">
        <v>46</v>
      </c>
    </row>
    <row r="191" spans="1:14" ht="15" customHeight="1" x14ac:dyDescent="0.25">
      <c r="A191" s="15">
        <v>190</v>
      </c>
      <c r="B191" s="15" t="s">
        <v>1116</v>
      </c>
      <c r="C191" s="15" t="s">
        <v>1117</v>
      </c>
      <c r="D191" s="15" t="s">
        <v>1118</v>
      </c>
      <c r="E191" s="15" t="s">
        <v>77</v>
      </c>
      <c r="F191" s="15" t="s">
        <v>1119</v>
      </c>
      <c r="G191" s="15" t="s">
        <v>226</v>
      </c>
      <c r="H191" s="15" t="s">
        <v>35</v>
      </c>
      <c r="I191" s="15" t="s">
        <v>1120</v>
      </c>
      <c r="J191" s="16" t="s">
        <v>1115</v>
      </c>
      <c r="K191" s="16">
        <v>23</v>
      </c>
      <c r="L191" s="17">
        <v>4</v>
      </c>
      <c r="M191" s="17">
        <v>4</v>
      </c>
      <c r="N191" s="18" t="s">
        <v>46</v>
      </c>
    </row>
    <row r="192" spans="1:14" ht="15" customHeight="1" x14ac:dyDescent="0.25">
      <c r="A192" s="15">
        <v>191</v>
      </c>
      <c r="B192" s="15" t="s">
        <v>1121</v>
      </c>
      <c r="C192" s="15" t="s">
        <v>1122</v>
      </c>
      <c r="D192" s="15" t="s">
        <v>31</v>
      </c>
      <c r="E192" s="15" t="s">
        <v>32</v>
      </c>
      <c r="F192" s="15" t="s">
        <v>1123</v>
      </c>
      <c r="G192" s="15" t="s">
        <v>34</v>
      </c>
      <c r="H192" s="15" t="s">
        <v>43</v>
      </c>
      <c r="I192" s="15" t="s">
        <v>1124</v>
      </c>
      <c r="J192" s="16" t="s">
        <v>1125</v>
      </c>
      <c r="K192" s="16">
        <v>177</v>
      </c>
      <c r="L192" s="17">
        <v>4</v>
      </c>
      <c r="M192" s="17">
        <v>4</v>
      </c>
      <c r="N192" s="18" t="s">
        <v>46</v>
      </c>
    </row>
    <row r="193" spans="1:14" ht="15" customHeight="1" x14ac:dyDescent="0.25">
      <c r="A193" s="15">
        <v>192</v>
      </c>
      <c r="B193" s="15" t="s">
        <v>1126</v>
      </c>
      <c r="C193" s="15" t="s">
        <v>1127</v>
      </c>
      <c r="D193" s="15" t="s">
        <v>31</v>
      </c>
      <c r="E193" s="15" t="s">
        <v>32</v>
      </c>
      <c r="F193" s="15" t="s">
        <v>1128</v>
      </c>
      <c r="G193" s="15" t="s">
        <v>34</v>
      </c>
      <c r="H193" s="15" t="s">
        <v>43</v>
      </c>
      <c r="I193" s="15" t="s">
        <v>1129</v>
      </c>
      <c r="J193" s="16" t="s">
        <v>1130</v>
      </c>
      <c r="K193" s="16">
        <v>43</v>
      </c>
      <c r="L193" s="17">
        <v>12</v>
      </c>
      <c r="M193" s="17">
        <v>14</v>
      </c>
      <c r="N193" s="18" t="s">
        <v>53</v>
      </c>
    </row>
    <row r="194" spans="1:14" ht="15" customHeight="1" x14ac:dyDescent="0.25">
      <c r="A194" s="15">
        <v>193</v>
      </c>
      <c r="B194" s="15" t="s">
        <v>1131</v>
      </c>
      <c r="C194" s="15" t="s">
        <v>1132</v>
      </c>
      <c r="D194" s="15" t="s">
        <v>1133</v>
      </c>
      <c r="E194" s="15" t="s">
        <v>41</v>
      </c>
      <c r="F194" s="15" t="s">
        <v>1134</v>
      </c>
      <c r="G194" s="15" t="s">
        <v>34</v>
      </c>
      <c r="H194" s="15" t="s">
        <v>43</v>
      </c>
      <c r="I194" s="15" t="s">
        <v>1135</v>
      </c>
      <c r="J194" s="16" t="s">
        <v>1136</v>
      </c>
      <c r="K194" s="16">
        <v>35</v>
      </c>
      <c r="L194" s="17">
        <v>12</v>
      </c>
      <c r="M194" s="17">
        <v>14</v>
      </c>
      <c r="N194" s="18" t="s">
        <v>53</v>
      </c>
    </row>
    <row r="195" spans="1:14" ht="15" customHeight="1" x14ac:dyDescent="0.25">
      <c r="A195" s="15">
        <v>194</v>
      </c>
      <c r="B195" s="15" t="s">
        <v>1137</v>
      </c>
      <c r="C195" s="15" t="s">
        <v>1138</v>
      </c>
      <c r="D195" s="15" t="s">
        <v>1139</v>
      </c>
      <c r="E195" s="15" t="s">
        <v>32</v>
      </c>
      <c r="F195" s="15" t="s">
        <v>1140</v>
      </c>
      <c r="G195" s="15" t="s">
        <v>34</v>
      </c>
      <c r="H195" s="15" t="s">
        <v>43</v>
      </c>
      <c r="I195" s="15" t="s">
        <v>1141</v>
      </c>
      <c r="J195" s="16" t="s">
        <v>1142</v>
      </c>
      <c r="K195" s="16">
        <v>158</v>
      </c>
      <c r="L195" s="17">
        <v>4</v>
      </c>
      <c r="M195" s="17">
        <v>16</v>
      </c>
      <c r="N195" s="18" t="s">
        <v>1143</v>
      </c>
    </row>
    <row r="196" spans="1:14" ht="15" customHeight="1" x14ac:dyDescent="0.25">
      <c r="A196" s="15">
        <v>195</v>
      </c>
      <c r="B196" s="15" t="s">
        <v>1144</v>
      </c>
      <c r="C196" s="15" t="s">
        <v>1145</v>
      </c>
      <c r="D196" s="15" t="s">
        <v>31</v>
      </c>
      <c r="E196" s="15" t="s">
        <v>77</v>
      </c>
      <c r="F196" s="15" t="s">
        <v>1146</v>
      </c>
      <c r="G196" s="15" t="s">
        <v>34</v>
      </c>
      <c r="H196" s="15" t="s">
        <v>43</v>
      </c>
      <c r="I196" s="15" t="s">
        <v>1147</v>
      </c>
      <c r="J196" s="16" t="s">
        <v>1148</v>
      </c>
      <c r="K196" s="16">
        <v>80</v>
      </c>
      <c r="L196" s="17">
        <v>9</v>
      </c>
      <c r="M196" s="17">
        <v>4</v>
      </c>
      <c r="N196" s="18" t="s">
        <v>46</v>
      </c>
    </row>
    <row r="197" spans="1:14" ht="15" customHeight="1" x14ac:dyDescent="0.25">
      <c r="A197" s="15">
        <v>196</v>
      </c>
      <c r="B197" s="15" t="s">
        <v>1149</v>
      </c>
      <c r="C197" s="15" t="s">
        <v>1150</v>
      </c>
      <c r="D197" s="15" t="s">
        <v>1151</v>
      </c>
      <c r="E197" s="15" t="s">
        <v>32</v>
      </c>
      <c r="F197" s="15" t="s">
        <v>1152</v>
      </c>
      <c r="G197" s="15" t="s">
        <v>34</v>
      </c>
      <c r="H197" s="15" t="s">
        <v>43</v>
      </c>
      <c r="I197" s="15" t="s">
        <v>1153</v>
      </c>
      <c r="J197" s="16" t="s">
        <v>1109</v>
      </c>
      <c r="K197" s="16">
        <v>130</v>
      </c>
      <c r="L197" s="17">
        <v>9</v>
      </c>
      <c r="M197" s="17">
        <v>1</v>
      </c>
      <c r="N197" s="18" t="s">
        <v>146</v>
      </c>
    </row>
    <row r="198" spans="1:14" ht="15" customHeight="1" x14ac:dyDescent="0.25">
      <c r="A198" s="15">
        <v>197</v>
      </c>
      <c r="B198" s="15" t="s">
        <v>1154</v>
      </c>
      <c r="C198" s="15" t="s">
        <v>1155</v>
      </c>
      <c r="D198" s="15" t="s">
        <v>1156</v>
      </c>
      <c r="E198" s="15" t="s">
        <v>64</v>
      </c>
      <c r="F198" s="15" t="s">
        <v>1157</v>
      </c>
      <c r="G198" s="15" t="s">
        <v>85</v>
      </c>
      <c r="H198" s="15" t="s">
        <v>43</v>
      </c>
      <c r="I198" s="15" t="s">
        <v>1158</v>
      </c>
      <c r="J198" s="16" t="s">
        <v>1159</v>
      </c>
      <c r="K198" s="16">
        <v>186</v>
      </c>
      <c r="L198" s="17">
        <v>4</v>
      </c>
      <c r="M198" s="17">
        <v>3</v>
      </c>
      <c r="N198" s="18" t="s">
        <v>38</v>
      </c>
    </row>
    <row r="199" spans="1:14" ht="15" customHeight="1" x14ac:dyDescent="0.25">
      <c r="A199" s="15">
        <v>198</v>
      </c>
      <c r="B199" s="15" t="s">
        <v>1160</v>
      </c>
      <c r="C199" s="15" t="s">
        <v>1161</v>
      </c>
      <c r="D199" s="15" t="s">
        <v>1162</v>
      </c>
      <c r="E199" s="15" t="s">
        <v>32</v>
      </c>
      <c r="F199" s="15" t="s">
        <v>1163</v>
      </c>
      <c r="G199" s="15" t="s">
        <v>34</v>
      </c>
      <c r="H199" s="15" t="s">
        <v>43</v>
      </c>
      <c r="I199" s="15" t="s">
        <v>1164</v>
      </c>
      <c r="J199" s="16" t="s">
        <v>1165</v>
      </c>
      <c r="K199" s="16">
        <v>51</v>
      </c>
      <c r="L199" s="17">
        <v>12</v>
      </c>
      <c r="M199" s="17">
        <v>14</v>
      </c>
      <c r="N199" s="18" t="s">
        <v>53</v>
      </c>
    </row>
    <row r="200" spans="1:14" ht="15" customHeight="1" x14ac:dyDescent="0.25">
      <c r="A200" s="15">
        <v>199</v>
      </c>
      <c r="B200" s="15" t="s">
        <v>1166</v>
      </c>
      <c r="C200" s="15" t="s">
        <v>1167</v>
      </c>
      <c r="D200" s="15" t="s">
        <v>1168</v>
      </c>
      <c r="E200" s="15" t="s">
        <v>77</v>
      </c>
      <c r="F200" s="15" t="s">
        <v>1169</v>
      </c>
      <c r="G200" s="15" t="s">
        <v>34</v>
      </c>
      <c r="H200" s="15" t="s">
        <v>43</v>
      </c>
      <c r="I200" s="15" t="s">
        <v>1170</v>
      </c>
      <c r="J200" s="16" t="s">
        <v>1171</v>
      </c>
      <c r="K200" s="16">
        <v>64</v>
      </c>
      <c r="L200" s="17">
        <v>4</v>
      </c>
      <c r="M200" s="17">
        <v>11</v>
      </c>
      <c r="N200" s="18" t="s">
        <v>88</v>
      </c>
    </row>
    <row r="201" spans="1:14" ht="15" customHeight="1" x14ac:dyDescent="0.25">
      <c r="A201" s="15">
        <v>200</v>
      </c>
      <c r="B201" s="15" t="s">
        <v>1172</v>
      </c>
      <c r="C201" s="15" t="s">
        <v>1173</v>
      </c>
      <c r="D201" s="15" t="s">
        <v>1174</v>
      </c>
      <c r="E201" s="15" t="s">
        <v>32</v>
      </c>
      <c r="F201" s="15" t="s">
        <v>1175</v>
      </c>
      <c r="G201" s="15" t="s">
        <v>34</v>
      </c>
      <c r="H201" s="15" t="s">
        <v>35</v>
      </c>
      <c r="I201" s="15" t="s">
        <v>1176</v>
      </c>
      <c r="J201" s="16" t="s">
        <v>1177</v>
      </c>
      <c r="K201" s="16">
        <v>20</v>
      </c>
      <c r="L201" s="17">
        <v>4</v>
      </c>
      <c r="M201" s="17">
        <v>6</v>
      </c>
      <c r="N201" s="18" t="s">
        <v>563</v>
      </c>
    </row>
    <row r="202" spans="1:14" ht="15" customHeight="1" x14ac:dyDescent="0.25">
      <c r="A202" s="15">
        <v>201</v>
      </c>
      <c r="B202" s="15" t="s">
        <v>1178</v>
      </c>
      <c r="C202" s="15" t="s">
        <v>1179</v>
      </c>
      <c r="D202" s="15" t="s">
        <v>1180</v>
      </c>
      <c r="E202" s="15" t="s">
        <v>77</v>
      </c>
      <c r="F202" s="15" t="s">
        <v>1181</v>
      </c>
      <c r="G202" s="15" t="s">
        <v>34</v>
      </c>
      <c r="H202" s="15" t="s">
        <v>43</v>
      </c>
      <c r="I202" s="15" t="s">
        <v>1182</v>
      </c>
      <c r="J202" s="16" t="s">
        <v>116</v>
      </c>
      <c r="K202" s="16">
        <v>129</v>
      </c>
      <c r="L202" s="17">
        <v>9</v>
      </c>
      <c r="M202" s="17">
        <v>13</v>
      </c>
      <c r="N202" s="18" t="s">
        <v>60</v>
      </c>
    </row>
    <row r="203" spans="1:14" ht="15" customHeight="1" x14ac:dyDescent="0.25">
      <c r="A203" s="15">
        <v>202</v>
      </c>
      <c r="B203" s="15" t="s">
        <v>1183</v>
      </c>
      <c r="C203" s="15" t="s">
        <v>1184</v>
      </c>
      <c r="D203" s="15" t="s">
        <v>31</v>
      </c>
      <c r="E203" s="15" t="s">
        <v>32</v>
      </c>
      <c r="F203" s="15" t="s">
        <v>1185</v>
      </c>
      <c r="G203" s="15" t="s">
        <v>34</v>
      </c>
      <c r="H203" s="15" t="s">
        <v>35</v>
      </c>
      <c r="I203" s="15" t="s">
        <v>1186</v>
      </c>
      <c r="J203" s="16" t="s">
        <v>1187</v>
      </c>
      <c r="K203" s="16">
        <v>30</v>
      </c>
      <c r="L203" s="17">
        <v>4</v>
      </c>
      <c r="M203" s="17">
        <v>4</v>
      </c>
      <c r="N203" s="18" t="s">
        <v>46</v>
      </c>
    </row>
    <row r="204" spans="1:14" ht="15" customHeight="1" x14ac:dyDescent="0.25">
      <c r="A204" s="15">
        <v>203</v>
      </c>
      <c r="B204" s="15" t="s">
        <v>1188</v>
      </c>
      <c r="C204" s="15" t="s">
        <v>1189</v>
      </c>
      <c r="D204" s="15" t="s">
        <v>1190</v>
      </c>
      <c r="E204" s="15" t="s">
        <v>32</v>
      </c>
      <c r="F204" s="15" t="s">
        <v>1191</v>
      </c>
      <c r="G204" s="15" t="s">
        <v>34</v>
      </c>
      <c r="H204" s="15" t="s">
        <v>43</v>
      </c>
      <c r="I204" s="15" t="s">
        <v>1192</v>
      </c>
      <c r="J204" s="16" t="s">
        <v>1193</v>
      </c>
      <c r="K204" s="16">
        <v>84</v>
      </c>
      <c r="L204" s="17">
        <v>12</v>
      </c>
      <c r="M204" s="17">
        <v>14</v>
      </c>
      <c r="N204" s="18" t="s">
        <v>53</v>
      </c>
    </row>
    <row r="205" spans="1:14" ht="15" customHeight="1" x14ac:dyDescent="0.25">
      <c r="A205" s="15">
        <v>204</v>
      </c>
      <c r="B205" s="15" t="s">
        <v>1194</v>
      </c>
      <c r="C205" s="15" t="s">
        <v>1195</v>
      </c>
      <c r="D205" s="15" t="s">
        <v>1196</v>
      </c>
      <c r="E205" s="15" t="s">
        <v>77</v>
      </c>
      <c r="F205" s="15" t="s">
        <v>1197</v>
      </c>
      <c r="G205" s="15" t="s">
        <v>34</v>
      </c>
      <c r="H205" s="15" t="s">
        <v>43</v>
      </c>
      <c r="I205" s="15" t="s">
        <v>1198</v>
      </c>
      <c r="J205" s="16" t="s">
        <v>190</v>
      </c>
      <c r="K205" s="16">
        <v>67</v>
      </c>
      <c r="L205" s="17">
        <v>4</v>
      </c>
      <c r="M205" s="17">
        <v>14</v>
      </c>
      <c r="N205" s="18" t="s">
        <v>53</v>
      </c>
    </row>
    <row r="206" spans="1:14" ht="15" customHeight="1" x14ac:dyDescent="0.25">
      <c r="A206" s="15">
        <v>205</v>
      </c>
      <c r="B206" s="15" t="s">
        <v>1199</v>
      </c>
      <c r="C206" s="15" t="s">
        <v>1200</v>
      </c>
      <c r="D206" s="15" t="s">
        <v>31</v>
      </c>
      <c r="E206" s="15" t="s">
        <v>41</v>
      </c>
      <c r="F206" s="15" t="s">
        <v>1201</v>
      </c>
      <c r="G206" s="15" t="s">
        <v>85</v>
      </c>
      <c r="H206" s="15" t="s">
        <v>43</v>
      </c>
      <c r="I206" s="15" t="s">
        <v>1202</v>
      </c>
      <c r="J206" s="16" t="s">
        <v>1203</v>
      </c>
      <c r="K206" s="16">
        <v>71</v>
      </c>
      <c r="L206" s="17">
        <v>12</v>
      </c>
      <c r="M206" s="17">
        <v>14</v>
      </c>
      <c r="N206" s="18" t="s">
        <v>53</v>
      </c>
    </row>
    <row r="207" spans="1:14" ht="15" customHeight="1" x14ac:dyDescent="0.25">
      <c r="A207" s="15">
        <v>206</v>
      </c>
      <c r="B207" s="15" t="s">
        <v>1204</v>
      </c>
      <c r="C207" s="15" t="s">
        <v>1205</v>
      </c>
      <c r="D207" s="15" t="s">
        <v>1206</v>
      </c>
      <c r="E207" s="15" t="s">
        <v>77</v>
      </c>
      <c r="F207" s="15" t="s">
        <v>1207</v>
      </c>
      <c r="G207" s="15" t="s">
        <v>34</v>
      </c>
      <c r="H207" s="15" t="s">
        <v>43</v>
      </c>
      <c r="I207" s="15" t="s">
        <v>1208</v>
      </c>
      <c r="J207" s="16" t="s">
        <v>116</v>
      </c>
      <c r="K207" s="16">
        <v>129</v>
      </c>
      <c r="L207" s="17">
        <v>9</v>
      </c>
      <c r="M207" s="17">
        <v>14</v>
      </c>
      <c r="N207" s="18" t="s">
        <v>53</v>
      </c>
    </row>
    <row r="208" spans="1:14" ht="15" customHeight="1" x14ac:dyDescent="0.25">
      <c r="A208" s="15">
        <v>207</v>
      </c>
      <c r="B208" s="15" t="s">
        <v>1209</v>
      </c>
      <c r="C208" s="15" t="s">
        <v>1210</v>
      </c>
      <c r="D208" s="15" t="s">
        <v>1211</v>
      </c>
      <c r="E208" s="15" t="s">
        <v>77</v>
      </c>
      <c r="F208" s="15" t="s">
        <v>1212</v>
      </c>
      <c r="G208" s="15" t="s">
        <v>34</v>
      </c>
      <c r="H208" s="15" t="s">
        <v>43</v>
      </c>
      <c r="I208" s="15" t="s">
        <v>1213</v>
      </c>
      <c r="J208" s="16" t="s">
        <v>116</v>
      </c>
      <c r="K208" s="16">
        <v>129</v>
      </c>
      <c r="L208" s="17">
        <v>4</v>
      </c>
      <c r="M208" s="17">
        <v>14</v>
      </c>
      <c r="N208" s="18" t="s">
        <v>53</v>
      </c>
    </row>
    <row r="209" spans="1:14" ht="15" customHeight="1" x14ac:dyDescent="0.25">
      <c r="A209" s="15">
        <v>208</v>
      </c>
      <c r="B209" s="15" t="s">
        <v>1214</v>
      </c>
      <c r="C209" s="15" t="s">
        <v>1215</v>
      </c>
      <c r="D209" s="15" t="s">
        <v>31</v>
      </c>
      <c r="E209" s="15" t="s">
        <v>32</v>
      </c>
      <c r="F209" s="15" t="s">
        <v>1216</v>
      </c>
      <c r="G209" s="15" t="s">
        <v>34</v>
      </c>
      <c r="H209" s="15" t="s">
        <v>43</v>
      </c>
      <c r="I209" s="15" t="s">
        <v>1217</v>
      </c>
      <c r="J209" s="16" t="s">
        <v>1218</v>
      </c>
      <c r="K209" s="16">
        <v>60</v>
      </c>
      <c r="L209" s="17">
        <v>4</v>
      </c>
      <c r="M209" s="17">
        <v>14</v>
      </c>
      <c r="N209" s="18" t="s">
        <v>53</v>
      </c>
    </row>
    <row r="210" spans="1:14" ht="15" customHeight="1" x14ac:dyDescent="0.25">
      <c r="A210" s="15">
        <v>209</v>
      </c>
      <c r="B210" s="15" t="s">
        <v>1219</v>
      </c>
      <c r="C210" s="15" t="s">
        <v>1220</v>
      </c>
      <c r="D210" s="15" t="s">
        <v>1221</v>
      </c>
      <c r="E210" s="15" t="s">
        <v>32</v>
      </c>
      <c r="F210" s="15" t="s">
        <v>1222</v>
      </c>
      <c r="G210" s="15" t="s">
        <v>34</v>
      </c>
      <c r="H210" s="15" t="s">
        <v>43</v>
      </c>
      <c r="I210" s="15" t="s">
        <v>1223</v>
      </c>
      <c r="J210" s="16" t="s">
        <v>1224</v>
      </c>
      <c r="K210" s="16">
        <v>163</v>
      </c>
      <c r="L210" s="17">
        <v>4</v>
      </c>
      <c r="M210" s="17">
        <v>14</v>
      </c>
      <c r="N210" s="18" t="s">
        <v>53</v>
      </c>
    </row>
    <row r="211" spans="1:14" ht="15" customHeight="1" x14ac:dyDescent="0.25">
      <c r="A211" s="15">
        <v>210</v>
      </c>
      <c r="B211" s="15" t="s">
        <v>1225</v>
      </c>
      <c r="C211" s="15" t="s">
        <v>1226</v>
      </c>
      <c r="D211" s="15" t="s">
        <v>1227</v>
      </c>
      <c r="E211" s="15" t="s">
        <v>77</v>
      </c>
      <c r="F211" s="15" t="s">
        <v>1228</v>
      </c>
      <c r="G211" s="15" t="s">
        <v>749</v>
      </c>
      <c r="H211" s="15" t="s">
        <v>35</v>
      </c>
      <c r="I211" s="15" t="s">
        <v>1229</v>
      </c>
      <c r="J211" s="16" t="s">
        <v>1230</v>
      </c>
      <c r="K211" s="16">
        <v>36</v>
      </c>
      <c r="L211" s="17">
        <v>12</v>
      </c>
      <c r="M211" s="17">
        <v>3</v>
      </c>
      <c r="N211" s="18" t="s">
        <v>38</v>
      </c>
    </row>
    <row r="212" spans="1:14" ht="15" customHeight="1" x14ac:dyDescent="0.25">
      <c r="A212" s="15">
        <v>211</v>
      </c>
      <c r="B212" s="15" t="s">
        <v>1231</v>
      </c>
      <c r="C212" s="15" t="s">
        <v>1232</v>
      </c>
      <c r="D212" s="15" t="s">
        <v>1233</v>
      </c>
      <c r="E212" s="15" t="s">
        <v>32</v>
      </c>
      <c r="F212" s="15" t="s">
        <v>1234</v>
      </c>
      <c r="G212" s="15" t="s">
        <v>34</v>
      </c>
      <c r="H212" s="15" t="s">
        <v>43</v>
      </c>
      <c r="I212" s="15" t="s">
        <v>1235</v>
      </c>
      <c r="J212" s="16" t="s">
        <v>1236</v>
      </c>
      <c r="K212" s="16">
        <v>15</v>
      </c>
      <c r="L212" s="17">
        <v>4</v>
      </c>
      <c r="M212" s="17">
        <v>3</v>
      </c>
      <c r="N212" s="18" t="s">
        <v>38</v>
      </c>
    </row>
    <row r="213" spans="1:14" ht="15" customHeight="1" x14ac:dyDescent="0.25">
      <c r="A213" s="15">
        <v>212</v>
      </c>
      <c r="B213" s="15" t="s">
        <v>1237</v>
      </c>
      <c r="C213" s="15" t="s">
        <v>1238</v>
      </c>
      <c r="D213" s="15" t="s">
        <v>1239</v>
      </c>
      <c r="E213" s="15" t="s">
        <v>41</v>
      </c>
      <c r="F213" s="15" t="s">
        <v>1240</v>
      </c>
      <c r="G213" s="15" t="s">
        <v>34</v>
      </c>
      <c r="H213" s="15" t="s">
        <v>43</v>
      </c>
      <c r="I213" s="15" t="s">
        <v>1241</v>
      </c>
      <c r="J213" s="16" t="s">
        <v>1242</v>
      </c>
      <c r="K213" s="16">
        <v>63</v>
      </c>
      <c r="L213" s="17">
        <v>12</v>
      </c>
      <c r="M213" s="17">
        <v>13</v>
      </c>
      <c r="N213" s="18" t="s">
        <v>60</v>
      </c>
    </row>
    <row r="214" spans="1:14" ht="15" customHeight="1" x14ac:dyDescent="0.25">
      <c r="A214" s="15">
        <v>213</v>
      </c>
      <c r="B214" s="15" t="s">
        <v>1243</v>
      </c>
      <c r="C214" s="15" t="s">
        <v>1244</v>
      </c>
      <c r="D214" s="15" t="s">
        <v>1245</v>
      </c>
      <c r="E214" s="15" t="s">
        <v>41</v>
      </c>
      <c r="F214" s="15" t="s">
        <v>1246</v>
      </c>
      <c r="G214" s="15" t="s">
        <v>34</v>
      </c>
      <c r="H214" s="15" t="s">
        <v>43</v>
      </c>
      <c r="I214" s="15" t="s">
        <v>1247</v>
      </c>
      <c r="J214" s="16" t="s">
        <v>1109</v>
      </c>
      <c r="K214" s="16">
        <v>130</v>
      </c>
      <c r="L214" s="17">
        <v>12</v>
      </c>
      <c r="M214" s="17">
        <v>1</v>
      </c>
      <c r="N214" s="18" t="s">
        <v>146</v>
      </c>
    </row>
    <row r="215" spans="1:14" ht="15" customHeight="1" x14ac:dyDescent="0.25">
      <c r="A215" s="15">
        <v>214</v>
      </c>
      <c r="B215" s="15" t="s">
        <v>1248</v>
      </c>
      <c r="C215" s="15" t="s">
        <v>1249</v>
      </c>
      <c r="D215" s="15" t="s">
        <v>1250</v>
      </c>
      <c r="E215" s="15" t="s">
        <v>32</v>
      </c>
      <c r="F215" s="15" t="s">
        <v>1251</v>
      </c>
      <c r="G215" s="15" t="s">
        <v>34</v>
      </c>
      <c r="H215" s="15" t="s">
        <v>35</v>
      </c>
      <c r="I215" s="15" t="s">
        <v>1252</v>
      </c>
      <c r="J215" s="16" t="s">
        <v>976</v>
      </c>
      <c r="K215" s="16">
        <v>22</v>
      </c>
      <c r="L215" s="17">
        <v>4</v>
      </c>
      <c r="M215" s="17">
        <v>6</v>
      </c>
      <c r="N215" s="18" t="s">
        <v>563</v>
      </c>
    </row>
    <row r="216" spans="1:14" ht="15" customHeight="1" x14ac:dyDescent="0.25">
      <c r="A216" s="15">
        <v>215</v>
      </c>
      <c r="B216" s="15" t="s">
        <v>1253</v>
      </c>
      <c r="C216" s="15" t="s">
        <v>1254</v>
      </c>
      <c r="D216" s="15" t="s">
        <v>1255</v>
      </c>
      <c r="E216" s="15" t="s">
        <v>32</v>
      </c>
      <c r="F216" s="15" t="s">
        <v>1256</v>
      </c>
      <c r="G216" s="15" t="s">
        <v>34</v>
      </c>
      <c r="H216" s="15" t="s">
        <v>43</v>
      </c>
      <c r="I216" s="15" t="s">
        <v>1257</v>
      </c>
      <c r="J216" s="16" t="s">
        <v>1258</v>
      </c>
      <c r="K216" s="16">
        <v>164</v>
      </c>
      <c r="L216" s="17">
        <v>9</v>
      </c>
      <c r="M216" s="17">
        <v>13</v>
      </c>
      <c r="N216" s="18" t="s">
        <v>60</v>
      </c>
    </row>
    <row r="217" spans="1:14" ht="15" customHeight="1" x14ac:dyDescent="0.25">
      <c r="A217" s="15">
        <v>216</v>
      </c>
      <c r="B217" s="15" t="s">
        <v>1259</v>
      </c>
      <c r="C217" s="15" t="s">
        <v>1260</v>
      </c>
      <c r="D217" s="15" t="s">
        <v>31</v>
      </c>
      <c r="E217" s="15" t="s">
        <v>64</v>
      </c>
      <c r="F217" s="15" t="s">
        <v>1261</v>
      </c>
      <c r="G217" s="15" t="s">
        <v>34</v>
      </c>
      <c r="H217" s="15" t="s">
        <v>43</v>
      </c>
      <c r="I217" s="15" t="s">
        <v>1262</v>
      </c>
      <c r="J217" s="16" t="s">
        <v>1263</v>
      </c>
      <c r="K217" s="16">
        <v>19</v>
      </c>
      <c r="L217" s="17">
        <v>9</v>
      </c>
      <c r="M217" s="17">
        <v>13</v>
      </c>
      <c r="N217" s="18" t="s">
        <v>60</v>
      </c>
    </row>
    <row r="218" spans="1:14" ht="15" customHeight="1" x14ac:dyDescent="0.25">
      <c r="A218" s="15">
        <v>217</v>
      </c>
      <c r="B218" s="15" t="s">
        <v>1264</v>
      </c>
      <c r="C218" s="15" t="s">
        <v>1265</v>
      </c>
      <c r="D218" s="15" t="s">
        <v>1266</v>
      </c>
      <c r="E218" s="15" t="s">
        <v>77</v>
      </c>
      <c r="F218" s="15" t="s">
        <v>1267</v>
      </c>
      <c r="G218" s="15" t="s">
        <v>34</v>
      </c>
      <c r="H218" s="15" t="s">
        <v>43</v>
      </c>
      <c r="I218" s="15" t="s">
        <v>1268</v>
      </c>
      <c r="J218" s="16" t="s">
        <v>1269</v>
      </c>
      <c r="K218" s="16">
        <v>48</v>
      </c>
      <c r="L218" s="17">
        <v>4</v>
      </c>
      <c r="M218" s="17">
        <v>11</v>
      </c>
      <c r="N218" s="18" t="s">
        <v>88</v>
      </c>
    </row>
    <row r="219" spans="1:14" ht="15" customHeight="1" x14ac:dyDescent="0.25">
      <c r="A219" s="15">
        <v>218</v>
      </c>
      <c r="B219" s="15" t="s">
        <v>1270</v>
      </c>
      <c r="C219" s="15" t="s">
        <v>1271</v>
      </c>
      <c r="D219" s="15" t="s">
        <v>1272</v>
      </c>
      <c r="E219" s="15" t="s">
        <v>32</v>
      </c>
      <c r="F219" s="15" t="s">
        <v>1273</v>
      </c>
      <c r="G219" s="15" t="s">
        <v>34</v>
      </c>
      <c r="H219" s="15" t="s">
        <v>43</v>
      </c>
      <c r="I219" s="15" t="s">
        <v>1274</v>
      </c>
      <c r="J219" s="16" t="s">
        <v>1275</v>
      </c>
      <c r="K219" s="16">
        <v>14</v>
      </c>
      <c r="L219" s="17">
        <v>12</v>
      </c>
      <c r="M219" s="17">
        <v>14</v>
      </c>
      <c r="N219" s="18" t="s">
        <v>53</v>
      </c>
    </row>
    <row r="220" spans="1:14" ht="15" customHeight="1" x14ac:dyDescent="0.25">
      <c r="A220" s="15">
        <v>219</v>
      </c>
      <c r="B220" s="15" t="s">
        <v>1276</v>
      </c>
      <c r="C220" s="15" t="s">
        <v>1277</v>
      </c>
      <c r="D220" s="15" t="s">
        <v>31</v>
      </c>
      <c r="E220" s="15" t="s">
        <v>32</v>
      </c>
      <c r="F220" s="15" t="s">
        <v>1278</v>
      </c>
      <c r="G220" s="15" t="s">
        <v>34</v>
      </c>
      <c r="H220" s="15" t="s">
        <v>43</v>
      </c>
      <c r="I220" s="15" t="s">
        <v>1279</v>
      </c>
      <c r="J220" s="16" t="s">
        <v>1280</v>
      </c>
      <c r="K220" s="16">
        <v>178</v>
      </c>
      <c r="L220" s="17">
        <v>4</v>
      </c>
      <c r="M220" s="17">
        <v>14</v>
      </c>
      <c r="N220" s="18" t="s">
        <v>53</v>
      </c>
    </row>
    <row r="221" spans="1:14" ht="15" customHeight="1" x14ac:dyDescent="0.25">
      <c r="A221" s="15">
        <v>220</v>
      </c>
      <c r="B221" s="15" t="s">
        <v>1281</v>
      </c>
      <c r="C221" s="15" t="s">
        <v>1282</v>
      </c>
      <c r="D221" s="15" t="s">
        <v>1283</v>
      </c>
      <c r="E221" s="15" t="s">
        <v>32</v>
      </c>
      <c r="F221" s="15" t="s">
        <v>1284</v>
      </c>
      <c r="G221" s="15" t="s">
        <v>34</v>
      </c>
      <c r="H221" s="15" t="s">
        <v>43</v>
      </c>
      <c r="I221" s="15" t="s">
        <v>1285</v>
      </c>
      <c r="J221" s="16" t="s">
        <v>1286</v>
      </c>
      <c r="K221" s="16" t="e">
        <v>#N/A</v>
      </c>
      <c r="L221" s="17">
        <v>4</v>
      </c>
      <c r="M221" s="17">
        <v>5</v>
      </c>
      <c r="N221" s="18" t="s">
        <v>165</v>
      </c>
    </row>
    <row r="222" spans="1:14" ht="15" customHeight="1" x14ac:dyDescent="0.25">
      <c r="A222" s="15">
        <v>221</v>
      </c>
      <c r="B222" s="15" t="s">
        <v>1287</v>
      </c>
      <c r="C222" s="15" t="s">
        <v>1288</v>
      </c>
      <c r="D222" s="15" t="s">
        <v>1289</v>
      </c>
      <c r="E222" s="15" t="s">
        <v>32</v>
      </c>
      <c r="F222" s="15" t="s">
        <v>1290</v>
      </c>
      <c r="G222" s="15" t="s">
        <v>34</v>
      </c>
      <c r="H222" s="15" t="s">
        <v>43</v>
      </c>
      <c r="I222" s="15" t="s">
        <v>1291</v>
      </c>
      <c r="J222" s="16" t="s">
        <v>1292</v>
      </c>
      <c r="K222" s="16">
        <v>120</v>
      </c>
      <c r="L222" s="17">
        <v>9</v>
      </c>
      <c r="M222" s="17">
        <v>1</v>
      </c>
      <c r="N222" s="18" t="s">
        <v>146</v>
      </c>
    </row>
    <row r="223" spans="1:14" ht="15" customHeight="1" x14ac:dyDescent="0.25">
      <c r="A223" s="15">
        <v>222</v>
      </c>
      <c r="B223" s="15" t="s">
        <v>1293</v>
      </c>
      <c r="C223" s="15" t="s">
        <v>1294</v>
      </c>
      <c r="D223" s="15" t="s">
        <v>1295</v>
      </c>
      <c r="E223" s="15" t="s">
        <v>32</v>
      </c>
      <c r="F223" s="15" t="s">
        <v>1296</v>
      </c>
      <c r="G223" s="15" t="s">
        <v>85</v>
      </c>
      <c r="H223" s="15" t="s">
        <v>35</v>
      </c>
      <c r="I223" s="15" t="s">
        <v>1297</v>
      </c>
      <c r="J223" s="16" t="s">
        <v>1298</v>
      </c>
      <c r="K223" s="16">
        <v>100</v>
      </c>
      <c r="L223" s="17">
        <v>4</v>
      </c>
      <c r="M223" s="17">
        <v>11</v>
      </c>
      <c r="N223" s="18" t="s">
        <v>88</v>
      </c>
    </row>
    <row r="224" spans="1:14" ht="15" customHeight="1" x14ac:dyDescent="0.25">
      <c r="A224" s="15">
        <v>223</v>
      </c>
      <c r="B224" s="15" t="s">
        <v>1299</v>
      </c>
      <c r="C224" s="15" t="s">
        <v>1300</v>
      </c>
      <c r="D224" s="15" t="s">
        <v>31</v>
      </c>
      <c r="E224" s="15" t="s">
        <v>41</v>
      </c>
      <c r="F224" s="15" t="s">
        <v>1301</v>
      </c>
      <c r="G224" s="15" t="s">
        <v>34</v>
      </c>
      <c r="H224" s="15" t="s">
        <v>43</v>
      </c>
      <c r="I224" s="15" t="s">
        <v>1302</v>
      </c>
      <c r="J224" s="16" t="s">
        <v>1303</v>
      </c>
      <c r="K224" s="16">
        <v>90</v>
      </c>
      <c r="L224" s="17">
        <v>9</v>
      </c>
      <c r="M224" s="17">
        <v>1</v>
      </c>
      <c r="N224" s="18" t="s">
        <v>146</v>
      </c>
    </row>
    <row r="225" spans="1:14" ht="15" customHeight="1" x14ac:dyDescent="0.25">
      <c r="A225" s="15">
        <v>224</v>
      </c>
      <c r="B225" s="15" t="s">
        <v>1304</v>
      </c>
      <c r="C225" s="15" t="s">
        <v>1305</v>
      </c>
      <c r="D225" s="15" t="s">
        <v>1306</v>
      </c>
      <c r="E225" s="15" t="s">
        <v>32</v>
      </c>
      <c r="F225" s="15" t="s">
        <v>1307</v>
      </c>
      <c r="G225" s="15" t="s">
        <v>34</v>
      </c>
      <c r="H225" s="15" t="s">
        <v>43</v>
      </c>
      <c r="I225" s="15" t="s">
        <v>1308</v>
      </c>
      <c r="J225" s="16" t="s">
        <v>647</v>
      </c>
      <c r="K225" s="16">
        <v>142</v>
      </c>
      <c r="L225" s="17">
        <v>4</v>
      </c>
      <c r="M225" s="17">
        <v>13</v>
      </c>
      <c r="N225" s="18" t="s">
        <v>60</v>
      </c>
    </row>
    <row r="226" spans="1:14" ht="15" customHeight="1" x14ac:dyDescent="0.25">
      <c r="A226" s="15">
        <v>225</v>
      </c>
      <c r="B226" s="15" t="s">
        <v>1309</v>
      </c>
      <c r="C226" s="15" t="s">
        <v>1310</v>
      </c>
      <c r="D226" s="15" t="s">
        <v>1311</v>
      </c>
      <c r="E226" s="15" t="s">
        <v>77</v>
      </c>
      <c r="F226" s="15" t="s">
        <v>1312</v>
      </c>
      <c r="G226" s="15" t="s">
        <v>34</v>
      </c>
      <c r="H226" s="15" t="s">
        <v>43</v>
      </c>
      <c r="I226" s="15" t="s">
        <v>1313</v>
      </c>
      <c r="J226" s="16" t="s">
        <v>1314</v>
      </c>
      <c r="K226" s="16">
        <v>95</v>
      </c>
      <c r="L226" s="17">
        <v>4</v>
      </c>
      <c r="M226" s="17">
        <v>7</v>
      </c>
      <c r="N226" s="18" t="s">
        <v>309</v>
      </c>
    </row>
    <row r="227" spans="1:14" ht="15" customHeight="1" x14ac:dyDescent="0.25">
      <c r="A227" s="15">
        <v>226</v>
      </c>
      <c r="B227" s="15" t="s">
        <v>1315</v>
      </c>
      <c r="C227" s="15" t="s">
        <v>1316</v>
      </c>
      <c r="D227" s="15" t="s">
        <v>1317</v>
      </c>
      <c r="E227" s="15" t="s">
        <v>77</v>
      </c>
      <c r="F227" s="15" t="s">
        <v>1318</v>
      </c>
      <c r="G227" s="15" t="s">
        <v>34</v>
      </c>
      <c r="H227" s="15" t="s">
        <v>43</v>
      </c>
      <c r="I227" s="15" t="s">
        <v>1319</v>
      </c>
      <c r="J227" s="16" t="s">
        <v>1320</v>
      </c>
      <c r="K227" s="16">
        <v>58</v>
      </c>
      <c r="L227" s="17">
        <v>12</v>
      </c>
      <c r="M227" s="17">
        <v>1</v>
      </c>
      <c r="N227" s="18" t="s">
        <v>146</v>
      </c>
    </row>
    <row r="228" spans="1:14" ht="15" customHeight="1" x14ac:dyDescent="0.25">
      <c r="A228" s="15">
        <v>227</v>
      </c>
      <c r="B228" s="15" t="s">
        <v>1321</v>
      </c>
      <c r="C228" s="15" t="s">
        <v>1322</v>
      </c>
      <c r="D228" s="15" t="s">
        <v>31</v>
      </c>
      <c r="E228" s="15" t="s">
        <v>64</v>
      </c>
      <c r="F228" s="15" t="s">
        <v>1323</v>
      </c>
      <c r="G228" s="15" t="s">
        <v>34</v>
      </c>
      <c r="H228" s="15" t="s">
        <v>43</v>
      </c>
      <c r="I228" s="15" t="s">
        <v>1324</v>
      </c>
      <c r="J228" s="16" t="s">
        <v>1325</v>
      </c>
      <c r="K228" s="16">
        <v>123</v>
      </c>
      <c r="L228" s="17">
        <v>12</v>
      </c>
      <c r="M228" s="17">
        <v>14</v>
      </c>
      <c r="N228" s="18" t="s">
        <v>53</v>
      </c>
    </row>
    <row r="229" spans="1:14" ht="15" customHeight="1" x14ac:dyDescent="0.25">
      <c r="A229" s="15">
        <v>228</v>
      </c>
      <c r="B229" s="15" t="s">
        <v>1326</v>
      </c>
      <c r="C229" s="15" t="s">
        <v>1327</v>
      </c>
      <c r="D229" s="15" t="s">
        <v>31</v>
      </c>
      <c r="E229" s="15" t="s">
        <v>41</v>
      </c>
      <c r="F229" s="15" t="s">
        <v>1328</v>
      </c>
      <c r="G229" s="15" t="s">
        <v>34</v>
      </c>
      <c r="H229" s="15" t="s">
        <v>43</v>
      </c>
      <c r="I229" s="15" t="s">
        <v>1329</v>
      </c>
      <c r="J229" s="16" t="s">
        <v>1330</v>
      </c>
      <c r="K229" s="16">
        <v>132</v>
      </c>
      <c r="L229" s="17">
        <v>12</v>
      </c>
      <c r="M229" s="17">
        <v>1</v>
      </c>
      <c r="N229" s="18" t="s">
        <v>146</v>
      </c>
    </row>
    <row r="230" spans="1:14" ht="15" customHeight="1" x14ac:dyDescent="0.25">
      <c r="A230" s="15">
        <v>229</v>
      </c>
      <c r="B230" s="15" t="s">
        <v>1331</v>
      </c>
      <c r="C230" s="15" t="s">
        <v>1332</v>
      </c>
      <c r="D230" s="15" t="s">
        <v>31</v>
      </c>
      <c r="E230" s="15" t="s">
        <v>818</v>
      </c>
      <c r="F230" s="15" t="s">
        <v>1333</v>
      </c>
      <c r="G230" s="15" t="s">
        <v>34</v>
      </c>
      <c r="H230" s="15" t="s">
        <v>43</v>
      </c>
      <c r="I230" s="15" t="s">
        <v>1334</v>
      </c>
      <c r="J230" s="16" t="s">
        <v>1335</v>
      </c>
      <c r="K230" s="16">
        <v>61</v>
      </c>
      <c r="L230" s="17">
        <v>12</v>
      </c>
      <c r="M230" s="17">
        <v>13</v>
      </c>
      <c r="N230" s="18" t="s">
        <v>60</v>
      </c>
    </row>
    <row r="231" spans="1:14" ht="15" customHeight="1" x14ac:dyDescent="0.25">
      <c r="A231" s="15">
        <v>230</v>
      </c>
      <c r="B231" s="15" t="s">
        <v>1336</v>
      </c>
      <c r="C231" s="15" t="s">
        <v>1337</v>
      </c>
      <c r="D231" s="15" t="s">
        <v>31</v>
      </c>
      <c r="E231" s="15" t="s">
        <v>64</v>
      </c>
      <c r="F231" s="15" t="s">
        <v>1338</v>
      </c>
      <c r="G231" s="15" t="s">
        <v>34</v>
      </c>
      <c r="H231" s="15" t="s">
        <v>35</v>
      </c>
      <c r="I231" s="15" t="s">
        <v>1339</v>
      </c>
      <c r="J231" s="16" t="s">
        <v>1340</v>
      </c>
      <c r="K231" s="16">
        <v>156</v>
      </c>
      <c r="L231" s="17">
        <v>9</v>
      </c>
      <c r="M231" s="17">
        <v>1</v>
      </c>
      <c r="N231" s="18" t="s">
        <v>146</v>
      </c>
    </row>
    <row r="232" spans="1:14" ht="15" customHeight="1" x14ac:dyDescent="0.25">
      <c r="A232" s="15">
        <v>231</v>
      </c>
      <c r="B232" s="15" t="s">
        <v>1341</v>
      </c>
      <c r="C232" s="15" t="s">
        <v>1342</v>
      </c>
      <c r="D232" s="15" t="s">
        <v>1343</v>
      </c>
      <c r="E232" s="15" t="s">
        <v>32</v>
      </c>
      <c r="F232" s="15" t="s">
        <v>1344</v>
      </c>
      <c r="G232" s="15" t="s">
        <v>34</v>
      </c>
      <c r="H232" s="15" t="s">
        <v>43</v>
      </c>
      <c r="I232" s="15" t="s">
        <v>1345</v>
      </c>
      <c r="J232" s="16" t="s">
        <v>1346</v>
      </c>
      <c r="K232" s="16">
        <v>131</v>
      </c>
      <c r="L232" s="17">
        <v>12</v>
      </c>
      <c r="M232" s="17">
        <v>4</v>
      </c>
      <c r="N232" s="18" t="s">
        <v>46</v>
      </c>
    </row>
    <row r="233" spans="1:14" ht="15" customHeight="1" x14ac:dyDescent="0.25">
      <c r="A233" s="15">
        <v>232</v>
      </c>
      <c r="B233" s="15" t="s">
        <v>1347</v>
      </c>
      <c r="C233" s="15" t="s">
        <v>1348</v>
      </c>
      <c r="D233" s="15" t="s">
        <v>1349</v>
      </c>
      <c r="E233" s="15" t="s">
        <v>32</v>
      </c>
      <c r="F233" s="15" t="s">
        <v>1350</v>
      </c>
      <c r="G233" s="15" t="s">
        <v>34</v>
      </c>
      <c r="H233" s="15" t="s">
        <v>43</v>
      </c>
      <c r="I233" s="15" t="s">
        <v>1351</v>
      </c>
      <c r="J233" s="16" t="s">
        <v>1224</v>
      </c>
      <c r="K233" s="16">
        <v>163</v>
      </c>
      <c r="L233" s="17">
        <v>9</v>
      </c>
      <c r="M233" s="17">
        <v>14</v>
      </c>
      <c r="N233" s="18" t="s">
        <v>53</v>
      </c>
    </row>
    <row r="234" spans="1:14" ht="15" customHeight="1" x14ac:dyDescent="0.25">
      <c r="A234" s="15">
        <v>233</v>
      </c>
      <c r="B234" s="15" t="s">
        <v>1352</v>
      </c>
      <c r="C234" s="15" t="s">
        <v>1353</v>
      </c>
      <c r="D234" s="15" t="s">
        <v>1354</v>
      </c>
      <c r="E234" s="15" t="s">
        <v>32</v>
      </c>
      <c r="F234" s="15" t="s">
        <v>1355</v>
      </c>
      <c r="G234" s="15" t="s">
        <v>34</v>
      </c>
      <c r="H234" s="15" t="s">
        <v>43</v>
      </c>
      <c r="I234" s="15" t="s">
        <v>1356</v>
      </c>
      <c r="J234" s="16" t="s">
        <v>507</v>
      </c>
      <c r="K234" s="16">
        <v>79</v>
      </c>
      <c r="L234" s="17">
        <v>12</v>
      </c>
      <c r="M234" s="17">
        <v>13</v>
      </c>
      <c r="N234" s="18" t="s">
        <v>60</v>
      </c>
    </row>
    <row r="235" spans="1:14" ht="15" customHeight="1" x14ac:dyDescent="0.25">
      <c r="A235" s="15">
        <v>234</v>
      </c>
      <c r="B235" s="15" t="s">
        <v>1357</v>
      </c>
      <c r="C235" s="15" t="s">
        <v>1358</v>
      </c>
      <c r="D235" s="15" t="s">
        <v>1359</v>
      </c>
      <c r="E235" s="15" t="s">
        <v>32</v>
      </c>
      <c r="F235" s="15" t="s">
        <v>1360</v>
      </c>
      <c r="G235" s="15" t="s">
        <v>34</v>
      </c>
      <c r="H235" s="15" t="s">
        <v>43</v>
      </c>
      <c r="I235" s="15" t="s">
        <v>1361</v>
      </c>
      <c r="J235" s="16" t="s">
        <v>1362</v>
      </c>
      <c r="K235" s="16">
        <v>135</v>
      </c>
      <c r="L235" s="17">
        <v>4</v>
      </c>
      <c r="M235" s="17">
        <v>3</v>
      </c>
      <c r="N235" s="18" t="s">
        <v>38</v>
      </c>
    </row>
    <row r="236" spans="1:14" ht="15" customHeight="1" x14ac:dyDescent="0.25">
      <c r="A236" s="15">
        <v>235</v>
      </c>
      <c r="B236" s="15" t="s">
        <v>1363</v>
      </c>
      <c r="C236" s="15" t="s">
        <v>1364</v>
      </c>
      <c r="D236" s="15" t="s">
        <v>1365</v>
      </c>
      <c r="E236" s="15" t="s">
        <v>32</v>
      </c>
      <c r="F236" s="15" t="s">
        <v>1366</v>
      </c>
      <c r="G236" s="15" t="s">
        <v>34</v>
      </c>
      <c r="H236" s="15" t="s">
        <v>43</v>
      </c>
      <c r="I236" s="15" t="s">
        <v>1367</v>
      </c>
      <c r="J236" s="16" t="s">
        <v>1368</v>
      </c>
      <c r="K236" s="16">
        <v>98</v>
      </c>
      <c r="L236" s="17">
        <v>12</v>
      </c>
      <c r="M236" s="17">
        <v>14</v>
      </c>
      <c r="N236" s="18" t="s">
        <v>53</v>
      </c>
    </row>
    <row r="237" spans="1:14" ht="15" customHeight="1" x14ac:dyDescent="0.25">
      <c r="A237" s="15">
        <v>236</v>
      </c>
      <c r="B237" s="15" t="s">
        <v>1369</v>
      </c>
      <c r="C237" s="15" t="s">
        <v>1370</v>
      </c>
      <c r="D237" s="15" t="s">
        <v>1371</v>
      </c>
      <c r="E237" s="15" t="s">
        <v>32</v>
      </c>
      <c r="F237" s="15" t="s">
        <v>1372</v>
      </c>
      <c r="G237" s="15" t="s">
        <v>34</v>
      </c>
      <c r="H237" s="15" t="s">
        <v>43</v>
      </c>
      <c r="I237" s="15" t="s">
        <v>1373</v>
      </c>
      <c r="J237" s="16" t="s">
        <v>1374</v>
      </c>
      <c r="K237" s="16">
        <v>143</v>
      </c>
      <c r="L237" s="17">
        <v>9</v>
      </c>
      <c r="M237" s="17">
        <v>1</v>
      </c>
      <c r="N237" s="18" t="s">
        <v>146</v>
      </c>
    </row>
    <row r="238" spans="1:14" ht="15" customHeight="1" x14ac:dyDescent="0.25">
      <c r="A238" s="15">
        <v>237</v>
      </c>
      <c r="B238" s="15" t="s">
        <v>1375</v>
      </c>
      <c r="C238" s="15" t="s">
        <v>1376</v>
      </c>
      <c r="D238" s="15" t="s">
        <v>1377</v>
      </c>
      <c r="E238" s="15" t="s">
        <v>32</v>
      </c>
      <c r="F238" s="15" t="s">
        <v>1378</v>
      </c>
      <c r="G238" s="15" t="s">
        <v>34</v>
      </c>
      <c r="H238" s="15" t="s">
        <v>35</v>
      </c>
      <c r="I238" s="15" t="s">
        <v>1379</v>
      </c>
      <c r="J238" s="16" t="s">
        <v>1380</v>
      </c>
      <c r="K238" s="16">
        <v>106</v>
      </c>
      <c r="L238" s="17">
        <v>4</v>
      </c>
      <c r="M238" s="17">
        <v>11</v>
      </c>
      <c r="N238" s="18" t="s">
        <v>88</v>
      </c>
    </row>
    <row r="239" spans="1:14" ht="15" customHeight="1" x14ac:dyDescent="0.25">
      <c r="A239" s="15">
        <v>238</v>
      </c>
      <c r="B239" s="15" t="s">
        <v>1381</v>
      </c>
      <c r="C239" s="15" t="s">
        <v>1382</v>
      </c>
      <c r="D239" s="15" t="s">
        <v>1383</v>
      </c>
      <c r="E239" s="15" t="s">
        <v>41</v>
      </c>
      <c r="F239" s="15" t="s">
        <v>1384</v>
      </c>
      <c r="G239" s="15" t="s">
        <v>34</v>
      </c>
      <c r="H239" s="15" t="s">
        <v>43</v>
      </c>
      <c r="I239" s="15" t="s">
        <v>1385</v>
      </c>
      <c r="J239" s="16" t="s">
        <v>1386</v>
      </c>
      <c r="K239" s="16">
        <v>66</v>
      </c>
      <c r="L239" s="17">
        <v>4</v>
      </c>
      <c r="M239" s="17">
        <v>16</v>
      </c>
      <c r="N239" s="18" t="s">
        <v>1143</v>
      </c>
    </row>
    <row r="240" spans="1:14" ht="15" customHeight="1" x14ac:dyDescent="0.25">
      <c r="A240" s="15">
        <v>239</v>
      </c>
      <c r="B240" s="15" t="s">
        <v>1387</v>
      </c>
      <c r="C240" s="15" t="s">
        <v>1388</v>
      </c>
      <c r="D240" s="15" t="s">
        <v>31</v>
      </c>
      <c r="E240" s="15" t="s">
        <v>41</v>
      </c>
      <c r="F240" s="15" t="s">
        <v>1389</v>
      </c>
      <c r="G240" s="15" t="s">
        <v>34</v>
      </c>
      <c r="H240" s="15" t="s">
        <v>43</v>
      </c>
      <c r="I240" s="15" t="s">
        <v>1390</v>
      </c>
      <c r="J240" s="16" t="s">
        <v>1391</v>
      </c>
      <c r="K240" s="16">
        <v>83</v>
      </c>
      <c r="L240" s="17">
        <v>12</v>
      </c>
      <c r="M240" s="17">
        <v>14</v>
      </c>
      <c r="N240" s="18" t="s">
        <v>53</v>
      </c>
    </row>
    <row r="241" spans="1:14" ht="15" customHeight="1" x14ac:dyDescent="0.25">
      <c r="A241" s="15">
        <v>240</v>
      </c>
      <c r="B241" s="15" t="s">
        <v>1392</v>
      </c>
      <c r="C241" s="15" t="s">
        <v>1393</v>
      </c>
      <c r="D241" s="15" t="s">
        <v>1394</v>
      </c>
      <c r="E241" s="15" t="s">
        <v>77</v>
      </c>
      <c r="F241" s="15" t="s">
        <v>1395</v>
      </c>
      <c r="G241" s="15" t="s">
        <v>34</v>
      </c>
      <c r="H241" s="15" t="s">
        <v>43</v>
      </c>
      <c r="I241" s="15" t="s">
        <v>1396</v>
      </c>
      <c r="J241" s="16" t="s">
        <v>1397</v>
      </c>
      <c r="K241" s="16">
        <v>57</v>
      </c>
      <c r="L241" s="17">
        <v>9</v>
      </c>
      <c r="M241" s="17">
        <v>14</v>
      </c>
      <c r="N241" s="18" t="s">
        <v>53</v>
      </c>
    </row>
    <row r="242" spans="1:14" ht="15" customHeight="1" x14ac:dyDescent="0.25">
      <c r="A242" s="15">
        <v>241</v>
      </c>
      <c r="B242" s="15" t="s">
        <v>1398</v>
      </c>
      <c r="C242" s="15" t="s">
        <v>1399</v>
      </c>
      <c r="D242" s="15" t="s">
        <v>1400</v>
      </c>
      <c r="E242" s="15" t="s">
        <v>77</v>
      </c>
      <c r="F242" s="15" t="s">
        <v>1401</v>
      </c>
      <c r="G242" s="15" t="s">
        <v>34</v>
      </c>
      <c r="H242" s="15" t="s">
        <v>43</v>
      </c>
      <c r="I242" s="15" t="s">
        <v>1402</v>
      </c>
      <c r="J242" s="16" t="s">
        <v>1403</v>
      </c>
      <c r="K242" s="16">
        <v>166</v>
      </c>
      <c r="L242" s="17">
        <v>12</v>
      </c>
      <c r="M242" s="17">
        <v>13</v>
      </c>
      <c r="N242" s="18" t="s">
        <v>60</v>
      </c>
    </row>
    <row r="243" spans="1:14" ht="15" customHeight="1" x14ac:dyDescent="0.25">
      <c r="A243" s="15">
        <v>242</v>
      </c>
      <c r="B243" s="15" t="s">
        <v>1404</v>
      </c>
      <c r="C243" s="15" t="s">
        <v>1405</v>
      </c>
      <c r="D243" s="15" t="s">
        <v>1406</v>
      </c>
      <c r="E243" s="15" t="s">
        <v>32</v>
      </c>
      <c r="F243" s="15" t="s">
        <v>1407</v>
      </c>
      <c r="G243" s="15" t="s">
        <v>34</v>
      </c>
      <c r="H243" s="15" t="s">
        <v>43</v>
      </c>
      <c r="I243" s="15" t="s">
        <v>1408</v>
      </c>
      <c r="J243" s="16" t="s">
        <v>1409</v>
      </c>
      <c r="K243" s="16">
        <v>183</v>
      </c>
      <c r="L243" s="17">
        <v>12</v>
      </c>
      <c r="M243" s="17">
        <v>1</v>
      </c>
      <c r="N243" s="18" t="s">
        <v>146</v>
      </c>
    </row>
    <row r="244" spans="1:14" ht="15" customHeight="1" x14ac:dyDescent="0.25">
      <c r="A244" s="19"/>
      <c r="B244" s="15" t="s">
        <v>31</v>
      </c>
      <c r="C244" s="15" t="s">
        <v>31</v>
      </c>
      <c r="D244" s="15" t="s">
        <v>31</v>
      </c>
      <c r="E244" s="15" t="s">
        <v>31</v>
      </c>
      <c r="F244" s="15" t="s">
        <v>31</v>
      </c>
      <c r="G244" s="15" t="s">
        <v>31</v>
      </c>
      <c r="H244" s="15" t="s">
        <v>31</v>
      </c>
      <c r="I244" s="15" t="s">
        <v>31</v>
      </c>
      <c r="J244" s="16" t="s">
        <v>31</v>
      </c>
      <c r="K244" s="16"/>
      <c r="L244" s="17" t="s">
        <v>31</v>
      </c>
      <c r="M244" s="17"/>
      <c r="N244" s="18" t="s">
        <v>31</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DE296-66C0-451D-8D3F-8174D23F661A}">
  <dimension ref="A1:M244"/>
  <sheetViews>
    <sheetView topLeftCell="E1" workbookViewId="0">
      <selection activeCell="L2" sqref="L2"/>
    </sheetView>
  </sheetViews>
  <sheetFormatPr defaultRowHeight="15" customHeight="1" x14ac:dyDescent="0.25"/>
  <cols>
    <col min="2" max="2" width="57.3984375" customWidth="1"/>
    <col min="3" max="3" width="27.09765625" customWidth="1"/>
    <col min="4" max="4" width="29.19921875" customWidth="1"/>
    <col min="5" max="5" width="12.5" customWidth="1"/>
    <col min="9" max="9" width="18.796875" customWidth="1"/>
    <col min="10" max="10" width="39.5" customWidth="1"/>
    <col min="13" max="13" width="18" customWidth="1"/>
  </cols>
  <sheetData>
    <row r="1" spans="1:13" ht="15" customHeight="1" x14ac:dyDescent="0.25">
      <c r="A1" s="11" t="s">
        <v>17</v>
      </c>
      <c r="B1" s="11" t="s">
        <v>18</v>
      </c>
      <c r="C1" s="11" t="s">
        <v>19</v>
      </c>
      <c r="D1" s="11" t="s">
        <v>20</v>
      </c>
      <c r="E1" s="11" t="s">
        <v>21</v>
      </c>
      <c r="F1" s="11" t="s">
        <v>22</v>
      </c>
      <c r="G1" s="11" t="s">
        <v>23</v>
      </c>
      <c r="H1" s="11" t="s">
        <v>24</v>
      </c>
      <c r="I1" s="11" t="s">
        <v>25</v>
      </c>
      <c r="J1" s="12" t="s">
        <v>26</v>
      </c>
      <c r="K1" s="13" t="s">
        <v>27</v>
      </c>
      <c r="L1" s="13" t="s">
        <v>1410</v>
      </c>
      <c r="M1" s="14" t="s">
        <v>28</v>
      </c>
    </row>
    <row r="2" spans="1:13" ht="15" customHeight="1" x14ac:dyDescent="0.25">
      <c r="A2" s="15">
        <v>1</v>
      </c>
      <c r="B2" s="15" t="s">
        <v>29</v>
      </c>
      <c r="C2" s="15" t="s">
        <v>30</v>
      </c>
      <c r="D2" s="15" t="s">
        <v>31</v>
      </c>
      <c r="E2" s="15" t="s">
        <v>32</v>
      </c>
      <c r="F2" s="15" t="s">
        <v>33</v>
      </c>
      <c r="G2" s="15" t="s">
        <v>34</v>
      </c>
      <c r="H2" s="15" t="s">
        <v>35</v>
      </c>
      <c r="I2" s="20" t="s">
        <v>36</v>
      </c>
      <c r="J2" s="16" t="s">
        <v>37</v>
      </c>
      <c r="K2" s="17">
        <v>12</v>
      </c>
      <c r="L2" s="17">
        <f>VLOOKUP(M2, Genre!$A$1:$B$17, 2)</f>
        <v>3</v>
      </c>
      <c r="M2" s="18" t="s">
        <v>38</v>
      </c>
    </row>
    <row r="3" spans="1:13" ht="15" customHeight="1" x14ac:dyDescent="0.25">
      <c r="A3" s="15">
        <v>2</v>
      </c>
      <c r="B3" s="15" t="s">
        <v>39</v>
      </c>
      <c r="C3" s="15" t="s">
        <v>40</v>
      </c>
      <c r="D3" s="15" t="s">
        <v>31</v>
      </c>
      <c r="E3" s="15" t="s">
        <v>41</v>
      </c>
      <c r="F3" s="15" t="s">
        <v>42</v>
      </c>
      <c r="G3" s="15" t="s">
        <v>34</v>
      </c>
      <c r="H3" s="15" t="s">
        <v>43</v>
      </c>
      <c r="I3" s="20" t="s">
        <v>44</v>
      </c>
      <c r="J3" s="16" t="s">
        <v>45</v>
      </c>
      <c r="K3" s="17">
        <v>12</v>
      </c>
      <c r="L3" s="17">
        <f>VLOOKUP(M3, Genre!$A$1:$B$17, 2)</f>
        <v>4</v>
      </c>
      <c r="M3" s="18" t="s">
        <v>46</v>
      </c>
    </row>
    <row r="4" spans="1:13" ht="15" customHeight="1" x14ac:dyDescent="0.25">
      <c r="A4" s="15">
        <v>3</v>
      </c>
      <c r="B4" s="15" t="s">
        <v>47</v>
      </c>
      <c r="C4" s="15" t="s">
        <v>48</v>
      </c>
      <c r="D4" s="15" t="s">
        <v>49</v>
      </c>
      <c r="E4" s="15" t="s">
        <v>32</v>
      </c>
      <c r="F4" s="15" t="s">
        <v>50</v>
      </c>
      <c r="G4" s="15" t="s">
        <v>34</v>
      </c>
      <c r="H4" s="15" t="s">
        <v>43</v>
      </c>
      <c r="I4" s="20" t="s">
        <v>51</v>
      </c>
      <c r="J4" s="16" t="s">
        <v>52</v>
      </c>
      <c r="K4" s="17">
        <v>4</v>
      </c>
      <c r="L4" s="17">
        <f>VLOOKUP(M4, Genre!$A$1:$B$17, 2)</f>
        <v>14</v>
      </c>
      <c r="M4" s="18" t="s">
        <v>53</v>
      </c>
    </row>
    <row r="5" spans="1:13" ht="15" customHeight="1" x14ac:dyDescent="0.25">
      <c r="A5" s="15">
        <v>4</v>
      </c>
      <c r="B5" s="15" t="s">
        <v>54</v>
      </c>
      <c r="C5" s="15" t="s">
        <v>55</v>
      </c>
      <c r="D5" s="15" t="s">
        <v>56</v>
      </c>
      <c r="E5" s="15" t="s">
        <v>32</v>
      </c>
      <c r="F5" s="15" t="s">
        <v>57</v>
      </c>
      <c r="G5" s="15" t="s">
        <v>34</v>
      </c>
      <c r="H5" s="15" t="s">
        <v>43</v>
      </c>
      <c r="I5" s="20" t="s">
        <v>58</v>
      </c>
      <c r="J5" s="16" t="s">
        <v>59</v>
      </c>
      <c r="K5" s="17">
        <v>12</v>
      </c>
      <c r="L5" s="17">
        <f>VLOOKUP(M5, Genre!$A$1:$B$17, 2)</f>
        <v>13</v>
      </c>
      <c r="M5" s="18" t="s">
        <v>60</v>
      </c>
    </row>
    <row r="6" spans="1:13" ht="15" customHeight="1" x14ac:dyDescent="0.25">
      <c r="A6" s="15">
        <v>5</v>
      </c>
      <c r="B6" s="15" t="s">
        <v>61</v>
      </c>
      <c r="C6" s="15" t="s">
        <v>62</v>
      </c>
      <c r="D6" s="15" t="s">
        <v>63</v>
      </c>
      <c r="E6" s="15" t="s">
        <v>64</v>
      </c>
      <c r="F6" s="15" t="s">
        <v>65</v>
      </c>
      <c r="G6" s="15" t="s">
        <v>34</v>
      </c>
      <c r="H6" s="15" t="s">
        <v>43</v>
      </c>
      <c r="I6" s="20" t="s">
        <v>66</v>
      </c>
      <c r="J6" s="16" t="s">
        <v>67</v>
      </c>
      <c r="K6" s="17">
        <v>4</v>
      </c>
      <c r="L6" s="17">
        <f>VLOOKUP(M6, Genre!$A$1:$B$17, 2)</f>
        <v>14</v>
      </c>
      <c r="M6" s="18" t="s">
        <v>53</v>
      </c>
    </row>
    <row r="7" spans="1:13" ht="15" customHeight="1" x14ac:dyDescent="0.25">
      <c r="A7" s="15">
        <v>6</v>
      </c>
      <c r="B7" s="15" t="s">
        <v>68</v>
      </c>
      <c r="C7" s="15" t="s">
        <v>69</v>
      </c>
      <c r="D7" s="15" t="s">
        <v>70</v>
      </c>
      <c r="E7" s="15" t="s">
        <v>32</v>
      </c>
      <c r="F7" s="15" t="s">
        <v>71</v>
      </c>
      <c r="G7" s="15" t="s">
        <v>34</v>
      </c>
      <c r="H7" s="15" t="s">
        <v>43</v>
      </c>
      <c r="I7" s="20" t="s">
        <v>72</v>
      </c>
      <c r="J7" s="16" t="s">
        <v>73</v>
      </c>
      <c r="K7" s="17">
        <v>9</v>
      </c>
      <c r="L7" s="17">
        <f>VLOOKUP(M7, Genre!$A$1:$B$17, 2)</f>
        <v>13</v>
      </c>
      <c r="M7" s="18" t="s">
        <v>60</v>
      </c>
    </row>
    <row r="8" spans="1:13" ht="15" customHeight="1" x14ac:dyDescent="0.25">
      <c r="A8" s="15">
        <v>7</v>
      </c>
      <c r="B8" s="15" t="s">
        <v>74</v>
      </c>
      <c r="C8" s="15" t="s">
        <v>75</v>
      </c>
      <c r="D8" s="15" t="s">
        <v>76</v>
      </c>
      <c r="E8" s="15" t="s">
        <v>77</v>
      </c>
      <c r="F8" s="15" t="s">
        <v>78</v>
      </c>
      <c r="G8" s="15" t="s">
        <v>34</v>
      </c>
      <c r="H8" s="15" t="s">
        <v>35</v>
      </c>
      <c r="I8" s="15" t="s">
        <v>79</v>
      </c>
      <c r="J8" s="16" t="s">
        <v>80</v>
      </c>
      <c r="K8" s="17">
        <v>4</v>
      </c>
      <c r="L8" s="17">
        <f>VLOOKUP(M8, Genre!$A$1:$B$17, 2)</f>
        <v>14</v>
      </c>
      <c r="M8" s="18" t="s">
        <v>53</v>
      </c>
    </row>
    <row r="9" spans="1:13" ht="15" customHeight="1" x14ac:dyDescent="0.25">
      <c r="A9" s="15">
        <v>8</v>
      </c>
      <c r="B9" s="15" t="s">
        <v>81</v>
      </c>
      <c r="C9" s="15" t="s">
        <v>82</v>
      </c>
      <c r="D9" s="15" t="s">
        <v>83</v>
      </c>
      <c r="E9" s="15" t="s">
        <v>32</v>
      </c>
      <c r="F9" s="15" t="s">
        <v>84</v>
      </c>
      <c r="G9" s="15" t="s">
        <v>85</v>
      </c>
      <c r="H9" s="15" t="s">
        <v>43</v>
      </c>
      <c r="I9" s="15" t="s">
        <v>86</v>
      </c>
      <c r="J9" s="16" t="s">
        <v>87</v>
      </c>
      <c r="K9" s="17">
        <v>4</v>
      </c>
      <c r="L9" s="17">
        <f>VLOOKUP(M9, Genre!$A$1:$B$17, 2)</f>
        <v>11</v>
      </c>
      <c r="M9" s="18" t="s">
        <v>88</v>
      </c>
    </row>
    <row r="10" spans="1:13" ht="15" customHeight="1" x14ac:dyDescent="0.25">
      <c r="A10" s="15">
        <v>9</v>
      </c>
      <c r="B10" s="15" t="s">
        <v>89</v>
      </c>
      <c r="C10" s="15" t="s">
        <v>90</v>
      </c>
      <c r="D10" s="15" t="s">
        <v>83</v>
      </c>
      <c r="E10" s="15" t="s">
        <v>41</v>
      </c>
      <c r="F10" s="15" t="s">
        <v>91</v>
      </c>
      <c r="G10" s="15" t="s">
        <v>34</v>
      </c>
      <c r="H10" s="15" t="s">
        <v>35</v>
      </c>
      <c r="I10" s="15" t="s">
        <v>92</v>
      </c>
      <c r="J10" s="16" t="s">
        <v>87</v>
      </c>
      <c r="K10" s="17">
        <v>4</v>
      </c>
      <c r="L10" s="17">
        <f>VLOOKUP(M10, Genre!$A$1:$B$17, 2)</f>
        <v>11</v>
      </c>
      <c r="M10" s="18" t="s">
        <v>88</v>
      </c>
    </row>
    <row r="11" spans="1:13" ht="15" customHeight="1" x14ac:dyDescent="0.25">
      <c r="A11" s="15">
        <v>10</v>
      </c>
      <c r="B11" s="15" t="s">
        <v>93</v>
      </c>
      <c r="C11" s="15" t="s">
        <v>94</v>
      </c>
      <c r="D11" s="15" t="s">
        <v>95</v>
      </c>
      <c r="E11" s="15" t="s">
        <v>41</v>
      </c>
      <c r="F11" s="15" t="s">
        <v>96</v>
      </c>
      <c r="G11" s="15" t="s">
        <v>34</v>
      </c>
      <c r="H11" s="15" t="s">
        <v>43</v>
      </c>
      <c r="I11" s="15" t="s">
        <v>97</v>
      </c>
      <c r="J11" s="16" t="s">
        <v>98</v>
      </c>
      <c r="K11" s="17">
        <v>12</v>
      </c>
      <c r="L11" s="17">
        <f>VLOOKUP(M11, Genre!$A$1:$B$17, 2)</f>
        <v>3</v>
      </c>
      <c r="M11" s="18" t="s">
        <v>38</v>
      </c>
    </row>
    <row r="12" spans="1:13" ht="15" customHeight="1" x14ac:dyDescent="0.25">
      <c r="A12" s="15">
        <v>11</v>
      </c>
      <c r="B12" s="15" t="s">
        <v>99</v>
      </c>
      <c r="C12" s="15" t="s">
        <v>100</v>
      </c>
      <c r="D12" s="15" t="s">
        <v>101</v>
      </c>
      <c r="E12" s="15" t="s">
        <v>32</v>
      </c>
      <c r="F12" s="15" t="s">
        <v>102</v>
      </c>
      <c r="G12" s="15" t="s">
        <v>34</v>
      </c>
      <c r="H12" s="15" t="s">
        <v>43</v>
      </c>
      <c r="I12" s="15" t="s">
        <v>103</v>
      </c>
      <c r="J12" s="16" t="s">
        <v>104</v>
      </c>
      <c r="K12" s="17">
        <v>12</v>
      </c>
      <c r="L12" s="17">
        <f>VLOOKUP(M12, Genre!$A$1:$B$17, 2)</f>
        <v>14</v>
      </c>
      <c r="M12" s="18" t="s">
        <v>53</v>
      </c>
    </row>
    <row r="13" spans="1:13" ht="15" customHeight="1" x14ac:dyDescent="0.25">
      <c r="A13" s="15">
        <v>12</v>
      </c>
      <c r="B13" s="15" t="s">
        <v>105</v>
      </c>
      <c r="C13" s="15" t="s">
        <v>106</v>
      </c>
      <c r="D13" s="15" t="s">
        <v>107</v>
      </c>
      <c r="E13" s="15" t="s">
        <v>64</v>
      </c>
      <c r="F13" s="15" t="s">
        <v>108</v>
      </c>
      <c r="G13" s="15" t="s">
        <v>34</v>
      </c>
      <c r="H13" s="15" t="s">
        <v>43</v>
      </c>
      <c r="I13" s="15" t="s">
        <v>109</v>
      </c>
      <c r="J13" s="16" t="s">
        <v>110</v>
      </c>
      <c r="K13" s="17">
        <v>9</v>
      </c>
      <c r="L13" s="17">
        <f>VLOOKUP(M13, Genre!$A$1:$B$17, 2)</f>
        <v>14</v>
      </c>
      <c r="M13" s="18" t="s">
        <v>53</v>
      </c>
    </row>
    <row r="14" spans="1:13" ht="15" customHeight="1" x14ac:dyDescent="0.25">
      <c r="A14" s="15">
        <v>13</v>
      </c>
      <c r="B14" s="15" t="s">
        <v>111</v>
      </c>
      <c r="C14" s="15" t="s">
        <v>112</v>
      </c>
      <c r="D14" s="15" t="s">
        <v>113</v>
      </c>
      <c r="E14" s="15" t="s">
        <v>77</v>
      </c>
      <c r="F14" s="15" t="s">
        <v>114</v>
      </c>
      <c r="G14" s="15" t="s">
        <v>34</v>
      </c>
      <c r="H14" s="15" t="s">
        <v>43</v>
      </c>
      <c r="I14" s="15" t="s">
        <v>115</v>
      </c>
      <c r="J14" s="16" t="s">
        <v>116</v>
      </c>
      <c r="K14" s="17">
        <v>4</v>
      </c>
      <c r="L14" s="17">
        <f>VLOOKUP(M14, Genre!$A$1:$B$17, 2)</f>
        <v>14</v>
      </c>
      <c r="M14" s="18" t="s">
        <v>53</v>
      </c>
    </row>
    <row r="15" spans="1:13" ht="15" customHeight="1" x14ac:dyDescent="0.25">
      <c r="A15" s="15">
        <v>14</v>
      </c>
      <c r="B15" s="15" t="s">
        <v>117</v>
      </c>
      <c r="C15" s="15" t="s">
        <v>118</v>
      </c>
      <c r="D15" s="15" t="s">
        <v>119</v>
      </c>
      <c r="E15" s="15" t="s">
        <v>77</v>
      </c>
      <c r="F15" s="15" t="s">
        <v>120</v>
      </c>
      <c r="G15" s="15" t="s">
        <v>34</v>
      </c>
      <c r="H15" s="15" t="s">
        <v>43</v>
      </c>
      <c r="I15" s="15" t="s">
        <v>121</v>
      </c>
      <c r="J15" s="16" t="s">
        <v>122</v>
      </c>
      <c r="K15" s="17">
        <v>12</v>
      </c>
      <c r="L15" s="17">
        <f>VLOOKUP(M15, Genre!$A$1:$B$17, 2)</f>
        <v>3</v>
      </c>
      <c r="M15" s="18" t="s">
        <v>38</v>
      </c>
    </row>
    <row r="16" spans="1:13" ht="15" customHeight="1" x14ac:dyDescent="0.25">
      <c r="A16" s="15">
        <v>15</v>
      </c>
      <c r="B16" s="15" t="s">
        <v>123</v>
      </c>
      <c r="C16" s="15" t="s">
        <v>124</v>
      </c>
      <c r="D16" s="15" t="s">
        <v>31</v>
      </c>
      <c r="E16" s="15" t="s">
        <v>32</v>
      </c>
      <c r="F16" s="15" t="s">
        <v>125</v>
      </c>
      <c r="G16" s="15" t="s">
        <v>34</v>
      </c>
      <c r="H16" s="15" t="s">
        <v>43</v>
      </c>
      <c r="I16" s="15" t="s">
        <v>126</v>
      </c>
      <c r="J16" s="16" t="s">
        <v>127</v>
      </c>
      <c r="K16" s="17">
        <v>4</v>
      </c>
      <c r="L16" s="17">
        <f>VLOOKUP(M16, Genre!$A$1:$B$17, 2)</f>
        <v>14</v>
      </c>
      <c r="M16" s="18" t="s">
        <v>53</v>
      </c>
    </row>
    <row r="17" spans="1:13" ht="15" customHeight="1" x14ac:dyDescent="0.25">
      <c r="A17" s="15">
        <v>16</v>
      </c>
      <c r="B17" s="15" t="s">
        <v>128</v>
      </c>
      <c r="C17" s="15" t="s">
        <v>129</v>
      </c>
      <c r="D17" s="15" t="s">
        <v>130</v>
      </c>
      <c r="E17" s="15" t="s">
        <v>32</v>
      </c>
      <c r="F17" s="15" t="s">
        <v>131</v>
      </c>
      <c r="G17" s="15" t="s">
        <v>34</v>
      </c>
      <c r="H17" s="15" t="s">
        <v>43</v>
      </c>
      <c r="I17" s="15" t="s">
        <v>132</v>
      </c>
      <c r="J17" s="16" t="s">
        <v>133</v>
      </c>
      <c r="K17" s="17">
        <v>12</v>
      </c>
      <c r="L17" s="17">
        <f>VLOOKUP(M17, Genre!$A$1:$B$17, 2)</f>
        <v>3</v>
      </c>
      <c r="M17" s="18" t="s">
        <v>38</v>
      </c>
    </row>
    <row r="18" spans="1:13" ht="15" customHeight="1" x14ac:dyDescent="0.25">
      <c r="A18" s="15">
        <v>17</v>
      </c>
      <c r="B18" s="15" t="s">
        <v>134</v>
      </c>
      <c r="C18" s="15" t="s">
        <v>135</v>
      </c>
      <c r="D18" s="15" t="s">
        <v>136</v>
      </c>
      <c r="E18" s="15" t="s">
        <v>32</v>
      </c>
      <c r="F18" s="15" t="s">
        <v>137</v>
      </c>
      <c r="G18" s="15" t="s">
        <v>34</v>
      </c>
      <c r="H18" s="15" t="s">
        <v>43</v>
      </c>
      <c r="I18" s="15" t="s">
        <v>138</v>
      </c>
      <c r="J18" s="16" t="s">
        <v>139</v>
      </c>
      <c r="K18" s="17">
        <v>9</v>
      </c>
      <c r="L18" s="17">
        <f>VLOOKUP(M18, Genre!$A$1:$B$17, 2)</f>
        <v>14</v>
      </c>
      <c r="M18" s="18" t="s">
        <v>53</v>
      </c>
    </row>
    <row r="19" spans="1:13" ht="15" customHeight="1" x14ac:dyDescent="0.25">
      <c r="A19" s="15">
        <v>18</v>
      </c>
      <c r="B19" s="15" t="s">
        <v>140</v>
      </c>
      <c r="C19" s="15" t="s">
        <v>141</v>
      </c>
      <c r="D19" s="15" t="s">
        <v>142</v>
      </c>
      <c r="E19" s="15" t="s">
        <v>32</v>
      </c>
      <c r="F19" s="15" t="s">
        <v>143</v>
      </c>
      <c r="G19" s="15" t="s">
        <v>34</v>
      </c>
      <c r="H19" s="15" t="s">
        <v>43</v>
      </c>
      <c r="I19" s="15" t="s">
        <v>144</v>
      </c>
      <c r="J19" s="16" t="s">
        <v>145</v>
      </c>
      <c r="K19" s="17">
        <v>4</v>
      </c>
      <c r="L19" s="17">
        <f>VLOOKUP(M19, Genre!$A$1:$B$17, 2)</f>
        <v>1</v>
      </c>
      <c r="M19" s="18" t="s">
        <v>146</v>
      </c>
    </row>
    <row r="20" spans="1:13" ht="15" customHeight="1" x14ac:dyDescent="0.25">
      <c r="A20" s="15">
        <v>19</v>
      </c>
      <c r="B20" s="15" t="s">
        <v>147</v>
      </c>
      <c r="C20" s="15" t="s">
        <v>148</v>
      </c>
      <c r="D20" s="15" t="s">
        <v>149</v>
      </c>
      <c r="E20" s="15" t="s">
        <v>32</v>
      </c>
      <c r="F20" s="15" t="s">
        <v>150</v>
      </c>
      <c r="G20" s="15" t="s">
        <v>34</v>
      </c>
      <c r="H20" s="15" t="s">
        <v>43</v>
      </c>
      <c r="I20" s="15" t="s">
        <v>151</v>
      </c>
      <c r="J20" s="16" t="s">
        <v>152</v>
      </c>
      <c r="K20" s="17">
        <v>4</v>
      </c>
      <c r="L20" s="17">
        <f>VLOOKUP(M20, Genre!$A$1:$B$17, 2)</f>
        <v>14</v>
      </c>
      <c r="M20" s="18" t="s">
        <v>53</v>
      </c>
    </row>
    <row r="21" spans="1:13" ht="15" customHeight="1" x14ac:dyDescent="0.25">
      <c r="A21" s="15">
        <v>20</v>
      </c>
      <c r="B21" s="15" t="s">
        <v>153</v>
      </c>
      <c r="C21" s="15" t="s">
        <v>154</v>
      </c>
      <c r="D21" s="15" t="s">
        <v>155</v>
      </c>
      <c r="E21" s="15" t="s">
        <v>32</v>
      </c>
      <c r="F21" s="15" t="s">
        <v>156</v>
      </c>
      <c r="G21" s="15" t="s">
        <v>34</v>
      </c>
      <c r="H21" s="15" t="s">
        <v>43</v>
      </c>
      <c r="I21" s="15" t="s">
        <v>157</v>
      </c>
      <c r="J21" s="16" t="s">
        <v>158</v>
      </c>
      <c r="K21" s="17">
        <v>4</v>
      </c>
      <c r="L21" s="17">
        <f>VLOOKUP(M21, Genre!$A$1:$B$17, 2)</f>
        <v>11</v>
      </c>
      <c r="M21" s="18" t="s">
        <v>88</v>
      </c>
    </row>
    <row r="22" spans="1:13" ht="15" customHeight="1" x14ac:dyDescent="0.25">
      <c r="A22" s="15">
        <v>21</v>
      </c>
      <c r="B22" s="15" t="s">
        <v>159</v>
      </c>
      <c r="C22" s="15" t="s">
        <v>160</v>
      </c>
      <c r="D22" s="15" t="s">
        <v>161</v>
      </c>
      <c r="E22" s="15" t="s">
        <v>32</v>
      </c>
      <c r="F22" s="15" t="s">
        <v>162</v>
      </c>
      <c r="G22" s="15" t="s">
        <v>34</v>
      </c>
      <c r="H22" s="15" t="s">
        <v>43</v>
      </c>
      <c r="I22" s="15" t="s">
        <v>163</v>
      </c>
      <c r="J22" s="16" t="s">
        <v>164</v>
      </c>
      <c r="K22" s="17">
        <v>4</v>
      </c>
      <c r="L22" s="17">
        <f>VLOOKUP(M22, Genre!$A$1:$B$17, 2)</f>
        <v>5</v>
      </c>
      <c r="M22" s="18" t="s">
        <v>165</v>
      </c>
    </row>
    <row r="23" spans="1:13" ht="15" customHeight="1" x14ac:dyDescent="0.25">
      <c r="A23" s="15">
        <v>22</v>
      </c>
      <c r="B23" s="15" t="s">
        <v>166</v>
      </c>
      <c r="C23" s="15" t="s">
        <v>167</v>
      </c>
      <c r="D23" s="15" t="s">
        <v>31</v>
      </c>
      <c r="E23" s="15" t="s">
        <v>64</v>
      </c>
      <c r="F23" s="15" t="s">
        <v>168</v>
      </c>
      <c r="G23" s="15" t="s">
        <v>34</v>
      </c>
      <c r="H23" s="15" t="s">
        <v>43</v>
      </c>
      <c r="I23" s="15" t="s">
        <v>169</v>
      </c>
      <c r="J23" s="16" t="s">
        <v>170</v>
      </c>
      <c r="K23" s="17">
        <v>12</v>
      </c>
      <c r="L23" s="17">
        <f>VLOOKUP(M23, Genre!$A$1:$B$17, 2)</f>
        <v>1</v>
      </c>
      <c r="M23" s="18" t="s">
        <v>146</v>
      </c>
    </row>
    <row r="24" spans="1:13" ht="15" customHeight="1" x14ac:dyDescent="0.25">
      <c r="A24" s="15">
        <v>23</v>
      </c>
      <c r="B24" s="15" t="s">
        <v>171</v>
      </c>
      <c r="C24" s="15" t="s">
        <v>172</v>
      </c>
      <c r="D24" s="15" t="s">
        <v>173</v>
      </c>
      <c r="E24" s="15" t="s">
        <v>77</v>
      </c>
      <c r="F24" s="15" t="s">
        <v>174</v>
      </c>
      <c r="G24" s="15" t="s">
        <v>34</v>
      </c>
      <c r="H24" s="15" t="s">
        <v>43</v>
      </c>
      <c r="I24" s="15" t="s">
        <v>175</v>
      </c>
      <c r="J24" s="16" t="s">
        <v>176</v>
      </c>
      <c r="K24" s="17">
        <v>12</v>
      </c>
      <c r="L24" s="17">
        <f>VLOOKUP(M24, Genre!$A$1:$B$17, 2)</f>
        <v>9</v>
      </c>
      <c r="M24" s="18" t="s">
        <v>177</v>
      </c>
    </row>
    <row r="25" spans="1:13" ht="15" customHeight="1" x14ac:dyDescent="0.25">
      <c r="A25" s="15">
        <v>24</v>
      </c>
      <c r="B25" s="15" t="s">
        <v>178</v>
      </c>
      <c r="C25" s="15" t="s">
        <v>179</v>
      </c>
      <c r="D25" s="15" t="s">
        <v>180</v>
      </c>
      <c r="E25" s="15" t="s">
        <v>41</v>
      </c>
      <c r="F25" s="15" t="s">
        <v>181</v>
      </c>
      <c r="G25" s="15" t="s">
        <v>34</v>
      </c>
      <c r="H25" s="15" t="s">
        <v>43</v>
      </c>
      <c r="I25" s="15" t="s">
        <v>182</v>
      </c>
      <c r="J25" s="16" t="s">
        <v>183</v>
      </c>
      <c r="K25" s="17">
        <v>4</v>
      </c>
      <c r="L25" s="17">
        <f>VLOOKUP(M25, Genre!$A$1:$B$17, 2)</f>
        <v>8</v>
      </c>
      <c r="M25" s="18" t="s">
        <v>184</v>
      </c>
    </row>
    <row r="26" spans="1:13" ht="15" customHeight="1" x14ac:dyDescent="0.25">
      <c r="A26" s="15">
        <v>25</v>
      </c>
      <c r="B26" s="15" t="s">
        <v>185</v>
      </c>
      <c r="C26" s="15" t="s">
        <v>186</v>
      </c>
      <c r="D26" s="15" t="s">
        <v>187</v>
      </c>
      <c r="E26" s="15" t="s">
        <v>77</v>
      </c>
      <c r="F26" s="15" t="s">
        <v>188</v>
      </c>
      <c r="G26" s="15" t="s">
        <v>34</v>
      </c>
      <c r="H26" s="15" t="s">
        <v>43</v>
      </c>
      <c r="I26" s="15" t="s">
        <v>189</v>
      </c>
      <c r="J26" s="16" t="s">
        <v>190</v>
      </c>
      <c r="K26" s="17">
        <v>4</v>
      </c>
      <c r="L26" s="17">
        <f>VLOOKUP(M26, Genre!$A$1:$B$17, 2)</f>
        <v>14</v>
      </c>
      <c r="M26" s="18" t="s">
        <v>53</v>
      </c>
    </row>
    <row r="27" spans="1:13" ht="15" customHeight="1" x14ac:dyDescent="0.25">
      <c r="A27" s="15">
        <v>26</v>
      </c>
      <c r="B27" s="15" t="s">
        <v>191</v>
      </c>
      <c r="C27" s="15" t="s">
        <v>192</v>
      </c>
      <c r="D27" s="15" t="s">
        <v>193</v>
      </c>
      <c r="E27" s="15" t="s">
        <v>41</v>
      </c>
      <c r="F27" s="15" t="s">
        <v>194</v>
      </c>
      <c r="G27" s="15" t="s">
        <v>34</v>
      </c>
      <c r="H27" s="15" t="s">
        <v>43</v>
      </c>
      <c r="I27" s="15" t="s">
        <v>195</v>
      </c>
      <c r="J27" s="16" t="s">
        <v>196</v>
      </c>
      <c r="K27" s="17">
        <v>4</v>
      </c>
      <c r="L27" s="17">
        <f>VLOOKUP(M27, Genre!$A$1:$B$17, 2)</f>
        <v>13</v>
      </c>
      <c r="M27" s="18" t="s">
        <v>60</v>
      </c>
    </row>
    <row r="28" spans="1:13" ht="15" customHeight="1" x14ac:dyDescent="0.25">
      <c r="A28" s="15">
        <v>27</v>
      </c>
      <c r="B28" s="15" t="s">
        <v>197</v>
      </c>
      <c r="C28" s="15" t="s">
        <v>198</v>
      </c>
      <c r="D28" s="15" t="s">
        <v>199</v>
      </c>
      <c r="E28" s="15" t="s">
        <v>32</v>
      </c>
      <c r="F28" s="15" t="s">
        <v>200</v>
      </c>
      <c r="G28" s="15" t="s">
        <v>34</v>
      </c>
      <c r="H28" s="15" t="s">
        <v>43</v>
      </c>
      <c r="I28" s="15" t="s">
        <v>201</v>
      </c>
      <c r="J28" s="16" t="s">
        <v>202</v>
      </c>
      <c r="K28" s="17">
        <v>12</v>
      </c>
      <c r="L28" s="17">
        <f>VLOOKUP(M28, Genre!$A$1:$B$17, 2)</f>
        <v>14</v>
      </c>
      <c r="M28" s="18" t="s">
        <v>53</v>
      </c>
    </row>
    <row r="29" spans="1:13" ht="15" customHeight="1" x14ac:dyDescent="0.25">
      <c r="A29" s="15">
        <v>28</v>
      </c>
      <c r="B29" s="15" t="s">
        <v>203</v>
      </c>
      <c r="C29" s="15" t="s">
        <v>204</v>
      </c>
      <c r="D29" s="15" t="s">
        <v>205</v>
      </c>
      <c r="E29" s="15" t="s">
        <v>77</v>
      </c>
      <c r="F29" s="15" t="s">
        <v>206</v>
      </c>
      <c r="G29" s="15" t="s">
        <v>34</v>
      </c>
      <c r="H29" s="15" t="s">
        <v>43</v>
      </c>
      <c r="I29" s="15" t="s">
        <v>207</v>
      </c>
      <c r="J29" s="16" t="s">
        <v>208</v>
      </c>
      <c r="K29" s="17">
        <v>12</v>
      </c>
      <c r="L29" s="17">
        <f>VLOOKUP(M29, Genre!$A$1:$B$17, 2)</f>
        <v>14</v>
      </c>
      <c r="M29" s="18" t="s">
        <v>53</v>
      </c>
    </row>
    <row r="30" spans="1:13" ht="15" customHeight="1" x14ac:dyDescent="0.25">
      <c r="A30" s="15">
        <v>29</v>
      </c>
      <c r="B30" s="15" t="s">
        <v>209</v>
      </c>
      <c r="C30" s="15" t="s">
        <v>210</v>
      </c>
      <c r="D30" s="15" t="s">
        <v>211</v>
      </c>
      <c r="E30" s="15" t="s">
        <v>41</v>
      </c>
      <c r="F30" s="15" t="s">
        <v>212</v>
      </c>
      <c r="G30" s="15" t="s">
        <v>34</v>
      </c>
      <c r="H30" s="15" t="s">
        <v>43</v>
      </c>
      <c r="I30" s="15" t="s">
        <v>213</v>
      </c>
      <c r="J30" s="16" t="s">
        <v>214</v>
      </c>
      <c r="K30" s="17">
        <v>12</v>
      </c>
      <c r="L30" s="17">
        <f>VLOOKUP(M30, Genre!$A$1:$B$17, 2)</f>
        <v>13</v>
      </c>
      <c r="M30" s="18" t="s">
        <v>60</v>
      </c>
    </row>
    <row r="31" spans="1:13" ht="15" customHeight="1" x14ac:dyDescent="0.25">
      <c r="A31" s="15">
        <v>30</v>
      </c>
      <c r="B31" s="15" t="s">
        <v>215</v>
      </c>
      <c r="C31" s="15" t="s">
        <v>216</v>
      </c>
      <c r="D31" s="15" t="s">
        <v>217</v>
      </c>
      <c r="E31" s="15" t="s">
        <v>32</v>
      </c>
      <c r="F31" s="15" t="s">
        <v>218</v>
      </c>
      <c r="G31" s="15" t="s">
        <v>219</v>
      </c>
      <c r="H31" s="15" t="s">
        <v>43</v>
      </c>
      <c r="I31" s="15" t="s">
        <v>220</v>
      </c>
      <c r="J31" s="16" t="s">
        <v>221</v>
      </c>
      <c r="K31" s="17">
        <v>12</v>
      </c>
      <c r="L31" s="17">
        <f>VLOOKUP(M31, Genre!$A$1:$B$17, 2)</f>
        <v>1</v>
      </c>
      <c r="M31" s="18" t="s">
        <v>146</v>
      </c>
    </row>
    <row r="32" spans="1:13" ht="15" customHeight="1" x14ac:dyDescent="0.25">
      <c r="A32" s="15">
        <v>31</v>
      </c>
      <c r="B32" s="15" t="s">
        <v>222</v>
      </c>
      <c r="C32" s="15" t="s">
        <v>223</v>
      </c>
      <c r="D32" s="15" t="s">
        <v>224</v>
      </c>
      <c r="E32" s="15" t="s">
        <v>77</v>
      </c>
      <c r="F32" s="15" t="s">
        <v>225</v>
      </c>
      <c r="G32" s="15" t="s">
        <v>226</v>
      </c>
      <c r="H32" s="15" t="s">
        <v>43</v>
      </c>
      <c r="I32" s="15" t="s">
        <v>227</v>
      </c>
      <c r="J32" s="16" t="s">
        <v>228</v>
      </c>
      <c r="K32" s="17">
        <v>9</v>
      </c>
      <c r="L32" s="17">
        <f>VLOOKUP(M32, Genre!$A$1:$B$17, 2)</f>
        <v>1</v>
      </c>
      <c r="M32" s="18" t="s">
        <v>146</v>
      </c>
    </row>
    <row r="33" spans="1:13" ht="15" customHeight="1" x14ac:dyDescent="0.25">
      <c r="A33" s="15">
        <v>32</v>
      </c>
      <c r="B33" s="15" t="s">
        <v>229</v>
      </c>
      <c r="C33" s="15" t="s">
        <v>230</v>
      </c>
      <c r="D33" s="15" t="s">
        <v>231</v>
      </c>
      <c r="E33" s="15" t="s">
        <v>32</v>
      </c>
      <c r="F33" s="15" t="s">
        <v>232</v>
      </c>
      <c r="G33" s="15" t="s">
        <v>34</v>
      </c>
      <c r="H33" s="15" t="s">
        <v>43</v>
      </c>
      <c r="I33" s="15" t="s">
        <v>233</v>
      </c>
      <c r="J33" s="16" t="s">
        <v>228</v>
      </c>
      <c r="K33" s="17">
        <v>9</v>
      </c>
      <c r="L33" s="17">
        <f>VLOOKUP(M33, Genre!$A$1:$B$17, 2)</f>
        <v>1</v>
      </c>
      <c r="M33" s="18" t="s">
        <v>146</v>
      </c>
    </row>
    <row r="34" spans="1:13" ht="15" customHeight="1" x14ac:dyDescent="0.25">
      <c r="A34" s="15">
        <v>33</v>
      </c>
      <c r="B34" s="15" t="s">
        <v>234</v>
      </c>
      <c r="C34" s="15" t="s">
        <v>235</v>
      </c>
      <c r="D34" s="15" t="s">
        <v>236</v>
      </c>
      <c r="E34" s="15" t="s">
        <v>32</v>
      </c>
      <c r="F34" s="15" t="s">
        <v>237</v>
      </c>
      <c r="G34" s="15" t="s">
        <v>34</v>
      </c>
      <c r="H34" s="15" t="s">
        <v>43</v>
      </c>
      <c r="I34" s="15" t="s">
        <v>238</v>
      </c>
      <c r="J34" s="16" t="s">
        <v>239</v>
      </c>
      <c r="K34" s="17">
        <v>9</v>
      </c>
      <c r="L34" s="17">
        <f>VLOOKUP(M34, Genre!$A$1:$B$17, 2)</f>
        <v>2</v>
      </c>
      <c r="M34" s="18" t="s">
        <v>240</v>
      </c>
    </row>
    <row r="35" spans="1:13" ht="15" customHeight="1" x14ac:dyDescent="0.25">
      <c r="A35" s="15">
        <v>34</v>
      </c>
      <c r="B35" s="15" t="s">
        <v>241</v>
      </c>
      <c r="C35" s="15" t="s">
        <v>242</v>
      </c>
      <c r="D35" s="15" t="s">
        <v>243</v>
      </c>
      <c r="E35" s="15" t="s">
        <v>32</v>
      </c>
      <c r="F35" s="15" t="s">
        <v>244</v>
      </c>
      <c r="G35" s="15" t="s">
        <v>34</v>
      </c>
      <c r="H35" s="15" t="s">
        <v>43</v>
      </c>
      <c r="I35" s="15" t="s">
        <v>245</v>
      </c>
      <c r="J35" s="16" t="s">
        <v>246</v>
      </c>
      <c r="K35" s="17">
        <v>4</v>
      </c>
      <c r="L35" s="17">
        <f>VLOOKUP(M35, Genre!$A$1:$B$17, 2)</f>
        <v>5</v>
      </c>
      <c r="M35" s="18" t="s">
        <v>165</v>
      </c>
    </row>
    <row r="36" spans="1:13" ht="15" customHeight="1" x14ac:dyDescent="0.25">
      <c r="A36" s="15">
        <v>35</v>
      </c>
      <c r="B36" s="15" t="s">
        <v>247</v>
      </c>
      <c r="C36" s="15" t="s">
        <v>248</v>
      </c>
      <c r="D36" s="15" t="s">
        <v>31</v>
      </c>
      <c r="E36" s="15" t="s">
        <v>32</v>
      </c>
      <c r="F36" s="15" t="s">
        <v>249</v>
      </c>
      <c r="G36" s="15" t="s">
        <v>34</v>
      </c>
      <c r="H36" s="15" t="s">
        <v>35</v>
      </c>
      <c r="I36" s="15" t="s">
        <v>250</v>
      </c>
      <c r="J36" s="16" t="s">
        <v>251</v>
      </c>
      <c r="K36" s="17">
        <v>4</v>
      </c>
      <c r="L36" s="17">
        <f>VLOOKUP(M36, Genre!$A$1:$B$17, 2)</f>
        <v>11</v>
      </c>
      <c r="M36" s="18" t="s">
        <v>88</v>
      </c>
    </row>
    <row r="37" spans="1:13" ht="15" customHeight="1" x14ac:dyDescent="0.25">
      <c r="A37" s="15">
        <v>36</v>
      </c>
      <c r="B37" s="15" t="s">
        <v>252</v>
      </c>
      <c r="C37" s="15" t="s">
        <v>253</v>
      </c>
      <c r="D37" s="15" t="s">
        <v>254</v>
      </c>
      <c r="E37" s="15" t="s">
        <v>32</v>
      </c>
      <c r="F37" s="15" t="s">
        <v>255</v>
      </c>
      <c r="G37" s="15" t="s">
        <v>34</v>
      </c>
      <c r="H37" s="15" t="s">
        <v>35</v>
      </c>
      <c r="I37" s="15" t="s">
        <v>256</v>
      </c>
      <c r="J37" s="16" t="s">
        <v>257</v>
      </c>
      <c r="K37" s="17">
        <v>4</v>
      </c>
      <c r="L37" s="17">
        <f>VLOOKUP(M37, Genre!$A$1:$B$17, 2)</f>
        <v>11</v>
      </c>
      <c r="M37" s="18" t="s">
        <v>88</v>
      </c>
    </row>
    <row r="38" spans="1:13" ht="15" customHeight="1" x14ac:dyDescent="0.25">
      <c r="A38" s="15">
        <v>37</v>
      </c>
      <c r="B38" s="15" t="s">
        <v>258</v>
      </c>
      <c r="C38" s="15" t="s">
        <v>259</v>
      </c>
      <c r="D38" s="15" t="s">
        <v>260</v>
      </c>
      <c r="E38" s="15" t="s">
        <v>32</v>
      </c>
      <c r="F38" s="15" t="s">
        <v>261</v>
      </c>
      <c r="G38" s="15" t="s">
        <v>34</v>
      </c>
      <c r="H38" s="15" t="s">
        <v>43</v>
      </c>
      <c r="I38" s="15" t="s">
        <v>262</v>
      </c>
      <c r="J38" s="16" t="s">
        <v>263</v>
      </c>
      <c r="K38" s="17">
        <v>12</v>
      </c>
      <c r="L38" s="17">
        <f>VLOOKUP(M38, Genre!$A$1:$B$17, 2)</f>
        <v>14</v>
      </c>
      <c r="M38" s="18" t="s">
        <v>53</v>
      </c>
    </row>
    <row r="39" spans="1:13" ht="15" customHeight="1" x14ac:dyDescent="0.25">
      <c r="A39" s="15">
        <v>38</v>
      </c>
      <c r="B39" s="15" t="s">
        <v>264</v>
      </c>
      <c r="C39" s="15" t="s">
        <v>265</v>
      </c>
      <c r="D39" s="15" t="s">
        <v>266</v>
      </c>
      <c r="E39" s="15" t="s">
        <v>32</v>
      </c>
      <c r="F39" s="15" t="s">
        <v>267</v>
      </c>
      <c r="G39" s="15" t="s">
        <v>34</v>
      </c>
      <c r="H39" s="15" t="s">
        <v>43</v>
      </c>
      <c r="I39" s="15" t="s">
        <v>268</v>
      </c>
      <c r="J39" s="16" t="s">
        <v>269</v>
      </c>
      <c r="K39" s="17">
        <v>12</v>
      </c>
      <c r="L39" s="17">
        <f>VLOOKUP(M39, Genre!$A$1:$B$17, 2)</f>
        <v>14</v>
      </c>
      <c r="M39" s="18" t="s">
        <v>53</v>
      </c>
    </row>
    <row r="40" spans="1:13" ht="15" customHeight="1" x14ac:dyDescent="0.25">
      <c r="A40" s="15">
        <v>39</v>
      </c>
      <c r="B40" s="15" t="s">
        <v>270</v>
      </c>
      <c r="C40" s="15" t="s">
        <v>271</v>
      </c>
      <c r="D40" s="15" t="s">
        <v>272</v>
      </c>
      <c r="E40" s="15" t="s">
        <v>32</v>
      </c>
      <c r="F40" s="15" t="s">
        <v>273</v>
      </c>
      <c r="G40" s="15" t="s">
        <v>34</v>
      </c>
      <c r="H40" s="15" t="s">
        <v>43</v>
      </c>
      <c r="I40" s="15" t="s">
        <v>274</v>
      </c>
      <c r="J40" s="16" t="s">
        <v>275</v>
      </c>
      <c r="K40" s="17">
        <v>4</v>
      </c>
      <c r="L40" s="17">
        <f>VLOOKUP(M40, Genre!$A$1:$B$17, 2)</f>
        <v>11</v>
      </c>
      <c r="M40" s="18" t="s">
        <v>88</v>
      </c>
    </row>
    <row r="41" spans="1:13" ht="15" customHeight="1" x14ac:dyDescent="0.25">
      <c r="A41" s="15">
        <v>40</v>
      </c>
      <c r="B41" s="15" t="s">
        <v>276</v>
      </c>
      <c r="C41" s="15" t="s">
        <v>277</v>
      </c>
      <c r="D41" s="15" t="s">
        <v>278</v>
      </c>
      <c r="E41" s="15" t="s">
        <v>32</v>
      </c>
      <c r="F41" s="15" t="s">
        <v>279</v>
      </c>
      <c r="G41" s="15" t="s">
        <v>34</v>
      </c>
      <c r="H41" s="15" t="s">
        <v>43</v>
      </c>
      <c r="I41" s="15" t="s">
        <v>280</v>
      </c>
      <c r="J41" s="16" t="s">
        <v>275</v>
      </c>
      <c r="K41" s="17">
        <v>4</v>
      </c>
      <c r="L41" s="17">
        <f>VLOOKUP(M41, Genre!$A$1:$B$17, 2)</f>
        <v>11</v>
      </c>
      <c r="M41" s="18" t="s">
        <v>88</v>
      </c>
    </row>
    <row r="42" spans="1:13" ht="15" customHeight="1" x14ac:dyDescent="0.25">
      <c r="A42" s="15">
        <v>41</v>
      </c>
      <c r="B42" s="15" t="s">
        <v>281</v>
      </c>
      <c r="C42" s="15" t="s">
        <v>282</v>
      </c>
      <c r="D42" s="15" t="s">
        <v>283</v>
      </c>
      <c r="E42" s="15" t="s">
        <v>77</v>
      </c>
      <c r="F42" s="15" t="s">
        <v>284</v>
      </c>
      <c r="G42" s="15" t="s">
        <v>34</v>
      </c>
      <c r="H42" s="15" t="s">
        <v>43</v>
      </c>
      <c r="I42" s="15" t="s">
        <v>285</v>
      </c>
      <c r="J42" s="16" t="s">
        <v>286</v>
      </c>
      <c r="K42" s="17">
        <v>4</v>
      </c>
      <c r="L42" s="17">
        <f>VLOOKUP(M42, Genre!$A$1:$B$17, 2)</f>
        <v>11</v>
      </c>
      <c r="M42" s="18" t="s">
        <v>88</v>
      </c>
    </row>
    <row r="43" spans="1:13" ht="15" customHeight="1" x14ac:dyDescent="0.25">
      <c r="A43" s="15">
        <v>42</v>
      </c>
      <c r="B43" s="15" t="s">
        <v>287</v>
      </c>
      <c r="C43" s="15" t="s">
        <v>288</v>
      </c>
      <c r="D43" s="15" t="s">
        <v>289</v>
      </c>
      <c r="E43" s="15" t="s">
        <v>32</v>
      </c>
      <c r="F43" s="15" t="s">
        <v>290</v>
      </c>
      <c r="G43" s="15" t="s">
        <v>34</v>
      </c>
      <c r="H43" s="15" t="s">
        <v>43</v>
      </c>
      <c r="I43" s="15" t="s">
        <v>291</v>
      </c>
      <c r="J43" s="16" t="s">
        <v>292</v>
      </c>
      <c r="K43" s="17">
        <v>12</v>
      </c>
      <c r="L43" s="17">
        <f>VLOOKUP(M43, Genre!$A$1:$B$17, 2)</f>
        <v>14</v>
      </c>
      <c r="M43" s="18" t="s">
        <v>53</v>
      </c>
    </row>
    <row r="44" spans="1:13" ht="15" customHeight="1" x14ac:dyDescent="0.25">
      <c r="A44" s="15">
        <v>43</v>
      </c>
      <c r="B44" s="15" t="s">
        <v>293</v>
      </c>
      <c r="C44" s="15" t="s">
        <v>294</v>
      </c>
      <c r="D44" s="15" t="s">
        <v>295</v>
      </c>
      <c r="E44" s="15" t="s">
        <v>77</v>
      </c>
      <c r="F44" s="15" t="s">
        <v>296</v>
      </c>
      <c r="G44" s="15" t="s">
        <v>34</v>
      </c>
      <c r="H44" s="15" t="s">
        <v>43</v>
      </c>
      <c r="I44" s="15" t="s">
        <v>297</v>
      </c>
      <c r="J44" s="16" t="s">
        <v>152</v>
      </c>
      <c r="K44" s="17">
        <v>4</v>
      </c>
      <c r="L44" s="17">
        <f>VLOOKUP(M44, Genre!$A$1:$B$17, 2)</f>
        <v>14</v>
      </c>
      <c r="M44" s="18" t="s">
        <v>53</v>
      </c>
    </row>
    <row r="45" spans="1:13" ht="15" customHeight="1" x14ac:dyDescent="0.25">
      <c r="A45" s="15">
        <v>44</v>
      </c>
      <c r="B45" s="15" t="s">
        <v>298</v>
      </c>
      <c r="C45" s="15" t="s">
        <v>299</v>
      </c>
      <c r="D45" s="15" t="s">
        <v>31</v>
      </c>
      <c r="E45" s="15" t="s">
        <v>32</v>
      </c>
      <c r="F45" s="15" t="s">
        <v>300</v>
      </c>
      <c r="G45" s="15" t="s">
        <v>34</v>
      </c>
      <c r="H45" s="15" t="s">
        <v>43</v>
      </c>
      <c r="I45" s="15" t="s">
        <v>301</v>
      </c>
      <c r="J45" s="16" t="s">
        <v>302</v>
      </c>
      <c r="K45" s="17">
        <v>9</v>
      </c>
      <c r="L45" s="17">
        <f>VLOOKUP(M45, Genre!$A$1:$B$17, 2)</f>
        <v>13</v>
      </c>
      <c r="M45" s="18" t="s">
        <v>60</v>
      </c>
    </row>
    <row r="46" spans="1:13" ht="15" customHeight="1" x14ac:dyDescent="0.25">
      <c r="A46" s="15">
        <v>45</v>
      </c>
      <c r="B46" s="15" t="s">
        <v>303</v>
      </c>
      <c r="C46" s="15" t="s">
        <v>304</v>
      </c>
      <c r="D46" s="15" t="s">
        <v>305</v>
      </c>
      <c r="E46" s="15" t="s">
        <v>77</v>
      </c>
      <c r="F46" s="15" t="s">
        <v>306</v>
      </c>
      <c r="G46" s="15" t="s">
        <v>34</v>
      </c>
      <c r="H46" s="15" t="s">
        <v>43</v>
      </c>
      <c r="I46" s="15" t="s">
        <v>307</v>
      </c>
      <c r="J46" s="16" t="s">
        <v>308</v>
      </c>
      <c r="K46" s="17">
        <v>9</v>
      </c>
      <c r="L46" s="17">
        <f>VLOOKUP(M46, Genre!$A$1:$B$17, 2)</f>
        <v>7</v>
      </c>
      <c r="M46" s="18" t="s">
        <v>309</v>
      </c>
    </row>
    <row r="47" spans="1:13" ht="15" customHeight="1" x14ac:dyDescent="0.25">
      <c r="A47" s="15">
        <v>46</v>
      </c>
      <c r="B47" s="15" t="s">
        <v>310</v>
      </c>
      <c r="C47" s="15" t="s">
        <v>311</v>
      </c>
      <c r="D47" s="15" t="s">
        <v>312</v>
      </c>
      <c r="E47" s="15" t="s">
        <v>32</v>
      </c>
      <c r="F47" s="15" t="s">
        <v>313</v>
      </c>
      <c r="G47" s="15" t="s">
        <v>34</v>
      </c>
      <c r="H47" s="15" t="s">
        <v>43</v>
      </c>
      <c r="I47" s="15" t="s">
        <v>314</v>
      </c>
      <c r="J47" s="16" t="s">
        <v>315</v>
      </c>
      <c r="K47" s="17">
        <v>12</v>
      </c>
      <c r="L47" s="17">
        <f>VLOOKUP(M47, Genre!$A$1:$B$17, 2)</f>
        <v>1</v>
      </c>
      <c r="M47" s="18" t="s">
        <v>146</v>
      </c>
    </row>
    <row r="48" spans="1:13" ht="15" customHeight="1" x14ac:dyDescent="0.25">
      <c r="A48" s="15">
        <v>47</v>
      </c>
      <c r="B48" s="15" t="s">
        <v>316</v>
      </c>
      <c r="C48" s="15" t="s">
        <v>317</v>
      </c>
      <c r="D48" s="15" t="s">
        <v>318</v>
      </c>
      <c r="E48" s="15" t="s">
        <v>32</v>
      </c>
      <c r="F48" s="15" t="s">
        <v>319</v>
      </c>
      <c r="G48" s="15" t="s">
        <v>34</v>
      </c>
      <c r="H48" s="15" t="s">
        <v>35</v>
      </c>
      <c r="I48" s="15" t="s">
        <v>320</v>
      </c>
      <c r="J48" s="16" t="s">
        <v>321</v>
      </c>
      <c r="K48" s="17">
        <v>4</v>
      </c>
      <c r="L48" s="17">
        <f>VLOOKUP(M48, Genre!$A$1:$B$17, 2)</f>
        <v>3</v>
      </c>
      <c r="M48" s="18" t="s">
        <v>38</v>
      </c>
    </row>
    <row r="49" spans="1:13" ht="15" customHeight="1" x14ac:dyDescent="0.25">
      <c r="A49" s="15">
        <v>48</v>
      </c>
      <c r="B49" s="15" t="s">
        <v>322</v>
      </c>
      <c r="C49" s="15" t="s">
        <v>323</v>
      </c>
      <c r="D49" s="15" t="s">
        <v>324</v>
      </c>
      <c r="E49" s="15" t="s">
        <v>32</v>
      </c>
      <c r="F49" s="15" t="s">
        <v>325</v>
      </c>
      <c r="G49" s="15" t="s">
        <v>34</v>
      </c>
      <c r="H49" s="15" t="s">
        <v>43</v>
      </c>
      <c r="I49" s="15" t="s">
        <v>326</v>
      </c>
      <c r="J49" s="16" t="s">
        <v>321</v>
      </c>
      <c r="K49" s="17">
        <v>4</v>
      </c>
      <c r="L49" s="17">
        <f>VLOOKUP(M49, Genre!$A$1:$B$17, 2)</f>
        <v>3</v>
      </c>
      <c r="M49" s="18" t="s">
        <v>38</v>
      </c>
    </row>
    <row r="50" spans="1:13" ht="15" customHeight="1" x14ac:dyDescent="0.25">
      <c r="A50" s="15">
        <v>49</v>
      </c>
      <c r="B50" s="15" t="s">
        <v>327</v>
      </c>
      <c r="C50" s="15" t="s">
        <v>328</v>
      </c>
      <c r="D50" s="15" t="s">
        <v>31</v>
      </c>
      <c r="E50" s="15" t="s">
        <v>41</v>
      </c>
      <c r="F50" s="15" t="s">
        <v>329</v>
      </c>
      <c r="G50" s="15" t="s">
        <v>34</v>
      </c>
      <c r="H50" s="15" t="s">
        <v>35</v>
      </c>
      <c r="I50" s="15" t="s">
        <v>330</v>
      </c>
      <c r="J50" s="16" t="s">
        <v>331</v>
      </c>
      <c r="K50" s="17">
        <v>4</v>
      </c>
      <c r="L50" s="17">
        <f>VLOOKUP(M50, Genre!$A$1:$B$17, 2)</f>
        <v>7</v>
      </c>
      <c r="M50" s="18" t="s">
        <v>309</v>
      </c>
    </row>
    <row r="51" spans="1:13" ht="15" customHeight="1" x14ac:dyDescent="0.25">
      <c r="A51" s="15">
        <v>50</v>
      </c>
      <c r="B51" s="15" t="s">
        <v>332</v>
      </c>
      <c r="C51" s="15" t="s">
        <v>333</v>
      </c>
      <c r="D51" s="15" t="s">
        <v>334</v>
      </c>
      <c r="E51" s="15" t="s">
        <v>32</v>
      </c>
      <c r="F51" s="15" t="s">
        <v>335</v>
      </c>
      <c r="G51" s="15" t="s">
        <v>34</v>
      </c>
      <c r="H51" s="15" t="s">
        <v>43</v>
      </c>
      <c r="I51" s="15" t="s">
        <v>336</v>
      </c>
      <c r="J51" s="16" t="s">
        <v>337</v>
      </c>
      <c r="K51" s="17">
        <v>4</v>
      </c>
      <c r="L51" s="17">
        <f>VLOOKUP(M51, Genre!$A$1:$B$17, 2)</f>
        <v>3</v>
      </c>
      <c r="M51" s="18" t="s">
        <v>38</v>
      </c>
    </row>
    <row r="52" spans="1:13" ht="15" customHeight="1" x14ac:dyDescent="0.25">
      <c r="A52" s="15">
        <v>51</v>
      </c>
      <c r="B52" s="15" t="s">
        <v>338</v>
      </c>
      <c r="C52" s="15" t="s">
        <v>339</v>
      </c>
      <c r="D52" s="15" t="s">
        <v>340</v>
      </c>
      <c r="E52" s="15" t="s">
        <v>32</v>
      </c>
      <c r="F52" s="15" t="s">
        <v>341</v>
      </c>
      <c r="G52" s="15" t="s">
        <v>34</v>
      </c>
      <c r="H52" s="15" t="s">
        <v>43</v>
      </c>
      <c r="I52" s="15" t="s">
        <v>342</v>
      </c>
      <c r="J52" s="16" t="s">
        <v>343</v>
      </c>
      <c r="K52" s="17">
        <v>12</v>
      </c>
      <c r="L52" s="17">
        <f>VLOOKUP(M52, Genre!$A$1:$B$17, 2)</f>
        <v>4</v>
      </c>
      <c r="M52" s="18" t="s">
        <v>46</v>
      </c>
    </row>
    <row r="53" spans="1:13" ht="15" customHeight="1" x14ac:dyDescent="0.25">
      <c r="A53" s="15">
        <v>52</v>
      </c>
      <c r="B53" s="15" t="s">
        <v>344</v>
      </c>
      <c r="C53" s="15" t="s">
        <v>345</v>
      </c>
      <c r="D53" s="15" t="s">
        <v>346</v>
      </c>
      <c r="E53" s="15" t="s">
        <v>32</v>
      </c>
      <c r="F53" s="15" t="s">
        <v>347</v>
      </c>
      <c r="G53" s="15" t="s">
        <v>34</v>
      </c>
      <c r="H53" s="15" t="s">
        <v>43</v>
      </c>
      <c r="I53" s="15" t="s">
        <v>348</v>
      </c>
      <c r="J53" s="16" t="s">
        <v>349</v>
      </c>
      <c r="K53" s="17">
        <v>4</v>
      </c>
      <c r="L53" s="17">
        <f>VLOOKUP(M53, Genre!$A$1:$B$17, 2)</f>
        <v>7</v>
      </c>
      <c r="M53" s="18" t="s">
        <v>309</v>
      </c>
    </row>
    <row r="54" spans="1:13" ht="15" customHeight="1" x14ac:dyDescent="0.25">
      <c r="A54" s="15">
        <v>53</v>
      </c>
      <c r="B54" s="15" t="s">
        <v>350</v>
      </c>
      <c r="C54" s="15" t="s">
        <v>351</v>
      </c>
      <c r="D54" s="15" t="s">
        <v>352</v>
      </c>
      <c r="E54" s="15" t="s">
        <v>32</v>
      </c>
      <c r="F54" s="15" t="s">
        <v>353</v>
      </c>
      <c r="G54" s="15" t="s">
        <v>34</v>
      </c>
      <c r="H54" s="15" t="s">
        <v>43</v>
      </c>
      <c r="I54" s="15" t="s">
        <v>354</v>
      </c>
      <c r="J54" s="16" t="s">
        <v>349</v>
      </c>
      <c r="K54" s="17">
        <v>4</v>
      </c>
      <c r="L54" s="17">
        <f>VLOOKUP(M54, Genre!$A$1:$B$17, 2)</f>
        <v>14</v>
      </c>
      <c r="M54" s="18" t="s">
        <v>53</v>
      </c>
    </row>
    <row r="55" spans="1:13" ht="15" customHeight="1" x14ac:dyDescent="0.25">
      <c r="A55" s="15">
        <v>54</v>
      </c>
      <c r="B55" s="15" t="s">
        <v>355</v>
      </c>
      <c r="C55" s="15" t="s">
        <v>356</v>
      </c>
      <c r="D55" s="15" t="s">
        <v>31</v>
      </c>
      <c r="E55" s="15" t="s">
        <v>41</v>
      </c>
      <c r="F55" s="15" t="s">
        <v>357</v>
      </c>
      <c r="G55" s="15" t="s">
        <v>85</v>
      </c>
      <c r="H55" s="15" t="s">
        <v>43</v>
      </c>
      <c r="I55" s="15" t="s">
        <v>358</v>
      </c>
      <c r="J55" s="16" t="s">
        <v>359</v>
      </c>
      <c r="K55" s="17">
        <v>12</v>
      </c>
      <c r="L55" s="17">
        <f>VLOOKUP(M55, Genre!$A$1:$B$17, 2)</f>
        <v>14</v>
      </c>
      <c r="M55" s="18" t="s">
        <v>53</v>
      </c>
    </row>
    <row r="56" spans="1:13" ht="15" customHeight="1" x14ac:dyDescent="0.25">
      <c r="A56" s="15">
        <v>55</v>
      </c>
      <c r="B56" s="15" t="s">
        <v>360</v>
      </c>
      <c r="C56" s="15" t="s">
        <v>361</v>
      </c>
      <c r="D56" s="15" t="s">
        <v>31</v>
      </c>
      <c r="E56" s="15" t="s">
        <v>41</v>
      </c>
      <c r="F56" s="15" t="s">
        <v>362</v>
      </c>
      <c r="G56" s="15" t="s">
        <v>34</v>
      </c>
      <c r="H56" s="15" t="s">
        <v>43</v>
      </c>
      <c r="I56" s="15" t="s">
        <v>363</v>
      </c>
      <c r="J56" s="16" t="s">
        <v>364</v>
      </c>
      <c r="K56" s="17">
        <v>9</v>
      </c>
      <c r="L56" s="17">
        <f>VLOOKUP(M56, Genre!$A$1:$B$17, 2)</f>
        <v>1</v>
      </c>
      <c r="M56" s="18" t="s">
        <v>146</v>
      </c>
    </row>
    <row r="57" spans="1:13" ht="15" customHeight="1" x14ac:dyDescent="0.25">
      <c r="A57" s="15">
        <v>56</v>
      </c>
      <c r="B57" s="15" t="s">
        <v>365</v>
      </c>
      <c r="C57" s="15" t="s">
        <v>366</v>
      </c>
      <c r="D57" s="15" t="s">
        <v>367</v>
      </c>
      <c r="E57" s="15" t="s">
        <v>32</v>
      </c>
      <c r="F57" s="15" t="s">
        <v>368</v>
      </c>
      <c r="G57" s="15" t="s">
        <v>34</v>
      </c>
      <c r="H57" s="15" t="s">
        <v>43</v>
      </c>
      <c r="I57" s="15" t="s">
        <v>369</v>
      </c>
      <c r="J57" s="16" t="s">
        <v>370</v>
      </c>
      <c r="K57" s="17">
        <v>12</v>
      </c>
      <c r="L57" s="17">
        <f>VLOOKUP(M57, Genre!$A$1:$B$17, 2)</f>
        <v>13</v>
      </c>
      <c r="M57" s="18" t="s">
        <v>60</v>
      </c>
    </row>
    <row r="58" spans="1:13" ht="15" customHeight="1" x14ac:dyDescent="0.25">
      <c r="A58" s="15">
        <v>57</v>
      </c>
      <c r="B58" s="15" t="s">
        <v>371</v>
      </c>
      <c r="C58" s="15" t="s">
        <v>372</v>
      </c>
      <c r="D58" s="15" t="s">
        <v>373</v>
      </c>
      <c r="E58" s="15" t="s">
        <v>32</v>
      </c>
      <c r="F58" s="15" t="s">
        <v>374</v>
      </c>
      <c r="G58" s="15" t="s">
        <v>34</v>
      </c>
      <c r="H58" s="15" t="s">
        <v>43</v>
      </c>
      <c r="I58" s="15" t="s">
        <v>375</v>
      </c>
      <c r="J58" s="16" t="s">
        <v>376</v>
      </c>
      <c r="K58" s="17">
        <v>4</v>
      </c>
      <c r="L58" s="17">
        <f>VLOOKUP(M58, Genre!$A$1:$B$17, 2)</f>
        <v>5</v>
      </c>
      <c r="M58" s="18" t="s">
        <v>165</v>
      </c>
    </row>
    <row r="59" spans="1:13" ht="15" customHeight="1" x14ac:dyDescent="0.25">
      <c r="A59" s="15">
        <v>58</v>
      </c>
      <c r="B59" s="15" t="s">
        <v>377</v>
      </c>
      <c r="C59" s="15" t="s">
        <v>378</v>
      </c>
      <c r="D59" s="15" t="s">
        <v>379</v>
      </c>
      <c r="E59" s="15" t="s">
        <v>32</v>
      </c>
      <c r="F59" s="15" t="s">
        <v>380</v>
      </c>
      <c r="G59" s="15" t="s">
        <v>34</v>
      </c>
      <c r="H59" s="15" t="s">
        <v>43</v>
      </c>
      <c r="I59" s="15" t="s">
        <v>381</v>
      </c>
      <c r="J59" s="16" t="s">
        <v>382</v>
      </c>
      <c r="K59" s="17">
        <v>4</v>
      </c>
      <c r="L59" s="17">
        <f>VLOOKUP(M59, Genre!$A$1:$B$17, 2)</f>
        <v>5</v>
      </c>
      <c r="M59" s="18" t="s">
        <v>165</v>
      </c>
    </row>
    <row r="60" spans="1:13" ht="15" customHeight="1" x14ac:dyDescent="0.25">
      <c r="A60" s="15">
        <v>59</v>
      </c>
      <c r="B60" s="15" t="s">
        <v>383</v>
      </c>
      <c r="C60" s="15" t="s">
        <v>384</v>
      </c>
      <c r="D60" s="15" t="s">
        <v>385</v>
      </c>
      <c r="E60" s="15" t="s">
        <v>32</v>
      </c>
      <c r="F60" s="15" t="s">
        <v>386</v>
      </c>
      <c r="G60" s="15" t="s">
        <v>34</v>
      </c>
      <c r="H60" s="15" t="s">
        <v>43</v>
      </c>
      <c r="I60" s="15" t="s">
        <v>387</v>
      </c>
      <c r="J60" s="16" t="s">
        <v>388</v>
      </c>
      <c r="K60" s="17">
        <v>9</v>
      </c>
      <c r="L60" s="17">
        <f>VLOOKUP(M60, Genre!$A$1:$B$17, 2)</f>
        <v>5</v>
      </c>
      <c r="M60" s="18" t="s">
        <v>165</v>
      </c>
    </row>
    <row r="61" spans="1:13" ht="15" customHeight="1" x14ac:dyDescent="0.25">
      <c r="A61" s="15">
        <v>60</v>
      </c>
      <c r="B61" s="15" t="s">
        <v>389</v>
      </c>
      <c r="C61" s="15" t="s">
        <v>390</v>
      </c>
      <c r="D61" s="15" t="s">
        <v>391</v>
      </c>
      <c r="E61" s="15" t="s">
        <v>32</v>
      </c>
      <c r="F61" s="15" t="s">
        <v>392</v>
      </c>
      <c r="G61" s="15" t="s">
        <v>34</v>
      </c>
      <c r="H61" s="15" t="s">
        <v>43</v>
      </c>
      <c r="I61" s="15" t="s">
        <v>393</v>
      </c>
      <c r="J61" s="16" t="s">
        <v>394</v>
      </c>
      <c r="K61" s="17">
        <v>9</v>
      </c>
      <c r="L61" s="17">
        <f>VLOOKUP(M61, Genre!$A$1:$B$17, 2)</f>
        <v>14</v>
      </c>
      <c r="M61" s="18" t="s">
        <v>53</v>
      </c>
    </row>
    <row r="62" spans="1:13" ht="15" customHeight="1" x14ac:dyDescent="0.25">
      <c r="A62" s="15">
        <v>61</v>
      </c>
      <c r="B62" s="15" t="s">
        <v>395</v>
      </c>
      <c r="C62" s="15" t="s">
        <v>396</v>
      </c>
      <c r="D62" s="15" t="s">
        <v>397</v>
      </c>
      <c r="E62" s="15" t="s">
        <v>77</v>
      </c>
      <c r="F62" s="15" t="s">
        <v>398</v>
      </c>
      <c r="G62" s="15" t="s">
        <v>34</v>
      </c>
      <c r="H62" s="15" t="s">
        <v>35</v>
      </c>
      <c r="I62" s="15" t="s">
        <v>399</v>
      </c>
      <c r="J62" s="16" t="s">
        <v>400</v>
      </c>
      <c r="K62" s="17">
        <v>4</v>
      </c>
      <c r="L62" s="17">
        <f>VLOOKUP(M62, Genre!$A$1:$B$17, 2)</f>
        <v>11</v>
      </c>
      <c r="M62" s="18" t="s">
        <v>88</v>
      </c>
    </row>
    <row r="63" spans="1:13" ht="15" customHeight="1" x14ac:dyDescent="0.25">
      <c r="A63" s="15">
        <v>62</v>
      </c>
      <c r="B63" s="15" t="s">
        <v>401</v>
      </c>
      <c r="C63" s="15" t="s">
        <v>402</v>
      </c>
      <c r="D63" s="15" t="s">
        <v>403</v>
      </c>
      <c r="E63" s="15" t="s">
        <v>32</v>
      </c>
      <c r="F63" s="15" t="s">
        <v>404</v>
      </c>
      <c r="G63" s="15" t="s">
        <v>34</v>
      </c>
      <c r="H63" s="15" t="s">
        <v>43</v>
      </c>
      <c r="I63" s="15" t="s">
        <v>405</v>
      </c>
      <c r="J63" s="16" t="s">
        <v>406</v>
      </c>
      <c r="K63" s="17">
        <v>12</v>
      </c>
      <c r="L63" s="17">
        <f>VLOOKUP(M63, Genre!$A$1:$B$17, 2)</f>
        <v>13</v>
      </c>
      <c r="M63" s="18" t="s">
        <v>60</v>
      </c>
    </row>
    <row r="64" spans="1:13" ht="15" customHeight="1" x14ac:dyDescent="0.25">
      <c r="A64" s="15">
        <v>63</v>
      </c>
      <c r="B64" s="15" t="s">
        <v>407</v>
      </c>
      <c r="C64" s="15" t="s">
        <v>408</v>
      </c>
      <c r="D64" s="15" t="s">
        <v>31</v>
      </c>
      <c r="E64" s="15" t="s">
        <v>32</v>
      </c>
      <c r="F64" s="15" t="s">
        <v>409</v>
      </c>
      <c r="G64" s="15" t="s">
        <v>34</v>
      </c>
      <c r="H64" s="15" t="s">
        <v>43</v>
      </c>
      <c r="I64" s="15" t="s">
        <v>410</v>
      </c>
      <c r="J64" s="16" t="s">
        <v>411</v>
      </c>
      <c r="K64" s="17">
        <v>12</v>
      </c>
      <c r="L64" s="17">
        <f>VLOOKUP(M64, Genre!$A$1:$B$17, 2)</f>
        <v>13</v>
      </c>
      <c r="M64" s="18" t="s">
        <v>60</v>
      </c>
    </row>
    <row r="65" spans="1:13" ht="15" customHeight="1" x14ac:dyDescent="0.25">
      <c r="A65" s="15">
        <v>64</v>
      </c>
      <c r="B65" s="15" t="s">
        <v>412</v>
      </c>
      <c r="C65" s="15" t="s">
        <v>413</v>
      </c>
      <c r="D65" s="15" t="s">
        <v>414</v>
      </c>
      <c r="E65" s="15" t="s">
        <v>77</v>
      </c>
      <c r="F65" s="15" t="s">
        <v>415</v>
      </c>
      <c r="G65" s="15" t="s">
        <v>34</v>
      </c>
      <c r="H65" s="15" t="s">
        <v>43</v>
      </c>
      <c r="I65" s="15" t="s">
        <v>416</v>
      </c>
      <c r="J65" s="16" t="s">
        <v>417</v>
      </c>
      <c r="K65" s="17">
        <v>12</v>
      </c>
      <c r="L65" s="17">
        <f>VLOOKUP(M65, Genre!$A$1:$B$17, 2)</f>
        <v>14</v>
      </c>
      <c r="M65" s="18" t="s">
        <v>53</v>
      </c>
    </row>
    <row r="66" spans="1:13" ht="15" customHeight="1" x14ac:dyDescent="0.25">
      <c r="A66" s="15">
        <v>65</v>
      </c>
      <c r="B66" s="15" t="s">
        <v>418</v>
      </c>
      <c r="C66" s="15" t="s">
        <v>419</v>
      </c>
      <c r="D66" s="15" t="s">
        <v>31</v>
      </c>
      <c r="E66" s="15" t="s">
        <v>32</v>
      </c>
      <c r="F66" s="15" t="s">
        <v>420</v>
      </c>
      <c r="G66" s="15" t="s">
        <v>421</v>
      </c>
      <c r="H66" s="15" t="s">
        <v>35</v>
      </c>
      <c r="I66" s="15" t="s">
        <v>422</v>
      </c>
      <c r="J66" s="16" t="s">
        <v>423</v>
      </c>
      <c r="K66" s="17">
        <v>4</v>
      </c>
      <c r="L66" s="17">
        <f>VLOOKUP(M66, Genre!$A$1:$B$17, 2)</f>
        <v>11</v>
      </c>
      <c r="M66" s="18" t="s">
        <v>88</v>
      </c>
    </row>
    <row r="67" spans="1:13" ht="15" customHeight="1" x14ac:dyDescent="0.25">
      <c r="A67" s="15">
        <v>66</v>
      </c>
      <c r="B67" s="15" t="s">
        <v>424</v>
      </c>
      <c r="C67" s="15" t="s">
        <v>425</v>
      </c>
      <c r="D67" s="15" t="s">
        <v>426</v>
      </c>
      <c r="E67" s="15" t="s">
        <v>77</v>
      </c>
      <c r="F67" s="15" t="s">
        <v>427</v>
      </c>
      <c r="G67" s="15" t="s">
        <v>34</v>
      </c>
      <c r="H67" s="15" t="s">
        <v>43</v>
      </c>
      <c r="I67" s="15" t="s">
        <v>428</v>
      </c>
      <c r="J67" s="16" t="s">
        <v>429</v>
      </c>
      <c r="K67" s="17">
        <v>12</v>
      </c>
      <c r="L67" s="17">
        <f>VLOOKUP(M67, Genre!$A$1:$B$17, 2)</f>
        <v>14</v>
      </c>
      <c r="M67" s="18" t="s">
        <v>53</v>
      </c>
    </row>
    <row r="68" spans="1:13" ht="15" customHeight="1" x14ac:dyDescent="0.25">
      <c r="A68" s="15">
        <v>67</v>
      </c>
      <c r="B68" s="15" t="s">
        <v>430</v>
      </c>
      <c r="C68" s="15" t="s">
        <v>431</v>
      </c>
      <c r="D68" s="15" t="s">
        <v>432</v>
      </c>
      <c r="E68" s="15" t="s">
        <v>32</v>
      </c>
      <c r="F68" s="15" t="s">
        <v>433</v>
      </c>
      <c r="G68" s="15" t="s">
        <v>34</v>
      </c>
      <c r="H68" s="15" t="s">
        <v>43</v>
      </c>
      <c r="I68" s="15" t="s">
        <v>434</v>
      </c>
      <c r="J68" s="16" t="s">
        <v>435</v>
      </c>
      <c r="K68" s="17">
        <v>4</v>
      </c>
      <c r="L68" s="17">
        <f>VLOOKUP(M68, Genre!$A$1:$B$17, 2)</f>
        <v>11</v>
      </c>
      <c r="M68" s="18" t="s">
        <v>88</v>
      </c>
    </row>
    <row r="69" spans="1:13" ht="15" customHeight="1" x14ac:dyDescent="0.25">
      <c r="A69" s="15">
        <v>68</v>
      </c>
      <c r="B69" s="15" t="s">
        <v>436</v>
      </c>
      <c r="C69" s="15" t="s">
        <v>437</v>
      </c>
      <c r="D69" s="15" t="s">
        <v>31</v>
      </c>
      <c r="E69" s="15" t="s">
        <v>438</v>
      </c>
      <c r="F69" s="15" t="s">
        <v>91</v>
      </c>
      <c r="G69" s="15" t="s">
        <v>34</v>
      </c>
      <c r="H69" s="15" t="s">
        <v>43</v>
      </c>
      <c r="I69" s="15" t="s">
        <v>439</v>
      </c>
      <c r="J69" s="16" t="s">
        <v>440</v>
      </c>
      <c r="K69" s="17">
        <v>12</v>
      </c>
      <c r="L69" s="17">
        <f>VLOOKUP(M69, Genre!$A$1:$B$17, 2)</f>
        <v>2</v>
      </c>
      <c r="M69" s="18" t="s">
        <v>240</v>
      </c>
    </row>
    <row r="70" spans="1:13" ht="15" customHeight="1" x14ac:dyDescent="0.25">
      <c r="A70" s="15">
        <v>69</v>
      </c>
      <c r="B70" s="15" t="s">
        <v>441</v>
      </c>
      <c r="C70" s="15" t="s">
        <v>442</v>
      </c>
      <c r="D70" s="15" t="s">
        <v>443</v>
      </c>
      <c r="E70" s="15" t="s">
        <v>32</v>
      </c>
      <c r="F70" s="15" t="s">
        <v>444</v>
      </c>
      <c r="G70" s="15" t="s">
        <v>34</v>
      </c>
      <c r="H70" s="15" t="s">
        <v>43</v>
      </c>
      <c r="I70" s="15" t="s">
        <v>445</v>
      </c>
      <c r="J70" s="16" t="s">
        <v>446</v>
      </c>
      <c r="K70" s="17">
        <v>9</v>
      </c>
      <c r="L70" s="17">
        <f>VLOOKUP(M70, Genre!$A$1:$B$17, 2)</f>
        <v>14</v>
      </c>
      <c r="M70" s="18" t="s">
        <v>53</v>
      </c>
    </row>
    <row r="71" spans="1:13" ht="15" customHeight="1" x14ac:dyDescent="0.25">
      <c r="A71" s="15">
        <v>70</v>
      </c>
      <c r="B71" s="15" t="s">
        <v>447</v>
      </c>
      <c r="C71" s="15" t="s">
        <v>448</v>
      </c>
      <c r="D71" s="15" t="s">
        <v>449</v>
      </c>
      <c r="E71" s="15" t="s">
        <v>32</v>
      </c>
      <c r="F71" s="15" t="s">
        <v>450</v>
      </c>
      <c r="G71" s="15" t="s">
        <v>34</v>
      </c>
      <c r="H71" s="15" t="s">
        <v>43</v>
      </c>
      <c r="I71" s="15" t="s">
        <v>451</v>
      </c>
      <c r="J71" s="16" t="s">
        <v>452</v>
      </c>
      <c r="K71" s="17">
        <v>9</v>
      </c>
      <c r="L71" s="17">
        <f>VLOOKUP(M71, Genre!$A$1:$B$17, 2)</f>
        <v>13</v>
      </c>
      <c r="M71" s="18" t="s">
        <v>60</v>
      </c>
    </row>
    <row r="72" spans="1:13" ht="15" customHeight="1" x14ac:dyDescent="0.25">
      <c r="A72" s="15">
        <v>71</v>
      </c>
      <c r="B72" s="15" t="s">
        <v>453</v>
      </c>
      <c r="C72" s="15" t="s">
        <v>454</v>
      </c>
      <c r="D72" s="15" t="s">
        <v>455</v>
      </c>
      <c r="E72" s="15" t="s">
        <v>77</v>
      </c>
      <c r="F72" s="15" t="s">
        <v>456</v>
      </c>
      <c r="G72" s="15" t="s">
        <v>34</v>
      </c>
      <c r="H72" s="15" t="s">
        <v>43</v>
      </c>
      <c r="I72" s="15" t="s">
        <v>457</v>
      </c>
      <c r="J72" s="16" t="s">
        <v>164</v>
      </c>
      <c r="K72" s="17">
        <v>4</v>
      </c>
      <c r="L72" s="17">
        <f>VLOOKUP(M72, Genre!$A$1:$B$17, 2)</f>
        <v>5</v>
      </c>
      <c r="M72" s="18" t="s">
        <v>165</v>
      </c>
    </row>
    <row r="73" spans="1:13" ht="15" customHeight="1" x14ac:dyDescent="0.25">
      <c r="A73" s="15">
        <v>72</v>
      </c>
      <c r="B73" s="15" t="s">
        <v>458</v>
      </c>
      <c r="C73" s="15" t="s">
        <v>459</v>
      </c>
      <c r="D73" s="15" t="s">
        <v>460</v>
      </c>
      <c r="E73" s="15" t="s">
        <v>32</v>
      </c>
      <c r="F73" s="15" t="s">
        <v>461</v>
      </c>
      <c r="G73" s="15" t="s">
        <v>34</v>
      </c>
      <c r="H73" s="15" t="s">
        <v>43</v>
      </c>
      <c r="I73" s="15" t="s">
        <v>462</v>
      </c>
      <c r="J73" s="16" t="s">
        <v>463</v>
      </c>
      <c r="K73" s="17">
        <v>4</v>
      </c>
      <c r="L73" s="17">
        <f>VLOOKUP(M73, Genre!$A$1:$B$17, 2)</f>
        <v>14</v>
      </c>
      <c r="M73" s="18" t="s">
        <v>53</v>
      </c>
    </row>
    <row r="74" spans="1:13" ht="15" customHeight="1" x14ac:dyDescent="0.25">
      <c r="A74" s="15">
        <v>73</v>
      </c>
      <c r="B74" s="15" t="s">
        <v>464</v>
      </c>
      <c r="C74" s="15" t="s">
        <v>465</v>
      </c>
      <c r="D74" s="15" t="s">
        <v>466</v>
      </c>
      <c r="E74" s="15" t="s">
        <v>41</v>
      </c>
      <c r="F74" s="15" t="s">
        <v>467</v>
      </c>
      <c r="G74" s="15" t="s">
        <v>34</v>
      </c>
      <c r="H74" s="15" t="s">
        <v>43</v>
      </c>
      <c r="I74" s="15" t="s">
        <v>468</v>
      </c>
      <c r="J74" s="16" t="s">
        <v>469</v>
      </c>
      <c r="K74" s="17">
        <v>12</v>
      </c>
      <c r="L74" s="17">
        <f>VLOOKUP(M74, Genre!$A$1:$B$17, 2)</f>
        <v>13</v>
      </c>
      <c r="M74" s="18" t="s">
        <v>60</v>
      </c>
    </row>
    <row r="75" spans="1:13" ht="15" customHeight="1" x14ac:dyDescent="0.25">
      <c r="A75" s="15">
        <v>74</v>
      </c>
      <c r="B75" s="15" t="s">
        <v>470</v>
      </c>
      <c r="C75" s="15" t="s">
        <v>471</v>
      </c>
      <c r="D75" s="15" t="s">
        <v>472</v>
      </c>
      <c r="E75" s="15" t="s">
        <v>32</v>
      </c>
      <c r="F75" s="15" t="s">
        <v>473</v>
      </c>
      <c r="G75" s="15" t="s">
        <v>34</v>
      </c>
      <c r="H75" s="15" t="s">
        <v>43</v>
      </c>
      <c r="I75" s="15" t="s">
        <v>474</v>
      </c>
      <c r="J75" s="16" t="s">
        <v>475</v>
      </c>
      <c r="K75" s="17">
        <v>12</v>
      </c>
      <c r="L75" s="17">
        <f>VLOOKUP(M75, Genre!$A$1:$B$17, 2)</f>
        <v>1</v>
      </c>
      <c r="M75" s="18" t="s">
        <v>146</v>
      </c>
    </row>
    <row r="76" spans="1:13" ht="15" customHeight="1" x14ac:dyDescent="0.25">
      <c r="A76" s="15">
        <v>75</v>
      </c>
      <c r="B76" s="15" t="s">
        <v>476</v>
      </c>
      <c r="C76" s="15" t="s">
        <v>477</v>
      </c>
      <c r="D76" s="15" t="s">
        <v>31</v>
      </c>
      <c r="E76" s="15" t="s">
        <v>32</v>
      </c>
      <c r="F76" s="15" t="s">
        <v>478</v>
      </c>
      <c r="G76" s="15" t="s">
        <v>226</v>
      </c>
      <c r="H76" s="15" t="s">
        <v>35</v>
      </c>
      <c r="I76" s="15" t="s">
        <v>479</v>
      </c>
      <c r="J76" s="16" t="s">
        <v>480</v>
      </c>
      <c r="K76" s="17">
        <v>4</v>
      </c>
      <c r="L76" s="17">
        <f>VLOOKUP(M76, Genre!$A$1:$B$17, 2)</f>
        <v>3</v>
      </c>
      <c r="M76" s="18" t="s">
        <v>38</v>
      </c>
    </row>
    <row r="77" spans="1:13" ht="15" customHeight="1" x14ac:dyDescent="0.25">
      <c r="A77" s="15">
        <v>76</v>
      </c>
      <c r="B77" s="15" t="s">
        <v>481</v>
      </c>
      <c r="C77" s="15" t="s">
        <v>482</v>
      </c>
      <c r="D77" s="15" t="s">
        <v>483</v>
      </c>
      <c r="E77" s="15" t="s">
        <v>32</v>
      </c>
      <c r="F77" s="15" t="s">
        <v>484</v>
      </c>
      <c r="G77" s="15" t="s">
        <v>34</v>
      </c>
      <c r="H77" s="15" t="s">
        <v>43</v>
      </c>
      <c r="I77" s="15" t="s">
        <v>485</v>
      </c>
      <c r="J77" s="16" t="s">
        <v>480</v>
      </c>
      <c r="K77" s="17">
        <v>4</v>
      </c>
      <c r="L77" s="17">
        <f>VLOOKUP(M77, Genre!$A$1:$B$17, 2)</f>
        <v>3</v>
      </c>
      <c r="M77" s="18" t="s">
        <v>38</v>
      </c>
    </row>
    <row r="78" spans="1:13" ht="15" customHeight="1" x14ac:dyDescent="0.25">
      <c r="A78" s="15">
        <v>77</v>
      </c>
      <c r="B78" s="15" t="s">
        <v>486</v>
      </c>
      <c r="C78" s="15" t="s">
        <v>487</v>
      </c>
      <c r="D78" s="15" t="s">
        <v>31</v>
      </c>
      <c r="E78" s="15" t="s">
        <v>32</v>
      </c>
      <c r="F78" s="15" t="s">
        <v>488</v>
      </c>
      <c r="G78" s="15" t="s">
        <v>85</v>
      </c>
      <c r="H78" s="15" t="s">
        <v>43</v>
      </c>
      <c r="I78" s="15" t="s">
        <v>489</v>
      </c>
      <c r="J78" s="16" t="s">
        <v>490</v>
      </c>
      <c r="K78" s="17">
        <v>9</v>
      </c>
      <c r="L78" s="17">
        <f>VLOOKUP(M78, Genre!$A$1:$B$17, 2)</f>
        <v>4</v>
      </c>
      <c r="M78" s="18" t="s">
        <v>46</v>
      </c>
    </row>
    <row r="79" spans="1:13" ht="15" customHeight="1" x14ac:dyDescent="0.25">
      <c r="A79" s="15">
        <v>78</v>
      </c>
      <c r="B79" s="15" t="s">
        <v>491</v>
      </c>
      <c r="C79" s="15" t="s">
        <v>492</v>
      </c>
      <c r="D79" s="15" t="s">
        <v>493</v>
      </c>
      <c r="E79" s="15" t="s">
        <v>77</v>
      </c>
      <c r="F79" s="15" t="s">
        <v>494</v>
      </c>
      <c r="G79" s="15" t="s">
        <v>34</v>
      </c>
      <c r="H79" s="15" t="s">
        <v>35</v>
      </c>
      <c r="I79" s="15" t="s">
        <v>495</v>
      </c>
      <c r="J79" s="16" t="s">
        <v>80</v>
      </c>
      <c r="K79" s="17">
        <v>4</v>
      </c>
      <c r="L79" s="17">
        <f>VLOOKUP(M79, Genre!$A$1:$B$17, 2)</f>
        <v>14</v>
      </c>
      <c r="M79" s="18" t="s">
        <v>53</v>
      </c>
    </row>
    <row r="80" spans="1:13" ht="15" customHeight="1" x14ac:dyDescent="0.25">
      <c r="A80" s="15">
        <v>79</v>
      </c>
      <c r="B80" s="15" t="s">
        <v>496</v>
      </c>
      <c r="C80" s="15" t="s">
        <v>497</v>
      </c>
      <c r="D80" s="15" t="s">
        <v>498</v>
      </c>
      <c r="E80" s="15" t="s">
        <v>77</v>
      </c>
      <c r="F80" s="15" t="s">
        <v>499</v>
      </c>
      <c r="G80" s="15" t="s">
        <v>34</v>
      </c>
      <c r="H80" s="15" t="s">
        <v>43</v>
      </c>
      <c r="I80" s="15" t="s">
        <v>500</v>
      </c>
      <c r="J80" s="16" t="s">
        <v>501</v>
      </c>
      <c r="K80" s="17">
        <v>4</v>
      </c>
      <c r="L80" s="17">
        <f>VLOOKUP(M80, Genre!$A$1:$B$17, 2)</f>
        <v>14</v>
      </c>
      <c r="M80" s="18" t="s">
        <v>53</v>
      </c>
    </row>
    <row r="81" spans="1:13" ht="15" customHeight="1" x14ac:dyDescent="0.25">
      <c r="A81" s="15">
        <v>80</v>
      </c>
      <c r="B81" s="15" t="s">
        <v>502</v>
      </c>
      <c r="C81" s="15" t="s">
        <v>503</v>
      </c>
      <c r="D81" s="15" t="s">
        <v>504</v>
      </c>
      <c r="E81" s="15" t="s">
        <v>32</v>
      </c>
      <c r="F81" s="15" t="s">
        <v>505</v>
      </c>
      <c r="G81" s="15" t="s">
        <v>34</v>
      </c>
      <c r="H81" s="15" t="s">
        <v>43</v>
      </c>
      <c r="I81" s="15" t="s">
        <v>506</v>
      </c>
      <c r="J81" s="16" t="s">
        <v>507</v>
      </c>
      <c r="K81" s="17">
        <v>4</v>
      </c>
      <c r="L81" s="17">
        <f>VLOOKUP(M81, Genre!$A$1:$B$17, 2)</f>
        <v>14</v>
      </c>
      <c r="M81" s="18" t="s">
        <v>53</v>
      </c>
    </row>
    <row r="82" spans="1:13" ht="15" customHeight="1" x14ac:dyDescent="0.25">
      <c r="A82" s="15">
        <v>81</v>
      </c>
      <c r="B82" s="15" t="s">
        <v>508</v>
      </c>
      <c r="C82" s="15" t="s">
        <v>509</v>
      </c>
      <c r="D82" s="15" t="s">
        <v>510</v>
      </c>
      <c r="E82" s="15" t="s">
        <v>32</v>
      </c>
      <c r="F82" s="15" t="s">
        <v>511</v>
      </c>
      <c r="G82" s="15" t="s">
        <v>34</v>
      </c>
      <c r="H82" s="15" t="s">
        <v>43</v>
      </c>
      <c r="I82" s="15" t="s">
        <v>512</v>
      </c>
      <c r="J82" s="16" t="s">
        <v>513</v>
      </c>
      <c r="K82" s="17">
        <v>12</v>
      </c>
      <c r="L82" s="17">
        <f>VLOOKUP(M82, Genre!$A$1:$B$17, 2)</f>
        <v>14</v>
      </c>
      <c r="M82" s="18" t="s">
        <v>53</v>
      </c>
    </row>
    <row r="83" spans="1:13" ht="15" customHeight="1" x14ac:dyDescent="0.25">
      <c r="A83" s="15">
        <v>82</v>
      </c>
      <c r="B83" s="15" t="s">
        <v>514</v>
      </c>
      <c r="C83" s="15" t="s">
        <v>515</v>
      </c>
      <c r="D83" s="15" t="s">
        <v>516</v>
      </c>
      <c r="E83" s="15" t="s">
        <v>77</v>
      </c>
      <c r="F83" s="15" t="s">
        <v>517</v>
      </c>
      <c r="G83" s="15" t="s">
        <v>34</v>
      </c>
      <c r="H83" s="15" t="s">
        <v>43</v>
      </c>
      <c r="I83" s="15" t="s">
        <v>518</v>
      </c>
      <c r="J83" s="16" t="s">
        <v>190</v>
      </c>
      <c r="K83" s="17">
        <v>12</v>
      </c>
      <c r="L83" s="17">
        <f>VLOOKUP(M83, Genre!$A$1:$B$17, 2)</f>
        <v>14</v>
      </c>
      <c r="M83" s="18" t="s">
        <v>53</v>
      </c>
    </row>
    <row r="84" spans="1:13" ht="15" customHeight="1" x14ac:dyDescent="0.25">
      <c r="A84" s="15">
        <v>83</v>
      </c>
      <c r="B84" s="15" t="s">
        <v>519</v>
      </c>
      <c r="C84" s="15" t="s">
        <v>520</v>
      </c>
      <c r="D84" s="15" t="s">
        <v>521</v>
      </c>
      <c r="E84" s="15" t="s">
        <v>32</v>
      </c>
      <c r="F84" s="15" t="s">
        <v>522</v>
      </c>
      <c r="G84" s="15" t="s">
        <v>34</v>
      </c>
      <c r="H84" s="15" t="s">
        <v>43</v>
      </c>
      <c r="I84" s="15" t="s">
        <v>523</v>
      </c>
      <c r="J84" s="16" t="s">
        <v>104</v>
      </c>
      <c r="K84" s="17">
        <v>9</v>
      </c>
      <c r="L84" s="17">
        <f>VLOOKUP(M84, Genre!$A$1:$B$17, 2)</f>
        <v>14</v>
      </c>
      <c r="M84" s="18" t="s">
        <v>53</v>
      </c>
    </row>
    <row r="85" spans="1:13" ht="15" customHeight="1" x14ac:dyDescent="0.25">
      <c r="A85" s="15">
        <v>84</v>
      </c>
      <c r="B85" s="15" t="s">
        <v>524</v>
      </c>
      <c r="C85" s="15" t="s">
        <v>525</v>
      </c>
      <c r="D85" s="15" t="s">
        <v>521</v>
      </c>
      <c r="E85" s="15" t="s">
        <v>32</v>
      </c>
      <c r="F85" s="15" t="s">
        <v>526</v>
      </c>
      <c r="G85" s="15" t="s">
        <v>34</v>
      </c>
      <c r="H85" s="15" t="s">
        <v>43</v>
      </c>
      <c r="I85" s="15" t="s">
        <v>527</v>
      </c>
      <c r="J85" s="16" t="s">
        <v>104</v>
      </c>
      <c r="K85" s="17">
        <v>9</v>
      </c>
      <c r="L85" s="17">
        <f>VLOOKUP(M85, Genre!$A$1:$B$17, 2)</f>
        <v>14</v>
      </c>
      <c r="M85" s="18" t="s">
        <v>53</v>
      </c>
    </row>
    <row r="86" spans="1:13" ht="15" customHeight="1" x14ac:dyDescent="0.25">
      <c r="A86" s="15">
        <v>85</v>
      </c>
      <c r="B86" s="15" t="s">
        <v>528</v>
      </c>
      <c r="C86" s="15" t="s">
        <v>529</v>
      </c>
      <c r="D86" s="15" t="s">
        <v>530</v>
      </c>
      <c r="E86" s="15" t="s">
        <v>77</v>
      </c>
      <c r="F86" s="15" t="s">
        <v>531</v>
      </c>
      <c r="G86" s="15" t="s">
        <v>34</v>
      </c>
      <c r="H86" s="15" t="s">
        <v>43</v>
      </c>
      <c r="I86" s="15" t="s">
        <v>532</v>
      </c>
      <c r="J86" s="16" t="s">
        <v>533</v>
      </c>
      <c r="K86" s="17">
        <v>9</v>
      </c>
      <c r="L86" s="17">
        <f>VLOOKUP(M86, Genre!$A$1:$B$17, 2)</f>
        <v>10</v>
      </c>
      <c r="M86" s="18" t="s">
        <v>534</v>
      </c>
    </row>
    <row r="87" spans="1:13" ht="15" customHeight="1" x14ac:dyDescent="0.25">
      <c r="A87" s="15">
        <v>86</v>
      </c>
      <c r="B87" s="15" t="s">
        <v>535</v>
      </c>
      <c r="C87" s="15" t="s">
        <v>536</v>
      </c>
      <c r="D87" s="15" t="s">
        <v>537</v>
      </c>
      <c r="E87" s="15" t="s">
        <v>32</v>
      </c>
      <c r="F87" s="15" t="s">
        <v>538</v>
      </c>
      <c r="G87" s="15" t="s">
        <v>34</v>
      </c>
      <c r="H87" s="15" t="s">
        <v>43</v>
      </c>
      <c r="I87" s="15" t="s">
        <v>539</v>
      </c>
      <c r="J87" s="16" t="s">
        <v>370</v>
      </c>
      <c r="K87" s="17">
        <v>12</v>
      </c>
      <c r="L87" s="17">
        <f>VLOOKUP(M87, Genre!$A$1:$B$17, 2)</f>
        <v>13</v>
      </c>
      <c r="M87" s="18" t="s">
        <v>60</v>
      </c>
    </row>
    <row r="88" spans="1:13" ht="15" customHeight="1" x14ac:dyDescent="0.25">
      <c r="A88" s="15">
        <v>87</v>
      </c>
      <c r="B88" s="15" t="s">
        <v>540</v>
      </c>
      <c r="C88" s="15" t="s">
        <v>541</v>
      </c>
      <c r="D88" s="15" t="s">
        <v>542</v>
      </c>
      <c r="E88" s="15" t="s">
        <v>32</v>
      </c>
      <c r="F88" s="15" t="s">
        <v>543</v>
      </c>
      <c r="G88" s="15" t="s">
        <v>34</v>
      </c>
      <c r="H88" s="15" t="s">
        <v>43</v>
      </c>
      <c r="I88" s="15" t="s">
        <v>544</v>
      </c>
      <c r="J88" s="16" t="s">
        <v>545</v>
      </c>
      <c r="K88" s="17">
        <v>9</v>
      </c>
      <c r="L88" s="17">
        <f>VLOOKUP(M88, Genre!$A$1:$B$17, 2)</f>
        <v>3</v>
      </c>
      <c r="M88" s="18" t="s">
        <v>38</v>
      </c>
    </row>
    <row r="89" spans="1:13" ht="15" customHeight="1" x14ac:dyDescent="0.25">
      <c r="A89" s="15">
        <v>88</v>
      </c>
      <c r="B89" s="15" t="s">
        <v>546</v>
      </c>
      <c r="C89" s="15" t="s">
        <v>547</v>
      </c>
      <c r="D89" s="15" t="s">
        <v>548</v>
      </c>
      <c r="E89" s="15" t="s">
        <v>32</v>
      </c>
      <c r="F89" s="15" t="s">
        <v>549</v>
      </c>
      <c r="G89" s="15" t="s">
        <v>34</v>
      </c>
      <c r="H89" s="15" t="s">
        <v>43</v>
      </c>
      <c r="I89" s="15" t="s">
        <v>550</v>
      </c>
      <c r="J89" s="16" t="s">
        <v>533</v>
      </c>
      <c r="K89" s="17">
        <v>4</v>
      </c>
      <c r="L89" s="17">
        <f>VLOOKUP(M89, Genre!$A$1:$B$17, 2)</f>
        <v>7</v>
      </c>
      <c r="M89" s="18" t="s">
        <v>309</v>
      </c>
    </row>
    <row r="90" spans="1:13" ht="15" customHeight="1" x14ac:dyDescent="0.25">
      <c r="A90" s="15">
        <v>89</v>
      </c>
      <c r="B90" s="15" t="s">
        <v>551</v>
      </c>
      <c r="C90" s="15" t="s">
        <v>552</v>
      </c>
      <c r="D90" s="15" t="s">
        <v>553</v>
      </c>
      <c r="E90" s="15" t="s">
        <v>77</v>
      </c>
      <c r="F90" s="15" t="s">
        <v>554</v>
      </c>
      <c r="G90" s="15" t="s">
        <v>34</v>
      </c>
      <c r="H90" s="15" t="s">
        <v>35</v>
      </c>
      <c r="I90" s="15" t="s">
        <v>555</v>
      </c>
      <c r="J90" s="16" t="s">
        <v>556</v>
      </c>
      <c r="K90" s="17">
        <v>4</v>
      </c>
      <c r="L90" s="17">
        <f>VLOOKUP(M90, Genre!$A$1:$B$17, 2)</f>
        <v>14</v>
      </c>
      <c r="M90" s="18" t="s">
        <v>53</v>
      </c>
    </row>
    <row r="91" spans="1:13" ht="15" customHeight="1" x14ac:dyDescent="0.25">
      <c r="A91" s="15">
        <v>90</v>
      </c>
      <c r="B91" s="15" t="s">
        <v>557</v>
      </c>
      <c r="C91" s="15" t="s">
        <v>558</v>
      </c>
      <c r="D91" s="15" t="s">
        <v>559</v>
      </c>
      <c r="E91" s="15" t="s">
        <v>32</v>
      </c>
      <c r="F91" s="15" t="s">
        <v>560</v>
      </c>
      <c r="G91" s="15" t="s">
        <v>34</v>
      </c>
      <c r="H91" s="15" t="s">
        <v>43</v>
      </c>
      <c r="I91" s="15" t="s">
        <v>561</v>
      </c>
      <c r="J91" s="16" t="s">
        <v>562</v>
      </c>
      <c r="K91" s="17">
        <v>4</v>
      </c>
      <c r="L91" s="17">
        <f>VLOOKUP(M91, Genre!$A$1:$B$17, 2)</f>
        <v>6</v>
      </c>
      <c r="M91" s="18" t="s">
        <v>563</v>
      </c>
    </row>
    <row r="92" spans="1:13" ht="15" customHeight="1" x14ac:dyDescent="0.25">
      <c r="A92" s="15">
        <v>91</v>
      </c>
      <c r="B92" s="15" t="s">
        <v>564</v>
      </c>
      <c r="C92" s="15" t="s">
        <v>565</v>
      </c>
      <c r="D92" s="15" t="s">
        <v>31</v>
      </c>
      <c r="E92" s="15" t="s">
        <v>32</v>
      </c>
      <c r="F92" s="15" t="s">
        <v>566</v>
      </c>
      <c r="G92" s="15" t="s">
        <v>85</v>
      </c>
      <c r="H92" s="15" t="s">
        <v>43</v>
      </c>
      <c r="I92" s="15" t="s">
        <v>567</v>
      </c>
      <c r="J92" s="16" t="s">
        <v>568</v>
      </c>
      <c r="K92" s="17">
        <v>12</v>
      </c>
      <c r="L92" s="17">
        <f>VLOOKUP(M92, Genre!$A$1:$B$17, 2)</f>
        <v>1</v>
      </c>
      <c r="M92" s="18" t="s">
        <v>146</v>
      </c>
    </row>
    <row r="93" spans="1:13" ht="15" customHeight="1" x14ac:dyDescent="0.25">
      <c r="A93" s="15">
        <v>92</v>
      </c>
      <c r="B93" s="15" t="s">
        <v>569</v>
      </c>
      <c r="C93" s="15" t="s">
        <v>570</v>
      </c>
      <c r="D93" s="15" t="s">
        <v>571</v>
      </c>
      <c r="E93" s="15" t="s">
        <v>32</v>
      </c>
      <c r="F93" s="15" t="s">
        <v>572</v>
      </c>
      <c r="G93" s="15" t="s">
        <v>34</v>
      </c>
      <c r="H93" s="15" t="s">
        <v>43</v>
      </c>
      <c r="I93" s="15" t="s">
        <v>573</v>
      </c>
      <c r="J93" s="16" t="s">
        <v>574</v>
      </c>
      <c r="K93" s="17">
        <v>4</v>
      </c>
      <c r="L93" s="17">
        <f>VLOOKUP(M93, Genre!$A$1:$B$17, 2)</f>
        <v>12</v>
      </c>
      <c r="M93" s="18" t="s">
        <v>575</v>
      </c>
    </row>
    <row r="94" spans="1:13" ht="15" customHeight="1" x14ac:dyDescent="0.25">
      <c r="A94" s="15">
        <v>93</v>
      </c>
      <c r="B94" s="15" t="s">
        <v>576</v>
      </c>
      <c r="C94" s="15" t="s">
        <v>577</v>
      </c>
      <c r="D94" s="15" t="s">
        <v>578</v>
      </c>
      <c r="E94" s="15" t="s">
        <v>32</v>
      </c>
      <c r="F94" s="15" t="s">
        <v>579</v>
      </c>
      <c r="G94" s="15" t="s">
        <v>34</v>
      </c>
      <c r="H94" s="15" t="s">
        <v>43</v>
      </c>
      <c r="I94" s="15" t="s">
        <v>580</v>
      </c>
      <c r="J94" s="16" t="s">
        <v>581</v>
      </c>
      <c r="K94" s="17">
        <v>4</v>
      </c>
      <c r="L94" s="17">
        <f>VLOOKUP(M94, Genre!$A$1:$B$17, 2)</f>
        <v>11</v>
      </c>
      <c r="M94" s="18" t="s">
        <v>88</v>
      </c>
    </row>
    <row r="95" spans="1:13" ht="15" customHeight="1" x14ac:dyDescent="0.25">
      <c r="A95" s="15">
        <v>94</v>
      </c>
      <c r="B95" s="15" t="s">
        <v>582</v>
      </c>
      <c r="C95" s="15" t="s">
        <v>583</v>
      </c>
      <c r="D95" s="15" t="s">
        <v>31</v>
      </c>
      <c r="E95" s="15" t="s">
        <v>32</v>
      </c>
      <c r="F95" s="15" t="s">
        <v>584</v>
      </c>
      <c r="G95" s="15" t="s">
        <v>34</v>
      </c>
      <c r="H95" s="15" t="s">
        <v>43</v>
      </c>
      <c r="I95" s="15" t="s">
        <v>585</v>
      </c>
      <c r="J95" s="16" t="s">
        <v>586</v>
      </c>
      <c r="K95" s="17">
        <v>4</v>
      </c>
      <c r="L95" s="17">
        <f>VLOOKUP(M95, Genre!$A$1:$B$17, 2)</f>
        <v>4</v>
      </c>
      <c r="M95" s="18" t="s">
        <v>46</v>
      </c>
    </row>
    <row r="96" spans="1:13" ht="15" customHeight="1" x14ac:dyDescent="0.25">
      <c r="A96" s="15">
        <v>95</v>
      </c>
      <c r="B96" s="15" t="s">
        <v>587</v>
      </c>
      <c r="C96" s="15" t="s">
        <v>588</v>
      </c>
      <c r="D96" s="15" t="s">
        <v>589</v>
      </c>
      <c r="E96" s="15" t="s">
        <v>32</v>
      </c>
      <c r="F96" s="15" t="s">
        <v>590</v>
      </c>
      <c r="G96" s="15" t="s">
        <v>34</v>
      </c>
      <c r="H96" s="15" t="s">
        <v>43</v>
      </c>
      <c r="I96" s="15" t="s">
        <v>591</v>
      </c>
      <c r="J96" s="16" t="s">
        <v>592</v>
      </c>
      <c r="K96" s="17">
        <v>9</v>
      </c>
      <c r="L96" s="17">
        <f>VLOOKUP(M96, Genre!$A$1:$B$17, 2)</f>
        <v>1</v>
      </c>
      <c r="M96" s="18" t="s">
        <v>146</v>
      </c>
    </row>
    <row r="97" spans="1:13" ht="15" customHeight="1" x14ac:dyDescent="0.25">
      <c r="A97" s="15">
        <v>96</v>
      </c>
      <c r="B97" s="15" t="s">
        <v>593</v>
      </c>
      <c r="C97" s="15" t="s">
        <v>594</v>
      </c>
      <c r="D97" s="15" t="s">
        <v>595</v>
      </c>
      <c r="E97" s="15" t="s">
        <v>32</v>
      </c>
      <c r="F97" s="15" t="s">
        <v>596</v>
      </c>
      <c r="G97" s="15" t="s">
        <v>34</v>
      </c>
      <c r="H97" s="15" t="s">
        <v>43</v>
      </c>
      <c r="I97" s="15" t="s">
        <v>597</v>
      </c>
      <c r="J97" s="16" t="s">
        <v>598</v>
      </c>
      <c r="K97" s="17">
        <v>4</v>
      </c>
      <c r="L97" s="17">
        <f>VLOOKUP(M97, Genre!$A$1:$B$17, 2)</f>
        <v>3</v>
      </c>
      <c r="M97" s="18" t="s">
        <v>38</v>
      </c>
    </row>
    <row r="98" spans="1:13" ht="15" customHeight="1" x14ac:dyDescent="0.25">
      <c r="A98" s="15">
        <v>97</v>
      </c>
      <c r="B98" s="15" t="s">
        <v>599</v>
      </c>
      <c r="C98" s="15" t="s">
        <v>600</v>
      </c>
      <c r="D98" s="15" t="s">
        <v>31</v>
      </c>
      <c r="E98" s="15" t="s">
        <v>32</v>
      </c>
      <c r="F98" s="15" t="s">
        <v>601</v>
      </c>
      <c r="G98" s="15" t="s">
        <v>34</v>
      </c>
      <c r="H98" s="15" t="s">
        <v>43</v>
      </c>
      <c r="I98" s="15" t="s">
        <v>602</v>
      </c>
      <c r="J98" s="16" t="s">
        <v>603</v>
      </c>
      <c r="K98" s="17">
        <v>12</v>
      </c>
      <c r="L98" s="17">
        <f>VLOOKUP(M98, Genre!$A$1:$B$17, 2)</f>
        <v>13</v>
      </c>
      <c r="M98" s="18" t="s">
        <v>60</v>
      </c>
    </row>
    <row r="99" spans="1:13" ht="15" customHeight="1" x14ac:dyDescent="0.25">
      <c r="A99" s="15">
        <v>98</v>
      </c>
      <c r="B99" s="15" t="s">
        <v>604</v>
      </c>
      <c r="C99" s="15" t="s">
        <v>605</v>
      </c>
      <c r="D99" s="15" t="s">
        <v>31</v>
      </c>
      <c r="E99" s="15" t="s">
        <v>77</v>
      </c>
      <c r="F99" s="15" t="s">
        <v>606</v>
      </c>
      <c r="G99" s="15" t="s">
        <v>34</v>
      </c>
      <c r="H99" s="15" t="s">
        <v>43</v>
      </c>
      <c r="I99" s="15" t="s">
        <v>607</v>
      </c>
      <c r="J99" s="16" t="s">
        <v>608</v>
      </c>
      <c r="K99" s="17">
        <v>9</v>
      </c>
      <c r="L99" s="17">
        <f>VLOOKUP(M99, Genre!$A$1:$B$17, 2)</f>
        <v>13</v>
      </c>
      <c r="M99" s="18" t="s">
        <v>60</v>
      </c>
    </row>
    <row r="100" spans="1:13" ht="15" customHeight="1" x14ac:dyDescent="0.25">
      <c r="A100" s="15">
        <v>99</v>
      </c>
      <c r="B100" s="15" t="s">
        <v>609</v>
      </c>
      <c r="C100" s="15" t="s">
        <v>610</v>
      </c>
      <c r="D100" s="15" t="s">
        <v>611</v>
      </c>
      <c r="E100" s="15" t="s">
        <v>32</v>
      </c>
      <c r="F100" s="15" t="s">
        <v>612</v>
      </c>
      <c r="G100" s="15" t="s">
        <v>34</v>
      </c>
      <c r="H100" s="15" t="s">
        <v>43</v>
      </c>
      <c r="I100" s="15" t="s">
        <v>613</v>
      </c>
      <c r="J100" s="16" t="s">
        <v>507</v>
      </c>
      <c r="K100" s="17">
        <v>9</v>
      </c>
      <c r="L100" s="17">
        <f>VLOOKUP(M100, Genre!$A$1:$B$17, 2)</f>
        <v>13</v>
      </c>
      <c r="M100" s="18" t="s">
        <v>60</v>
      </c>
    </row>
    <row r="101" spans="1:13" ht="15" customHeight="1" x14ac:dyDescent="0.25">
      <c r="A101" s="15">
        <v>100</v>
      </c>
      <c r="B101" s="15" t="s">
        <v>614</v>
      </c>
      <c r="C101" s="15" t="s">
        <v>615</v>
      </c>
      <c r="D101" s="15" t="s">
        <v>31</v>
      </c>
      <c r="E101" s="15" t="s">
        <v>32</v>
      </c>
      <c r="F101" s="15" t="s">
        <v>488</v>
      </c>
      <c r="G101" s="15" t="s">
        <v>34</v>
      </c>
      <c r="H101" s="15" t="s">
        <v>43</v>
      </c>
      <c r="I101" s="15" t="s">
        <v>616</v>
      </c>
      <c r="J101" s="16" t="s">
        <v>617</v>
      </c>
      <c r="K101" s="17">
        <v>12</v>
      </c>
      <c r="L101" s="17">
        <f>VLOOKUP(M101, Genre!$A$1:$B$17, 2)</f>
        <v>14</v>
      </c>
      <c r="M101" s="18" t="s">
        <v>53</v>
      </c>
    </row>
    <row r="102" spans="1:13" ht="15" customHeight="1" x14ac:dyDescent="0.25">
      <c r="A102" s="15">
        <v>101</v>
      </c>
      <c r="B102" s="15" t="s">
        <v>618</v>
      </c>
      <c r="C102" s="15" t="s">
        <v>619</v>
      </c>
      <c r="D102" s="15" t="s">
        <v>620</v>
      </c>
      <c r="E102" s="15" t="s">
        <v>41</v>
      </c>
      <c r="F102" s="15" t="s">
        <v>621</v>
      </c>
      <c r="G102" s="15" t="s">
        <v>34</v>
      </c>
      <c r="H102" s="15" t="s">
        <v>43</v>
      </c>
      <c r="I102" s="15" t="s">
        <v>622</v>
      </c>
      <c r="J102" s="16" t="s">
        <v>623</v>
      </c>
      <c r="K102" s="17">
        <v>12</v>
      </c>
      <c r="L102" s="17">
        <f>VLOOKUP(M102, Genre!$A$1:$B$17, 2)</f>
        <v>14</v>
      </c>
      <c r="M102" s="18" t="s">
        <v>53</v>
      </c>
    </row>
    <row r="103" spans="1:13" ht="15" customHeight="1" x14ac:dyDescent="0.25">
      <c r="A103" s="15">
        <v>102</v>
      </c>
      <c r="B103" s="15" t="s">
        <v>624</v>
      </c>
      <c r="C103" s="15" t="s">
        <v>625</v>
      </c>
      <c r="D103" s="15" t="s">
        <v>626</v>
      </c>
      <c r="E103" s="15" t="s">
        <v>32</v>
      </c>
      <c r="F103" s="15" t="s">
        <v>627</v>
      </c>
      <c r="G103" s="15" t="s">
        <v>34</v>
      </c>
      <c r="H103" s="15" t="s">
        <v>43</v>
      </c>
      <c r="I103" s="15" t="s">
        <v>628</v>
      </c>
      <c r="J103" s="16" t="s">
        <v>629</v>
      </c>
      <c r="K103" s="17">
        <v>12</v>
      </c>
      <c r="L103" s="17">
        <f>VLOOKUP(M103, Genre!$A$1:$B$17, 2)</f>
        <v>4</v>
      </c>
      <c r="M103" s="18" t="s">
        <v>46</v>
      </c>
    </row>
    <row r="104" spans="1:13" ht="15" customHeight="1" x14ac:dyDescent="0.25">
      <c r="A104" s="15">
        <v>103</v>
      </c>
      <c r="B104" s="15" t="s">
        <v>630</v>
      </c>
      <c r="C104" s="15" t="s">
        <v>631</v>
      </c>
      <c r="D104" s="15" t="s">
        <v>632</v>
      </c>
      <c r="E104" s="15" t="s">
        <v>32</v>
      </c>
      <c r="F104" s="15" t="s">
        <v>633</v>
      </c>
      <c r="G104" s="15" t="s">
        <v>34</v>
      </c>
      <c r="H104" s="15" t="s">
        <v>43</v>
      </c>
      <c r="I104" s="15" t="s">
        <v>634</v>
      </c>
      <c r="J104" s="16" t="s">
        <v>635</v>
      </c>
      <c r="K104" s="17">
        <v>12</v>
      </c>
      <c r="L104" s="17">
        <f>VLOOKUP(M104, Genre!$A$1:$B$17, 2)</f>
        <v>12</v>
      </c>
      <c r="M104" s="18" t="s">
        <v>575</v>
      </c>
    </row>
    <row r="105" spans="1:13" ht="15" customHeight="1" x14ac:dyDescent="0.25">
      <c r="A105" s="15">
        <v>104</v>
      </c>
      <c r="B105" s="15" t="s">
        <v>636</v>
      </c>
      <c r="C105" s="15" t="s">
        <v>637</v>
      </c>
      <c r="D105" s="15" t="s">
        <v>638</v>
      </c>
      <c r="E105" s="15" t="s">
        <v>32</v>
      </c>
      <c r="F105" s="15" t="s">
        <v>639</v>
      </c>
      <c r="G105" s="15" t="s">
        <v>34</v>
      </c>
      <c r="H105" s="15" t="s">
        <v>43</v>
      </c>
      <c r="I105" s="15" t="s">
        <v>640</v>
      </c>
      <c r="J105" s="16" t="s">
        <v>641</v>
      </c>
      <c r="K105" s="17">
        <v>4</v>
      </c>
      <c r="L105" s="17">
        <f>VLOOKUP(M105, Genre!$A$1:$B$17, 2)</f>
        <v>14</v>
      </c>
      <c r="M105" s="18" t="s">
        <v>53</v>
      </c>
    </row>
    <row r="106" spans="1:13" ht="15" customHeight="1" x14ac:dyDescent="0.25">
      <c r="A106" s="15">
        <v>105</v>
      </c>
      <c r="B106" s="15" t="s">
        <v>642</v>
      </c>
      <c r="C106" s="15" t="s">
        <v>643</v>
      </c>
      <c r="D106" s="15" t="s">
        <v>644</v>
      </c>
      <c r="E106" s="15" t="s">
        <v>32</v>
      </c>
      <c r="F106" s="15" t="s">
        <v>645</v>
      </c>
      <c r="G106" s="15" t="s">
        <v>34</v>
      </c>
      <c r="H106" s="15" t="s">
        <v>43</v>
      </c>
      <c r="I106" s="15" t="s">
        <v>646</v>
      </c>
      <c r="J106" s="16" t="s">
        <v>647</v>
      </c>
      <c r="K106" s="17">
        <v>4</v>
      </c>
      <c r="L106" s="17">
        <f>VLOOKUP(M106, Genre!$A$1:$B$17, 2)</f>
        <v>13</v>
      </c>
      <c r="M106" s="18" t="s">
        <v>60</v>
      </c>
    </row>
    <row r="107" spans="1:13" ht="15" customHeight="1" x14ac:dyDescent="0.25">
      <c r="A107" s="15">
        <v>106</v>
      </c>
      <c r="B107" s="15" t="s">
        <v>648</v>
      </c>
      <c r="C107" s="15" t="s">
        <v>649</v>
      </c>
      <c r="D107" s="15" t="s">
        <v>650</v>
      </c>
      <c r="E107" s="15" t="s">
        <v>32</v>
      </c>
      <c r="F107" s="15" t="s">
        <v>651</v>
      </c>
      <c r="G107" s="15" t="s">
        <v>34</v>
      </c>
      <c r="H107" s="15" t="s">
        <v>43</v>
      </c>
      <c r="I107" s="15" t="s">
        <v>652</v>
      </c>
      <c r="J107" s="16" t="s">
        <v>653</v>
      </c>
      <c r="K107" s="17">
        <v>4</v>
      </c>
      <c r="L107" s="17">
        <f>VLOOKUP(M107, Genre!$A$1:$B$17, 2)</f>
        <v>14</v>
      </c>
      <c r="M107" s="18" t="s">
        <v>53</v>
      </c>
    </row>
    <row r="108" spans="1:13" ht="15" customHeight="1" x14ac:dyDescent="0.25">
      <c r="A108" s="15">
        <v>107</v>
      </c>
      <c r="B108" s="15" t="s">
        <v>654</v>
      </c>
      <c r="C108" s="15" t="s">
        <v>655</v>
      </c>
      <c r="D108" s="15" t="s">
        <v>656</v>
      </c>
      <c r="E108" s="15" t="s">
        <v>32</v>
      </c>
      <c r="F108" s="15" t="s">
        <v>657</v>
      </c>
      <c r="G108" s="15" t="s">
        <v>34</v>
      </c>
      <c r="H108" s="15" t="s">
        <v>43</v>
      </c>
      <c r="I108" s="15" t="s">
        <v>658</v>
      </c>
      <c r="J108" s="16" t="s">
        <v>659</v>
      </c>
      <c r="K108" s="17">
        <v>4</v>
      </c>
      <c r="L108" s="17">
        <f>VLOOKUP(M108, Genre!$A$1:$B$17, 2)</f>
        <v>14</v>
      </c>
      <c r="M108" s="18" t="s">
        <v>53</v>
      </c>
    </row>
    <row r="109" spans="1:13" ht="15" customHeight="1" x14ac:dyDescent="0.25">
      <c r="A109" s="15">
        <v>108</v>
      </c>
      <c r="B109" s="15" t="s">
        <v>660</v>
      </c>
      <c r="C109" s="15" t="s">
        <v>661</v>
      </c>
      <c r="D109" s="15" t="s">
        <v>662</v>
      </c>
      <c r="E109" s="15" t="s">
        <v>32</v>
      </c>
      <c r="F109" s="15" t="s">
        <v>663</v>
      </c>
      <c r="G109" s="15" t="s">
        <v>34</v>
      </c>
      <c r="H109" s="15" t="s">
        <v>43</v>
      </c>
      <c r="I109" s="15" t="s">
        <v>664</v>
      </c>
      <c r="J109" s="16" t="s">
        <v>52</v>
      </c>
      <c r="K109" s="17">
        <v>12</v>
      </c>
      <c r="L109" s="17">
        <f>VLOOKUP(M109, Genre!$A$1:$B$17, 2)</f>
        <v>14</v>
      </c>
      <c r="M109" s="18" t="s">
        <v>53</v>
      </c>
    </row>
    <row r="110" spans="1:13" ht="15" customHeight="1" x14ac:dyDescent="0.25">
      <c r="A110" s="15">
        <v>109</v>
      </c>
      <c r="B110" s="15" t="s">
        <v>665</v>
      </c>
      <c r="C110" s="15" t="s">
        <v>666</v>
      </c>
      <c r="D110" s="15" t="s">
        <v>667</v>
      </c>
      <c r="E110" s="15" t="s">
        <v>32</v>
      </c>
      <c r="F110" s="15" t="s">
        <v>668</v>
      </c>
      <c r="G110" s="15" t="s">
        <v>34</v>
      </c>
      <c r="H110" s="15" t="s">
        <v>43</v>
      </c>
      <c r="I110" s="15" t="s">
        <v>669</v>
      </c>
      <c r="J110" s="16" t="s">
        <v>670</v>
      </c>
      <c r="K110" s="17">
        <v>4</v>
      </c>
      <c r="L110" s="17">
        <f>VLOOKUP(M110, Genre!$A$1:$B$17, 2)</f>
        <v>14</v>
      </c>
      <c r="M110" s="18" t="s">
        <v>53</v>
      </c>
    </row>
    <row r="111" spans="1:13" ht="15" customHeight="1" x14ac:dyDescent="0.25">
      <c r="A111" s="15">
        <v>110</v>
      </c>
      <c r="B111" s="15" t="s">
        <v>671</v>
      </c>
      <c r="C111" s="15" t="s">
        <v>672</v>
      </c>
      <c r="D111" s="15" t="s">
        <v>673</v>
      </c>
      <c r="E111" s="15" t="s">
        <v>77</v>
      </c>
      <c r="F111" s="15" t="s">
        <v>674</v>
      </c>
      <c r="G111" s="15" t="s">
        <v>34</v>
      </c>
      <c r="H111" s="15" t="s">
        <v>43</v>
      </c>
      <c r="I111" s="15" t="s">
        <v>675</v>
      </c>
      <c r="J111" s="16" t="s">
        <v>676</v>
      </c>
      <c r="K111" s="17">
        <v>9</v>
      </c>
      <c r="L111" s="17">
        <f>VLOOKUP(M111, Genre!$A$1:$B$17, 2)</f>
        <v>14</v>
      </c>
      <c r="M111" s="18" t="s">
        <v>53</v>
      </c>
    </row>
    <row r="112" spans="1:13" ht="15" customHeight="1" x14ac:dyDescent="0.25">
      <c r="A112" s="15">
        <v>111</v>
      </c>
      <c r="B112" s="15" t="s">
        <v>677</v>
      </c>
      <c r="C112" s="15" t="s">
        <v>678</v>
      </c>
      <c r="D112" s="15" t="s">
        <v>679</v>
      </c>
      <c r="E112" s="15" t="s">
        <v>77</v>
      </c>
      <c r="F112" s="15" t="s">
        <v>680</v>
      </c>
      <c r="G112" s="15" t="s">
        <v>34</v>
      </c>
      <c r="H112" s="15" t="s">
        <v>43</v>
      </c>
      <c r="I112" s="15" t="s">
        <v>681</v>
      </c>
      <c r="J112" s="16" t="s">
        <v>190</v>
      </c>
      <c r="K112" s="17">
        <v>4</v>
      </c>
      <c r="L112" s="17">
        <f>VLOOKUP(M112, Genre!$A$1:$B$17, 2)</f>
        <v>14</v>
      </c>
      <c r="M112" s="18" t="s">
        <v>53</v>
      </c>
    </row>
    <row r="113" spans="1:13" ht="15" customHeight="1" x14ac:dyDescent="0.25">
      <c r="A113" s="15">
        <v>112</v>
      </c>
      <c r="B113" s="15" t="s">
        <v>682</v>
      </c>
      <c r="C113" s="15" t="s">
        <v>683</v>
      </c>
      <c r="D113" s="15" t="s">
        <v>684</v>
      </c>
      <c r="E113" s="15" t="s">
        <v>32</v>
      </c>
      <c r="F113" s="15" t="s">
        <v>685</v>
      </c>
      <c r="G113" s="15" t="s">
        <v>34</v>
      </c>
      <c r="H113" s="15" t="s">
        <v>43</v>
      </c>
      <c r="I113" s="15" t="s">
        <v>686</v>
      </c>
      <c r="J113" s="16" t="s">
        <v>687</v>
      </c>
      <c r="K113" s="17">
        <v>4</v>
      </c>
      <c r="L113" s="17">
        <f>VLOOKUP(M113, Genre!$A$1:$B$17, 2)</f>
        <v>13</v>
      </c>
      <c r="M113" s="18" t="s">
        <v>60</v>
      </c>
    </row>
    <row r="114" spans="1:13" ht="15" customHeight="1" x14ac:dyDescent="0.25">
      <c r="A114" s="15">
        <v>113</v>
      </c>
      <c r="B114" s="15" t="s">
        <v>688</v>
      </c>
      <c r="C114" s="15" t="s">
        <v>689</v>
      </c>
      <c r="D114" s="15" t="s">
        <v>690</v>
      </c>
      <c r="E114" s="15" t="s">
        <v>32</v>
      </c>
      <c r="F114" s="15" t="s">
        <v>691</v>
      </c>
      <c r="G114" s="15" t="s">
        <v>34</v>
      </c>
      <c r="H114" s="15" t="s">
        <v>43</v>
      </c>
      <c r="I114" s="15" t="s">
        <v>692</v>
      </c>
      <c r="J114" s="16" t="s">
        <v>693</v>
      </c>
      <c r="K114" s="17">
        <v>4</v>
      </c>
      <c r="L114" s="17">
        <f>VLOOKUP(M114, Genre!$A$1:$B$17, 2)</f>
        <v>14</v>
      </c>
      <c r="M114" s="18" t="s">
        <v>53</v>
      </c>
    </row>
    <row r="115" spans="1:13" ht="15" customHeight="1" x14ac:dyDescent="0.25">
      <c r="A115" s="15">
        <v>114</v>
      </c>
      <c r="B115" s="15" t="s">
        <v>694</v>
      </c>
      <c r="C115" s="15" t="s">
        <v>695</v>
      </c>
      <c r="D115" s="15" t="s">
        <v>696</v>
      </c>
      <c r="E115" s="15" t="s">
        <v>32</v>
      </c>
      <c r="F115" s="15" t="s">
        <v>697</v>
      </c>
      <c r="G115" s="15" t="s">
        <v>34</v>
      </c>
      <c r="H115" s="15" t="s">
        <v>43</v>
      </c>
      <c r="I115" s="15" t="s">
        <v>698</v>
      </c>
      <c r="J115" s="16" t="s">
        <v>699</v>
      </c>
      <c r="K115" s="17">
        <v>9</v>
      </c>
      <c r="L115" s="17">
        <f>VLOOKUP(M115, Genre!$A$1:$B$17, 2)</f>
        <v>14</v>
      </c>
      <c r="M115" s="18" t="s">
        <v>53</v>
      </c>
    </row>
    <row r="116" spans="1:13" ht="15" customHeight="1" x14ac:dyDescent="0.25">
      <c r="A116" s="15">
        <v>115</v>
      </c>
      <c r="B116" s="15" t="s">
        <v>700</v>
      </c>
      <c r="C116" s="15" t="s">
        <v>701</v>
      </c>
      <c r="D116" s="15" t="s">
        <v>702</v>
      </c>
      <c r="E116" s="15" t="s">
        <v>32</v>
      </c>
      <c r="F116" s="15" t="s">
        <v>703</v>
      </c>
      <c r="G116" s="15" t="s">
        <v>34</v>
      </c>
      <c r="H116" s="15" t="s">
        <v>35</v>
      </c>
      <c r="I116" s="15" t="s">
        <v>704</v>
      </c>
      <c r="J116" s="16" t="s">
        <v>705</v>
      </c>
      <c r="K116" s="17">
        <v>9</v>
      </c>
      <c r="L116" s="17">
        <f>VLOOKUP(M116, Genre!$A$1:$B$17, 2)</f>
        <v>14</v>
      </c>
      <c r="M116" s="18" t="s">
        <v>53</v>
      </c>
    </row>
    <row r="117" spans="1:13" ht="15" customHeight="1" x14ac:dyDescent="0.25">
      <c r="A117" s="15">
        <v>116</v>
      </c>
      <c r="B117" s="15" t="s">
        <v>706</v>
      </c>
      <c r="C117" s="15" t="s">
        <v>707</v>
      </c>
      <c r="D117" s="15" t="s">
        <v>708</v>
      </c>
      <c r="E117" s="15" t="s">
        <v>32</v>
      </c>
      <c r="F117" s="15" t="s">
        <v>709</v>
      </c>
      <c r="G117" s="15" t="s">
        <v>34</v>
      </c>
      <c r="H117" s="15" t="s">
        <v>35</v>
      </c>
      <c r="I117" s="15" t="s">
        <v>710</v>
      </c>
      <c r="J117" s="16" t="s">
        <v>711</v>
      </c>
      <c r="K117" s="17">
        <v>12</v>
      </c>
      <c r="L117" s="17">
        <f>VLOOKUP(M117, Genre!$A$1:$B$17, 2)</f>
        <v>1</v>
      </c>
      <c r="M117" s="18" t="s">
        <v>146</v>
      </c>
    </row>
    <row r="118" spans="1:13" ht="15" customHeight="1" x14ac:dyDescent="0.25">
      <c r="A118" s="15">
        <v>117</v>
      </c>
      <c r="B118" s="15" t="s">
        <v>712</v>
      </c>
      <c r="C118" s="15" t="s">
        <v>713</v>
      </c>
      <c r="D118" s="15" t="s">
        <v>714</v>
      </c>
      <c r="E118" s="15" t="s">
        <v>32</v>
      </c>
      <c r="F118" s="15" t="s">
        <v>715</v>
      </c>
      <c r="G118" s="15" t="s">
        <v>34</v>
      </c>
      <c r="H118" s="15" t="s">
        <v>43</v>
      </c>
      <c r="I118" s="15" t="s">
        <v>716</v>
      </c>
      <c r="J118" s="16" t="s">
        <v>717</v>
      </c>
      <c r="K118" s="17">
        <v>9</v>
      </c>
      <c r="L118" s="17">
        <f>VLOOKUP(M118, Genre!$A$1:$B$17, 2)</f>
        <v>1</v>
      </c>
      <c r="M118" s="18" t="s">
        <v>146</v>
      </c>
    </row>
    <row r="119" spans="1:13" ht="15" customHeight="1" x14ac:dyDescent="0.25">
      <c r="A119" s="15">
        <v>118</v>
      </c>
      <c r="B119" s="15" t="s">
        <v>718</v>
      </c>
      <c r="C119" s="15" t="s">
        <v>719</v>
      </c>
      <c r="D119" s="15" t="s">
        <v>720</v>
      </c>
      <c r="E119" s="15" t="s">
        <v>32</v>
      </c>
      <c r="F119" s="15" t="s">
        <v>721</v>
      </c>
      <c r="G119" s="15" t="s">
        <v>34</v>
      </c>
      <c r="H119" s="15" t="s">
        <v>43</v>
      </c>
      <c r="I119" s="15" t="s">
        <v>722</v>
      </c>
      <c r="J119" s="16" t="s">
        <v>723</v>
      </c>
      <c r="K119" s="17">
        <v>4</v>
      </c>
      <c r="L119" s="17">
        <f>VLOOKUP(M119, Genre!$A$1:$B$17, 2)</f>
        <v>11</v>
      </c>
      <c r="M119" s="18" t="s">
        <v>88</v>
      </c>
    </row>
    <row r="120" spans="1:13" ht="15" customHeight="1" x14ac:dyDescent="0.25">
      <c r="A120" s="15">
        <v>119</v>
      </c>
      <c r="B120" s="15" t="s">
        <v>724</v>
      </c>
      <c r="C120" s="15" t="s">
        <v>725</v>
      </c>
      <c r="D120" s="15" t="s">
        <v>726</v>
      </c>
      <c r="E120" s="15" t="s">
        <v>32</v>
      </c>
      <c r="F120" s="15" t="s">
        <v>727</v>
      </c>
      <c r="G120" s="15" t="s">
        <v>34</v>
      </c>
      <c r="H120" s="15" t="s">
        <v>43</v>
      </c>
      <c r="I120" s="15" t="s">
        <v>728</v>
      </c>
      <c r="J120" s="16" t="s">
        <v>275</v>
      </c>
      <c r="K120" s="17">
        <v>4</v>
      </c>
      <c r="L120" s="17">
        <f>VLOOKUP(M120, Genre!$A$1:$B$17, 2)</f>
        <v>11</v>
      </c>
      <c r="M120" s="18" t="s">
        <v>88</v>
      </c>
    </row>
    <row r="121" spans="1:13" ht="15" customHeight="1" x14ac:dyDescent="0.25">
      <c r="A121" s="15">
        <v>120</v>
      </c>
      <c r="B121" s="15" t="s">
        <v>729</v>
      </c>
      <c r="C121" s="15" t="s">
        <v>730</v>
      </c>
      <c r="D121" s="15" t="s">
        <v>731</v>
      </c>
      <c r="E121" s="15" t="s">
        <v>32</v>
      </c>
      <c r="F121" s="15" t="s">
        <v>732</v>
      </c>
      <c r="G121" s="15" t="s">
        <v>421</v>
      </c>
      <c r="H121" s="15" t="s">
        <v>43</v>
      </c>
      <c r="I121" s="15" t="s">
        <v>733</v>
      </c>
      <c r="J121" s="16" t="s">
        <v>275</v>
      </c>
      <c r="K121" s="17">
        <v>4</v>
      </c>
      <c r="L121" s="17">
        <f>VLOOKUP(M121, Genre!$A$1:$B$17, 2)</f>
        <v>11</v>
      </c>
      <c r="M121" s="18" t="s">
        <v>88</v>
      </c>
    </row>
    <row r="122" spans="1:13" ht="15" customHeight="1" x14ac:dyDescent="0.25">
      <c r="A122" s="15">
        <v>121</v>
      </c>
      <c r="B122" s="15" t="s">
        <v>734</v>
      </c>
      <c r="C122" s="15" t="s">
        <v>735</v>
      </c>
      <c r="D122" s="15" t="s">
        <v>736</v>
      </c>
      <c r="E122" s="15" t="s">
        <v>32</v>
      </c>
      <c r="F122" s="15" t="s">
        <v>737</v>
      </c>
      <c r="G122" s="15" t="s">
        <v>34</v>
      </c>
      <c r="H122" s="15" t="s">
        <v>35</v>
      </c>
      <c r="I122" s="15" t="s">
        <v>738</v>
      </c>
      <c r="J122" s="16" t="s">
        <v>739</v>
      </c>
      <c r="K122" s="17">
        <v>4</v>
      </c>
      <c r="L122" s="17">
        <f>VLOOKUP(M122, Genre!$A$1:$B$17, 2)</f>
        <v>11</v>
      </c>
      <c r="M122" s="18" t="s">
        <v>88</v>
      </c>
    </row>
    <row r="123" spans="1:13" ht="15" customHeight="1" x14ac:dyDescent="0.25">
      <c r="A123" s="15">
        <v>122</v>
      </c>
      <c r="B123" s="15" t="s">
        <v>740</v>
      </c>
      <c r="C123" s="15" t="s">
        <v>741</v>
      </c>
      <c r="D123" s="15" t="s">
        <v>742</v>
      </c>
      <c r="E123" s="15" t="s">
        <v>77</v>
      </c>
      <c r="F123" s="15" t="s">
        <v>743</v>
      </c>
      <c r="G123" s="15" t="s">
        <v>34</v>
      </c>
      <c r="H123" s="15" t="s">
        <v>35</v>
      </c>
      <c r="I123" s="15" t="s">
        <v>744</v>
      </c>
      <c r="J123" s="16" t="s">
        <v>80</v>
      </c>
      <c r="K123" s="17">
        <v>4</v>
      </c>
      <c r="L123" s="17">
        <f>VLOOKUP(M123, Genre!$A$1:$B$17, 2)</f>
        <v>14</v>
      </c>
      <c r="M123" s="18" t="s">
        <v>53</v>
      </c>
    </row>
    <row r="124" spans="1:13" ht="15" customHeight="1" x14ac:dyDescent="0.25">
      <c r="A124" s="15">
        <v>123</v>
      </c>
      <c r="B124" s="15" t="s">
        <v>745</v>
      </c>
      <c r="C124" s="15" t="s">
        <v>746</v>
      </c>
      <c r="D124" s="15" t="s">
        <v>747</v>
      </c>
      <c r="E124" s="15" t="s">
        <v>32</v>
      </c>
      <c r="F124" s="15" t="s">
        <v>748</v>
      </c>
      <c r="G124" s="15" t="s">
        <v>749</v>
      </c>
      <c r="H124" s="15" t="s">
        <v>35</v>
      </c>
      <c r="I124" s="15" t="s">
        <v>750</v>
      </c>
      <c r="J124" s="16" t="s">
        <v>751</v>
      </c>
      <c r="K124" s="17">
        <v>9</v>
      </c>
      <c r="L124" s="17">
        <f>VLOOKUP(M124, Genre!$A$1:$B$17, 2)</f>
        <v>5</v>
      </c>
      <c r="M124" s="18" t="s">
        <v>165</v>
      </c>
    </row>
    <row r="125" spans="1:13" ht="15" customHeight="1" x14ac:dyDescent="0.25">
      <c r="A125" s="15">
        <v>124</v>
      </c>
      <c r="B125" s="15" t="s">
        <v>752</v>
      </c>
      <c r="C125" s="15" t="s">
        <v>753</v>
      </c>
      <c r="D125" s="15" t="s">
        <v>31</v>
      </c>
      <c r="E125" s="15" t="s">
        <v>64</v>
      </c>
      <c r="F125" s="15" t="s">
        <v>754</v>
      </c>
      <c r="G125" s="15" t="s">
        <v>34</v>
      </c>
      <c r="H125" s="15" t="s">
        <v>43</v>
      </c>
      <c r="I125" s="15" t="s">
        <v>755</v>
      </c>
      <c r="J125" s="16" t="s">
        <v>756</v>
      </c>
      <c r="K125" s="17">
        <v>9</v>
      </c>
      <c r="L125" s="17">
        <f>VLOOKUP(M125, Genre!$A$1:$B$17, 2)</f>
        <v>13</v>
      </c>
      <c r="M125" s="18" t="s">
        <v>60</v>
      </c>
    </row>
    <row r="126" spans="1:13" ht="15" customHeight="1" x14ac:dyDescent="0.25">
      <c r="A126" s="15">
        <v>125</v>
      </c>
      <c r="B126" s="15" t="s">
        <v>757</v>
      </c>
      <c r="C126" s="15" t="s">
        <v>758</v>
      </c>
      <c r="D126" s="15" t="s">
        <v>759</v>
      </c>
      <c r="E126" s="15" t="s">
        <v>77</v>
      </c>
      <c r="F126" s="15" t="s">
        <v>760</v>
      </c>
      <c r="G126" s="15" t="s">
        <v>34</v>
      </c>
      <c r="H126" s="15" t="s">
        <v>43</v>
      </c>
      <c r="I126" s="15" t="s">
        <v>761</v>
      </c>
      <c r="J126" s="16" t="s">
        <v>762</v>
      </c>
      <c r="K126" s="17">
        <v>12</v>
      </c>
      <c r="L126" s="17">
        <f>VLOOKUP(M126, Genre!$A$1:$B$17, 2)</f>
        <v>13</v>
      </c>
      <c r="M126" s="18" t="s">
        <v>60</v>
      </c>
    </row>
    <row r="127" spans="1:13" ht="15" customHeight="1" x14ac:dyDescent="0.25">
      <c r="A127" s="15">
        <v>126</v>
      </c>
      <c r="B127" s="15" t="s">
        <v>763</v>
      </c>
      <c r="C127" s="15" t="s">
        <v>764</v>
      </c>
      <c r="D127" s="15" t="s">
        <v>765</v>
      </c>
      <c r="E127" s="15" t="s">
        <v>32</v>
      </c>
      <c r="F127" s="15" t="s">
        <v>766</v>
      </c>
      <c r="G127" s="15" t="s">
        <v>226</v>
      </c>
      <c r="H127" s="15" t="s">
        <v>43</v>
      </c>
      <c r="I127" s="15" t="s">
        <v>767</v>
      </c>
      <c r="J127" s="16" t="s">
        <v>768</v>
      </c>
      <c r="K127" s="17">
        <v>4</v>
      </c>
      <c r="L127" s="17">
        <f>VLOOKUP(M127, Genre!$A$1:$B$17, 2)</f>
        <v>3</v>
      </c>
      <c r="M127" s="18" t="s">
        <v>38</v>
      </c>
    </row>
    <row r="128" spans="1:13" ht="15" customHeight="1" x14ac:dyDescent="0.25">
      <c r="A128" s="15">
        <v>127</v>
      </c>
      <c r="B128" s="15" t="s">
        <v>769</v>
      </c>
      <c r="C128" s="15" t="s">
        <v>770</v>
      </c>
      <c r="D128" s="15" t="s">
        <v>31</v>
      </c>
      <c r="E128" s="15" t="s">
        <v>32</v>
      </c>
      <c r="F128" s="15" t="s">
        <v>771</v>
      </c>
      <c r="G128" s="15" t="s">
        <v>34</v>
      </c>
      <c r="H128" s="15" t="s">
        <v>43</v>
      </c>
      <c r="I128" s="15" t="s">
        <v>772</v>
      </c>
      <c r="J128" s="16" t="s">
        <v>773</v>
      </c>
      <c r="K128" s="17">
        <v>12</v>
      </c>
      <c r="L128" s="17">
        <f>VLOOKUP(M128, Genre!$A$1:$B$17, 2)</f>
        <v>1</v>
      </c>
      <c r="M128" s="18" t="s">
        <v>146</v>
      </c>
    </row>
    <row r="129" spans="1:13" ht="15" customHeight="1" x14ac:dyDescent="0.25">
      <c r="A129" s="15">
        <v>128</v>
      </c>
      <c r="B129" s="15" t="s">
        <v>774</v>
      </c>
      <c r="C129" s="15" t="s">
        <v>775</v>
      </c>
      <c r="D129" s="15" t="s">
        <v>776</v>
      </c>
      <c r="E129" s="15" t="s">
        <v>32</v>
      </c>
      <c r="F129" s="15" t="s">
        <v>777</v>
      </c>
      <c r="G129" s="15" t="s">
        <v>34</v>
      </c>
      <c r="H129" s="15" t="s">
        <v>43</v>
      </c>
      <c r="I129" s="15" t="s">
        <v>778</v>
      </c>
      <c r="J129" s="16" t="s">
        <v>779</v>
      </c>
      <c r="K129" s="17">
        <v>9</v>
      </c>
      <c r="L129" s="17">
        <f>VLOOKUP(M129, Genre!$A$1:$B$17, 2)</f>
        <v>13</v>
      </c>
      <c r="M129" s="18" t="s">
        <v>60</v>
      </c>
    </row>
    <row r="130" spans="1:13" ht="15" customHeight="1" x14ac:dyDescent="0.25">
      <c r="A130" s="15">
        <v>129</v>
      </c>
      <c r="B130" s="15" t="s">
        <v>780</v>
      </c>
      <c r="C130" s="15" t="s">
        <v>781</v>
      </c>
      <c r="D130" s="15" t="s">
        <v>782</v>
      </c>
      <c r="E130" s="15" t="s">
        <v>32</v>
      </c>
      <c r="F130" s="15" t="s">
        <v>783</v>
      </c>
      <c r="G130" s="15" t="s">
        <v>34</v>
      </c>
      <c r="H130" s="15" t="s">
        <v>43</v>
      </c>
      <c r="I130" s="15" t="s">
        <v>784</v>
      </c>
      <c r="J130" s="16" t="s">
        <v>785</v>
      </c>
      <c r="K130" s="17">
        <v>9</v>
      </c>
      <c r="L130" s="17">
        <f>VLOOKUP(M130, Genre!$A$1:$B$17, 2)</f>
        <v>11</v>
      </c>
      <c r="M130" s="18" t="s">
        <v>88</v>
      </c>
    </row>
    <row r="131" spans="1:13" ht="15" customHeight="1" x14ac:dyDescent="0.25">
      <c r="A131" s="15">
        <v>130</v>
      </c>
      <c r="B131" s="15" t="s">
        <v>786</v>
      </c>
      <c r="C131" s="15" t="s">
        <v>787</v>
      </c>
      <c r="D131" s="15" t="s">
        <v>788</v>
      </c>
      <c r="E131" s="15" t="s">
        <v>41</v>
      </c>
      <c r="F131" s="15" t="s">
        <v>789</v>
      </c>
      <c r="G131" s="15" t="s">
        <v>34</v>
      </c>
      <c r="H131" s="15" t="s">
        <v>43</v>
      </c>
      <c r="I131" s="15" t="s">
        <v>790</v>
      </c>
      <c r="J131" s="16" t="s">
        <v>791</v>
      </c>
      <c r="K131" s="17">
        <v>12</v>
      </c>
      <c r="L131" s="17">
        <f>VLOOKUP(M131, Genre!$A$1:$B$17, 2)</f>
        <v>14</v>
      </c>
      <c r="M131" s="18" t="s">
        <v>53</v>
      </c>
    </row>
    <row r="132" spans="1:13" ht="15" customHeight="1" x14ac:dyDescent="0.25">
      <c r="A132" s="15">
        <v>131</v>
      </c>
      <c r="B132" s="15" t="s">
        <v>792</v>
      </c>
      <c r="C132" s="15" t="s">
        <v>793</v>
      </c>
      <c r="D132" s="15" t="s">
        <v>794</v>
      </c>
      <c r="E132" s="15" t="s">
        <v>32</v>
      </c>
      <c r="F132" s="15" t="s">
        <v>795</v>
      </c>
      <c r="G132" s="15" t="s">
        <v>34</v>
      </c>
      <c r="H132" s="15" t="s">
        <v>43</v>
      </c>
      <c r="I132" s="15" t="s">
        <v>796</v>
      </c>
      <c r="J132" s="16" t="s">
        <v>797</v>
      </c>
      <c r="K132" s="17">
        <v>4</v>
      </c>
      <c r="L132" s="17">
        <f>VLOOKUP(M132, Genre!$A$1:$B$17, 2)</f>
        <v>13</v>
      </c>
      <c r="M132" s="18" t="s">
        <v>60</v>
      </c>
    </row>
    <row r="133" spans="1:13" ht="15" customHeight="1" x14ac:dyDescent="0.25">
      <c r="A133" s="15">
        <v>132</v>
      </c>
      <c r="B133" s="15" t="s">
        <v>798</v>
      </c>
      <c r="C133" s="15" t="s">
        <v>799</v>
      </c>
      <c r="D133" s="15" t="s">
        <v>800</v>
      </c>
      <c r="E133" s="15" t="s">
        <v>41</v>
      </c>
      <c r="F133" s="15" t="s">
        <v>137</v>
      </c>
      <c r="G133" s="15" t="s">
        <v>34</v>
      </c>
      <c r="H133" s="15" t="s">
        <v>43</v>
      </c>
      <c r="I133" s="15" t="s">
        <v>801</v>
      </c>
      <c r="J133" s="16" t="s">
        <v>802</v>
      </c>
      <c r="K133" s="17">
        <v>4</v>
      </c>
      <c r="L133" s="17">
        <f>VLOOKUP(M133, Genre!$A$1:$B$17, 2)</f>
        <v>1</v>
      </c>
      <c r="M133" s="18" t="s">
        <v>146</v>
      </c>
    </row>
    <row r="134" spans="1:13" ht="15" customHeight="1" x14ac:dyDescent="0.25">
      <c r="A134" s="15">
        <v>133</v>
      </c>
      <c r="B134" s="15" t="s">
        <v>803</v>
      </c>
      <c r="C134" s="15" t="s">
        <v>804</v>
      </c>
      <c r="D134" s="15" t="s">
        <v>805</v>
      </c>
      <c r="E134" s="15" t="s">
        <v>32</v>
      </c>
      <c r="F134" s="15" t="s">
        <v>806</v>
      </c>
      <c r="G134" s="15" t="s">
        <v>34</v>
      </c>
      <c r="H134" s="15" t="s">
        <v>43</v>
      </c>
      <c r="I134" s="15" t="s">
        <v>807</v>
      </c>
      <c r="J134" s="16" t="s">
        <v>808</v>
      </c>
      <c r="K134" s="17">
        <v>12</v>
      </c>
      <c r="L134" s="17">
        <f>VLOOKUP(M134, Genre!$A$1:$B$17, 2)</f>
        <v>14</v>
      </c>
      <c r="M134" s="18" t="s">
        <v>53</v>
      </c>
    </row>
    <row r="135" spans="1:13" ht="15" customHeight="1" x14ac:dyDescent="0.25">
      <c r="A135" s="15">
        <v>134</v>
      </c>
      <c r="B135" s="15" t="s">
        <v>809</v>
      </c>
      <c r="C135" s="15" t="s">
        <v>810</v>
      </c>
      <c r="D135" s="15" t="s">
        <v>811</v>
      </c>
      <c r="E135" s="15" t="s">
        <v>64</v>
      </c>
      <c r="F135" s="15" t="s">
        <v>812</v>
      </c>
      <c r="G135" s="15" t="s">
        <v>34</v>
      </c>
      <c r="H135" s="15" t="s">
        <v>35</v>
      </c>
      <c r="I135" s="15" t="s">
        <v>813</v>
      </c>
      <c r="J135" s="16" t="s">
        <v>814</v>
      </c>
      <c r="K135" s="17">
        <v>9</v>
      </c>
      <c r="L135" s="17">
        <f>VLOOKUP(M135, Genre!$A$1:$B$17, 2)</f>
        <v>3</v>
      </c>
      <c r="M135" s="18" t="s">
        <v>38</v>
      </c>
    </row>
    <row r="136" spans="1:13" ht="15" customHeight="1" x14ac:dyDescent="0.25">
      <c r="A136" s="15">
        <v>135</v>
      </c>
      <c r="B136" s="15" t="s">
        <v>815</v>
      </c>
      <c r="C136" s="15" t="s">
        <v>816</v>
      </c>
      <c r="D136" s="15" t="s">
        <v>817</v>
      </c>
      <c r="E136" s="15" t="s">
        <v>818</v>
      </c>
      <c r="F136" s="15" t="s">
        <v>819</v>
      </c>
      <c r="G136" s="15" t="s">
        <v>34</v>
      </c>
      <c r="H136" s="15" t="s">
        <v>35</v>
      </c>
      <c r="I136" s="15" t="s">
        <v>820</v>
      </c>
      <c r="J136" s="16" t="s">
        <v>814</v>
      </c>
      <c r="K136" s="17">
        <v>9</v>
      </c>
      <c r="L136" s="17">
        <f>VLOOKUP(M136, Genre!$A$1:$B$17, 2)</f>
        <v>3</v>
      </c>
      <c r="M136" s="18" t="s">
        <v>38</v>
      </c>
    </row>
    <row r="137" spans="1:13" ht="15" customHeight="1" x14ac:dyDescent="0.25">
      <c r="A137" s="15">
        <v>136</v>
      </c>
      <c r="B137" s="15" t="s">
        <v>821</v>
      </c>
      <c r="C137" s="15" t="s">
        <v>822</v>
      </c>
      <c r="D137" s="15" t="s">
        <v>823</v>
      </c>
      <c r="E137" s="15" t="s">
        <v>32</v>
      </c>
      <c r="F137" s="15" t="s">
        <v>824</v>
      </c>
      <c r="G137" s="15" t="s">
        <v>34</v>
      </c>
      <c r="H137" s="15" t="s">
        <v>43</v>
      </c>
      <c r="I137" s="15" t="s">
        <v>825</v>
      </c>
      <c r="J137" s="16" t="s">
        <v>826</v>
      </c>
      <c r="K137" s="17">
        <v>4</v>
      </c>
      <c r="L137" s="17">
        <f>VLOOKUP(M137, Genre!$A$1:$B$17, 2)</f>
        <v>15</v>
      </c>
      <c r="M137" s="18" t="s">
        <v>827</v>
      </c>
    </row>
    <row r="138" spans="1:13" ht="15" customHeight="1" x14ac:dyDescent="0.25">
      <c r="A138" s="15">
        <v>137</v>
      </c>
      <c r="B138" s="15" t="s">
        <v>828</v>
      </c>
      <c r="C138" s="15" t="s">
        <v>829</v>
      </c>
      <c r="D138" s="15" t="s">
        <v>830</v>
      </c>
      <c r="E138" s="15" t="s">
        <v>32</v>
      </c>
      <c r="F138" s="15" t="s">
        <v>732</v>
      </c>
      <c r="G138" s="15" t="s">
        <v>34</v>
      </c>
      <c r="H138" s="15" t="s">
        <v>43</v>
      </c>
      <c r="I138" s="15" t="s">
        <v>831</v>
      </c>
      <c r="J138" s="16" t="s">
        <v>832</v>
      </c>
      <c r="K138" s="17">
        <v>12</v>
      </c>
      <c r="L138" s="17">
        <f>VLOOKUP(M138, Genre!$A$1:$B$17, 2)</f>
        <v>14</v>
      </c>
      <c r="M138" s="18" t="s">
        <v>53</v>
      </c>
    </row>
    <row r="139" spans="1:13" ht="15" customHeight="1" x14ac:dyDescent="0.25">
      <c r="A139" s="15">
        <v>138</v>
      </c>
      <c r="B139" s="15" t="s">
        <v>833</v>
      </c>
      <c r="C139" s="15" t="s">
        <v>834</v>
      </c>
      <c r="D139" s="15" t="s">
        <v>835</v>
      </c>
      <c r="E139" s="15" t="s">
        <v>41</v>
      </c>
      <c r="F139" s="15" t="s">
        <v>836</v>
      </c>
      <c r="G139" s="15" t="s">
        <v>34</v>
      </c>
      <c r="H139" s="15" t="s">
        <v>43</v>
      </c>
      <c r="I139" s="15" t="s">
        <v>837</v>
      </c>
      <c r="J139" s="16" t="s">
        <v>838</v>
      </c>
      <c r="K139" s="17">
        <v>4</v>
      </c>
      <c r="L139" s="17">
        <f>VLOOKUP(M139, Genre!$A$1:$B$17, 2)</f>
        <v>11</v>
      </c>
      <c r="M139" s="18" t="s">
        <v>88</v>
      </c>
    </row>
    <row r="140" spans="1:13" ht="15" customHeight="1" x14ac:dyDescent="0.25">
      <c r="A140" s="15">
        <v>139</v>
      </c>
      <c r="B140" s="15" t="s">
        <v>839</v>
      </c>
      <c r="C140" s="15" t="s">
        <v>840</v>
      </c>
      <c r="D140" s="15" t="s">
        <v>841</v>
      </c>
      <c r="E140" s="15" t="s">
        <v>77</v>
      </c>
      <c r="F140" s="15" t="s">
        <v>842</v>
      </c>
      <c r="G140" s="15" t="s">
        <v>34</v>
      </c>
      <c r="H140" s="15" t="s">
        <v>43</v>
      </c>
      <c r="I140" s="15" t="s">
        <v>843</v>
      </c>
      <c r="J140" s="16" t="s">
        <v>80</v>
      </c>
      <c r="K140" s="17">
        <v>4</v>
      </c>
      <c r="L140" s="17">
        <f>VLOOKUP(M140, Genre!$A$1:$B$17, 2)</f>
        <v>14</v>
      </c>
      <c r="M140" s="18" t="s">
        <v>53</v>
      </c>
    </row>
    <row r="141" spans="1:13" ht="15" customHeight="1" x14ac:dyDescent="0.25">
      <c r="A141" s="15">
        <v>140</v>
      </c>
      <c r="B141" s="15" t="s">
        <v>844</v>
      </c>
      <c r="C141" s="15" t="s">
        <v>845</v>
      </c>
      <c r="D141" s="15" t="s">
        <v>846</v>
      </c>
      <c r="E141" s="15" t="s">
        <v>32</v>
      </c>
      <c r="F141" s="15" t="s">
        <v>847</v>
      </c>
      <c r="G141" s="15" t="s">
        <v>34</v>
      </c>
      <c r="H141" s="15" t="s">
        <v>43</v>
      </c>
      <c r="I141" s="15" t="s">
        <v>848</v>
      </c>
      <c r="J141" s="16" t="s">
        <v>321</v>
      </c>
      <c r="K141" s="17">
        <v>4</v>
      </c>
      <c r="L141" s="17">
        <f>VLOOKUP(M141, Genre!$A$1:$B$17, 2)</f>
        <v>4</v>
      </c>
      <c r="M141" s="18" t="s">
        <v>46</v>
      </c>
    </row>
    <row r="142" spans="1:13" ht="15" customHeight="1" x14ac:dyDescent="0.25">
      <c r="A142" s="15">
        <v>141</v>
      </c>
      <c r="B142" s="15" t="s">
        <v>849</v>
      </c>
      <c r="C142" s="15" t="s">
        <v>850</v>
      </c>
      <c r="D142" s="15" t="s">
        <v>31</v>
      </c>
      <c r="E142" s="15" t="s">
        <v>41</v>
      </c>
      <c r="F142" s="15" t="s">
        <v>851</v>
      </c>
      <c r="G142" s="15" t="s">
        <v>34</v>
      </c>
      <c r="H142" s="15" t="s">
        <v>43</v>
      </c>
      <c r="I142" s="15" t="s">
        <v>852</v>
      </c>
      <c r="J142" s="16" t="s">
        <v>853</v>
      </c>
      <c r="K142" s="17">
        <v>4</v>
      </c>
      <c r="L142" s="17">
        <f>VLOOKUP(M142, Genre!$A$1:$B$17, 2)</f>
        <v>3</v>
      </c>
      <c r="M142" s="18" t="s">
        <v>38</v>
      </c>
    </row>
    <row r="143" spans="1:13" ht="15" customHeight="1" x14ac:dyDescent="0.25">
      <c r="A143" s="15">
        <v>142</v>
      </c>
      <c r="B143" s="15" t="s">
        <v>854</v>
      </c>
      <c r="C143" s="15" t="s">
        <v>855</v>
      </c>
      <c r="D143" s="15" t="s">
        <v>31</v>
      </c>
      <c r="E143" s="15" t="s">
        <v>64</v>
      </c>
      <c r="F143" s="15" t="s">
        <v>856</v>
      </c>
      <c r="G143" s="15" t="s">
        <v>421</v>
      </c>
      <c r="H143" s="15" t="s">
        <v>35</v>
      </c>
      <c r="I143" s="15" t="s">
        <v>857</v>
      </c>
      <c r="J143" s="16" t="s">
        <v>858</v>
      </c>
      <c r="K143" s="17">
        <v>4</v>
      </c>
      <c r="L143" s="17">
        <f>VLOOKUP(M143, Genre!$A$1:$B$17, 2)</f>
        <v>11</v>
      </c>
      <c r="M143" s="18" t="s">
        <v>88</v>
      </c>
    </row>
    <row r="144" spans="1:13" ht="15" customHeight="1" x14ac:dyDescent="0.25">
      <c r="A144" s="15">
        <v>143</v>
      </c>
      <c r="B144" s="15" t="s">
        <v>859</v>
      </c>
      <c r="C144" s="15" t="s">
        <v>860</v>
      </c>
      <c r="D144" s="15" t="s">
        <v>861</v>
      </c>
      <c r="E144" s="15" t="s">
        <v>32</v>
      </c>
      <c r="F144" s="15" t="s">
        <v>862</v>
      </c>
      <c r="G144" s="15" t="s">
        <v>34</v>
      </c>
      <c r="H144" s="15" t="s">
        <v>43</v>
      </c>
      <c r="I144" s="15" t="s">
        <v>863</v>
      </c>
      <c r="J144" s="16" t="s">
        <v>864</v>
      </c>
      <c r="K144" s="17">
        <v>12</v>
      </c>
      <c r="L144" s="17">
        <f>VLOOKUP(M144, Genre!$A$1:$B$17, 2)</f>
        <v>1</v>
      </c>
      <c r="M144" s="18" t="s">
        <v>146</v>
      </c>
    </row>
    <row r="145" spans="1:13" ht="15" customHeight="1" x14ac:dyDescent="0.25">
      <c r="A145" s="15">
        <v>144</v>
      </c>
      <c r="B145" s="15" t="s">
        <v>865</v>
      </c>
      <c r="C145" s="15" t="s">
        <v>866</v>
      </c>
      <c r="D145" s="15" t="s">
        <v>31</v>
      </c>
      <c r="E145" s="15" t="s">
        <v>77</v>
      </c>
      <c r="F145" s="15" t="s">
        <v>867</v>
      </c>
      <c r="G145" s="15" t="s">
        <v>34</v>
      </c>
      <c r="H145" s="15" t="s">
        <v>35</v>
      </c>
      <c r="I145" s="15" t="s">
        <v>868</v>
      </c>
      <c r="J145" s="16" t="s">
        <v>869</v>
      </c>
      <c r="K145" s="17">
        <v>4</v>
      </c>
      <c r="L145" s="17">
        <f>VLOOKUP(M145, Genre!$A$1:$B$17, 2)</f>
        <v>11</v>
      </c>
      <c r="M145" s="18" t="s">
        <v>88</v>
      </c>
    </row>
    <row r="146" spans="1:13" ht="15" customHeight="1" x14ac:dyDescent="0.25">
      <c r="A146" s="15">
        <v>145</v>
      </c>
      <c r="B146" s="15" t="s">
        <v>870</v>
      </c>
      <c r="C146" s="15" t="s">
        <v>871</v>
      </c>
      <c r="D146" s="15" t="s">
        <v>872</v>
      </c>
      <c r="E146" s="15" t="s">
        <v>77</v>
      </c>
      <c r="F146" s="15" t="s">
        <v>873</v>
      </c>
      <c r="G146" s="15" t="s">
        <v>34</v>
      </c>
      <c r="H146" s="15" t="s">
        <v>43</v>
      </c>
      <c r="I146" s="15" t="s">
        <v>874</v>
      </c>
      <c r="J146" s="16" t="s">
        <v>388</v>
      </c>
      <c r="K146" s="17">
        <v>9</v>
      </c>
      <c r="L146" s="17">
        <f>VLOOKUP(M146, Genre!$A$1:$B$17, 2)</f>
        <v>14</v>
      </c>
      <c r="M146" s="18" t="s">
        <v>53</v>
      </c>
    </row>
    <row r="147" spans="1:13" ht="15" customHeight="1" x14ac:dyDescent="0.25">
      <c r="A147" s="15">
        <v>146</v>
      </c>
      <c r="B147" s="15" t="s">
        <v>875</v>
      </c>
      <c r="C147" s="15" t="s">
        <v>876</v>
      </c>
      <c r="D147" s="15" t="s">
        <v>841</v>
      </c>
      <c r="E147" s="15" t="s">
        <v>77</v>
      </c>
      <c r="F147" s="15" t="s">
        <v>877</v>
      </c>
      <c r="G147" s="15" t="s">
        <v>34</v>
      </c>
      <c r="H147" s="15" t="s">
        <v>43</v>
      </c>
      <c r="I147" s="15" t="s">
        <v>878</v>
      </c>
      <c r="J147" s="16" t="s">
        <v>190</v>
      </c>
      <c r="K147" s="17">
        <v>4</v>
      </c>
      <c r="L147" s="17">
        <f>VLOOKUP(M147, Genre!$A$1:$B$17, 2)</f>
        <v>14</v>
      </c>
      <c r="M147" s="18" t="s">
        <v>53</v>
      </c>
    </row>
    <row r="148" spans="1:13" ht="15" customHeight="1" x14ac:dyDescent="0.25">
      <c r="A148" s="15">
        <v>147</v>
      </c>
      <c r="B148" s="15" t="s">
        <v>879</v>
      </c>
      <c r="C148" s="15" t="s">
        <v>880</v>
      </c>
      <c r="D148" s="15" t="s">
        <v>881</v>
      </c>
      <c r="E148" s="15" t="s">
        <v>41</v>
      </c>
      <c r="F148" s="15" t="s">
        <v>404</v>
      </c>
      <c r="G148" s="15" t="s">
        <v>34</v>
      </c>
      <c r="H148" s="15" t="s">
        <v>43</v>
      </c>
      <c r="I148" s="15" t="s">
        <v>882</v>
      </c>
      <c r="J148" s="16" t="s">
        <v>883</v>
      </c>
      <c r="K148" s="17">
        <v>12</v>
      </c>
      <c r="L148" s="17">
        <f>VLOOKUP(M148, Genre!$A$1:$B$17, 2)</f>
        <v>1</v>
      </c>
      <c r="M148" s="18" t="s">
        <v>146</v>
      </c>
    </row>
    <row r="149" spans="1:13" ht="15" customHeight="1" x14ac:dyDescent="0.25">
      <c r="A149" s="15">
        <v>148</v>
      </c>
      <c r="B149" s="15" t="s">
        <v>884</v>
      </c>
      <c r="C149" s="15" t="s">
        <v>885</v>
      </c>
      <c r="D149" s="15" t="s">
        <v>886</v>
      </c>
      <c r="E149" s="15" t="s">
        <v>32</v>
      </c>
      <c r="F149" s="15" t="s">
        <v>887</v>
      </c>
      <c r="G149" s="15" t="s">
        <v>34</v>
      </c>
      <c r="H149" s="15" t="s">
        <v>43</v>
      </c>
      <c r="I149" s="15" t="s">
        <v>888</v>
      </c>
      <c r="J149" s="16" t="s">
        <v>889</v>
      </c>
      <c r="K149" s="17">
        <v>12</v>
      </c>
      <c r="L149" s="17">
        <f>VLOOKUP(M149, Genre!$A$1:$B$17, 2)</f>
        <v>13</v>
      </c>
      <c r="M149" s="18" t="s">
        <v>60</v>
      </c>
    </row>
    <row r="150" spans="1:13" ht="15" customHeight="1" x14ac:dyDescent="0.25">
      <c r="A150" s="15">
        <v>149</v>
      </c>
      <c r="B150" s="15" t="s">
        <v>890</v>
      </c>
      <c r="C150" s="15" t="s">
        <v>891</v>
      </c>
      <c r="D150" s="15" t="s">
        <v>892</v>
      </c>
      <c r="E150" s="15" t="s">
        <v>32</v>
      </c>
      <c r="F150" s="15" t="s">
        <v>893</v>
      </c>
      <c r="G150" s="15" t="s">
        <v>34</v>
      </c>
      <c r="H150" s="15" t="s">
        <v>43</v>
      </c>
      <c r="I150" s="15" t="s">
        <v>894</v>
      </c>
      <c r="J150" s="16" t="s">
        <v>895</v>
      </c>
      <c r="K150" s="17">
        <v>12</v>
      </c>
      <c r="L150" s="17">
        <f>VLOOKUP(M150, Genre!$A$1:$B$17, 2)</f>
        <v>1</v>
      </c>
      <c r="M150" s="18" t="s">
        <v>146</v>
      </c>
    </row>
    <row r="151" spans="1:13" ht="15" customHeight="1" x14ac:dyDescent="0.25">
      <c r="A151" s="15">
        <v>150</v>
      </c>
      <c r="B151" s="15" t="s">
        <v>896</v>
      </c>
      <c r="C151" s="15" t="s">
        <v>897</v>
      </c>
      <c r="D151" s="15" t="s">
        <v>898</v>
      </c>
      <c r="E151" s="15" t="s">
        <v>32</v>
      </c>
      <c r="F151" s="15" t="s">
        <v>899</v>
      </c>
      <c r="G151" s="15" t="s">
        <v>34</v>
      </c>
      <c r="H151" s="15" t="s">
        <v>43</v>
      </c>
      <c r="I151" s="15" t="s">
        <v>900</v>
      </c>
      <c r="J151" s="16" t="s">
        <v>901</v>
      </c>
      <c r="K151" s="17">
        <v>9</v>
      </c>
      <c r="L151" s="17">
        <f>VLOOKUP(M151, Genre!$A$1:$B$17, 2)</f>
        <v>1</v>
      </c>
      <c r="M151" s="18" t="s">
        <v>146</v>
      </c>
    </row>
    <row r="152" spans="1:13" ht="15" customHeight="1" x14ac:dyDescent="0.25">
      <c r="A152" s="15">
        <v>151</v>
      </c>
      <c r="B152" s="15" t="s">
        <v>902</v>
      </c>
      <c r="C152" s="15" t="s">
        <v>903</v>
      </c>
      <c r="D152" s="15" t="s">
        <v>904</v>
      </c>
      <c r="E152" s="15" t="s">
        <v>32</v>
      </c>
      <c r="F152" s="15" t="s">
        <v>905</v>
      </c>
      <c r="G152" s="15" t="s">
        <v>34</v>
      </c>
      <c r="H152" s="15" t="s">
        <v>43</v>
      </c>
      <c r="I152" s="15" t="s">
        <v>906</v>
      </c>
      <c r="J152" s="16" t="s">
        <v>907</v>
      </c>
      <c r="K152" s="17">
        <v>4</v>
      </c>
      <c r="L152" s="17">
        <f>VLOOKUP(M152, Genre!$A$1:$B$17, 2)</f>
        <v>1</v>
      </c>
      <c r="M152" s="18" t="s">
        <v>146</v>
      </c>
    </row>
    <row r="153" spans="1:13" ht="15" customHeight="1" x14ac:dyDescent="0.25">
      <c r="A153" s="15">
        <v>152</v>
      </c>
      <c r="B153" s="15" t="s">
        <v>908</v>
      </c>
      <c r="C153" s="15" t="s">
        <v>909</v>
      </c>
      <c r="D153" s="15" t="s">
        <v>910</v>
      </c>
      <c r="E153" s="15" t="s">
        <v>32</v>
      </c>
      <c r="F153" s="15" t="s">
        <v>911</v>
      </c>
      <c r="G153" s="15" t="s">
        <v>34</v>
      </c>
      <c r="H153" s="15" t="s">
        <v>43</v>
      </c>
      <c r="I153" s="15" t="s">
        <v>912</v>
      </c>
      <c r="J153" s="16" t="s">
        <v>533</v>
      </c>
      <c r="K153" s="17">
        <v>4</v>
      </c>
      <c r="L153" s="17">
        <f>VLOOKUP(M153, Genre!$A$1:$B$17, 2)</f>
        <v>14</v>
      </c>
      <c r="M153" s="18" t="s">
        <v>53</v>
      </c>
    </row>
    <row r="154" spans="1:13" ht="15" customHeight="1" x14ac:dyDescent="0.25">
      <c r="A154" s="15">
        <v>153</v>
      </c>
      <c r="B154" s="15" t="s">
        <v>913</v>
      </c>
      <c r="C154" s="15" t="s">
        <v>914</v>
      </c>
      <c r="D154" s="15" t="s">
        <v>31</v>
      </c>
      <c r="E154" s="15" t="s">
        <v>41</v>
      </c>
      <c r="F154" s="15" t="s">
        <v>915</v>
      </c>
      <c r="G154" s="15" t="s">
        <v>34</v>
      </c>
      <c r="H154" s="15" t="s">
        <v>43</v>
      </c>
      <c r="I154" s="15" t="s">
        <v>916</v>
      </c>
      <c r="J154" s="16" t="s">
        <v>917</v>
      </c>
      <c r="K154" s="17">
        <v>4</v>
      </c>
      <c r="L154" s="17">
        <f>VLOOKUP(M154, Genre!$A$1:$B$17, 2)</f>
        <v>14</v>
      </c>
      <c r="M154" s="18" t="s">
        <v>53</v>
      </c>
    </row>
    <row r="155" spans="1:13" ht="15" customHeight="1" x14ac:dyDescent="0.25">
      <c r="A155" s="15">
        <v>154</v>
      </c>
      <c r="B155" s="15" t="s">
        <v>918</v>
      </c>
      <c r="C155" s="15" t="s">
        <v>919</v>
      </c>
      <c r="D155" s="15" t="s">
        <v>31</v>
      </c>
      <c r="E155" s="15" t="s">
        <v>32</v>
      </c>
      <c r="F155" s="15" t="s">
        <v>920</v>
      </c>
      <c r="G155" s="15" t="s">
        <v>34</v>
      </c>
      <c r="H155" s="15" t="s">
        <v>43</v>
      </c>
      <c r="I155" s="15" t="s">
        <v>921</v>
      </c>
      <c r="J155" s="16" t="s">
        <v>922</v>
      </c>
      <c r="K155" s="17">
        <v>4</v>
      </c>
      <c r="L155" s="17">
        <f>VLOOKUP(M155, Genre!$A$1:$B$17, 2)</f>
        <v>11</v>
      </c>
      <c r="M155" s="18" t="s">
        <v>88</v>
      </c>
    </row>
    <row r="156" spans="1:13" ht="15" customHeight="1" x14ac:dyDescent="0.25">
      <c r="A156" s="15">
        <v>155</v>
      </c>
      <c r="B156" s="15" t="s">
        <v>923</v>
      </c>
      <c r="C156" s="15" t="s">
        <v>924</v>
      </c>
      <c r="D156" s="15" t="s">
        <v>31</v>
      </c>
      <c r="E156" s="15" t="s">
        <v>41</v>
      </c>
      <c r="F156" s="15" t="s">
        <v>925</v>
      </c>
      <c r="G156" s="15" t="s">
        <v>34</v>
      </c>
      <c r="H156" s="15" t="s">
        <v>43</v>
      </c>
      <c r="I156" s="15" t="s">
        <v>926</v>
      </c>
      <c r="J156" s="16" t="s">
        <v>917</v>
      </c>
      <c r="K156" s="17">
        <v>4</v>
      </c>
      <c r="L156" s="17">
        <f>VLOOKUP(M156, Genre!$A$1:$B$17, 2)</f>
        <v>14</v>
      </c>
      <c r="M156" s="18" t="s">
        <v>53</v>
      </c>
    </row>
    <row r="157" spans="1:13" ht="15" customHeight="1" x14ac:dyDescent="0.25">
      <c r="A157" s="15">
        <v>156</v>
      </c>
      <c r="B157" s="15" t="s">
        <v>927</v>
      </c>
      <c r="C157" s="15" t="s">
        <v>928</v>
      </c>
      <c r="D157" s="15" t="s">
        <v>929</v>
      </c>
      <c r="E157" s="15" t="s">
        <v>32</v>
      </c>
      <c r="F157" s="15" t="s">
        <v>930</v>
      </c>
      <c r="G157" s="15" t="s">
        <v>34</v>
      </c>
      <c r="H157" s="15" t="s">
        <v>43</v>
      </c>
      <c r="I157" s="15" t="s">
        <v>931</v>
      </c>
      <c r="J157" s="16" t="s">
        <v>533</v>
      </c>
      <c r="K157" s="17">
        <v>4</v>
      </c>
      <c r="L157" s="17">
        <f>VLOOKUP(M157, Genre!$A$1:$B$17, 2)</f>
        <v>14</v>
      </c>
      <c r="M157" s="18" t="s">
        <v>53</v>
      </c>
    </row>
    <row r="158" spans="1:13" ht="15" customHeight="1" x14ac:dyDescent="0.25">
      <c r="A158" s="15">
        <v>157</v>
      </c>
      <c r="B158" s="15" t="s">
        <v>932</v>
      </c>
      <c r="C158" s="15" t="s">
        <v>933</v>
      </c>
      <c r="D158" s="15" t="s">
        <v>934</v>
      </c>
      <c r="E158" s="15" t="s">
        <v>77</v>
      </c>
      <c r="F158" s="15" t="s">
        <v>935</v>
      </c>
      <c r="G158" s="15" t="s">
        <v>34</v>
      </c>
      <c r="H158" s="15" t="s">
        <v>43</v>
      </c>
      <c r="I158" s="15" t="s">
        <v>936</v>
      </c>
      <c r="J158" s="16" t="s">
        <v>221</v>
      </c>
      <c r="K158" s="17">
        <v>12</v>
      </c>
      <c r="L158" s="17">
        <f>VLOOKUP(M158, Genre!$A$1:$B$17, 2)</f>
        <v>1</v>
      </c>
      <c r="M158" s="18" t="s">
        <v>146</v>
      </c>
    </row>
    <row r="159" spans="1:13" ht="15" customHeight="1" x14ac:dyDescent="0.25">
      <c r="A159" s="15">
        <v>158</v>
      </c>
      <c r="B159" s="15" t="s">
        <v>937</v>
      </c>
      <c r="C159" s="15" t="s">
        <v>938</v>
      </c>
      <c r="D159" s="15" t="s">
        <v>939</v>
      </c>
      <c r="E159" s="15" t="s">
        <v>32</v>
      </c>
      <c r="F159" s="15" t="s">
        <v>940</v>
      </c>
      <c r="G159" s="15" t="s">
        <v>34</v>
      </c>
      <c r="H159" s="15" t="s">
        <v>43</v>
      </c>
      <c r="I159" s="15" t="s">
        <v>941</v>
      </c>
      <c r="J159" s="16" t="s">
        <v>942</v>
      </c>
      <c r="K159" s="17">
        <v>12</v>
      </c>
      <c r="L159" s="17">
        <f>VLOOKUP(M159, Genre!$A$1:$B$17, 2)</f>
        <v>14</v>
      </c>
      <c r="M159" s="18" t="s">
        <v>53</v>
      </c>
    </row>
    <row r="160" spans="1:13" ht="15" customHeight="1" x14ac:dyDescent="0.25">
      <c r="A160" s="15">
        <v>159</v>
      </c>
      <c r="B160" s="15" t="s">
        <v>943</v>
      </c>
      <c r="C160" s="15" t="s">
        <v>944</v>
      </c>
      <c r="D160" s="15" t="s">
        <v>945</v>
      </c>
      <c r="E160" s="15" t="s">
        <v>32</v>
      </c>
      <c r="F160" s="15" t="s">
        <v>946</v>
      </c>
      <c r="G160" s="15" t="s">
        <v>85</v>
      </c>
      <c r="H160" s="15" t="s">
        <v>35</v>
      </c>
      <c r="I160" s="15" t="s">
        <v>947</v>
      </c>
      <c r="J160" s="16" t="s">
        <v>948</v>
      </c>
      <c r="K160" s="17">
        <v>4</v>
      </c>
      <c r="L160" s="17">
        <f>VLOOKUP(M160, Genre!$A$1:$B$17, 2)</f>
        <v>14</v>
      </c>
      <c r="M160" s="18" t="s">
        <v>53</v>
      </c>
    </row>
    <row r="161" spans="1:13" ht="15" customHeight="1" x14ac:dyDescent="0.25">
      <c r="A161" s="15">
        <v>160</v>
      </c>
      <c r="B161" s="15" t="s">
        <v>949</v>
      </c>
      <c r="C161" s="15" t="s">
        <v>950</v>
      </c>
      <c r="D161" s="15" t="s">
        <v>951</v>
      </c>
      <c r="E161" s="15" t="s">
        <v>32</v>
      </c>
      <c r="F161" s="15" t="s">
        <v>952</v>
      </c>
      <c r="G161" s="15" t="s">
        <v>85</v>
      </c>
      <c r="H161" s="15" t="s">
        <v>43</v>
      </c>
      <c r="I161" s="15" t="s">
        <v>953</v>
      </c>
      <c r="J161" s="16" t="s">
        <v>948</v>
      </c>
      <c r="K161" s="17">
        <v>4</v>
      </c>
      <c r="L161" s="17">
        <f>VLOOKUP(M161, Genre!$A$1:$B$17, 2)</f>
        <v>14</v>
      </c>
      <c r="M161" s="18" t="s">
        <v>53</v>
      </c>
    </row>
    <row r="162" spans="1:13" ht="15" customHeight="1" x14ac:dyDescent="0.25">
      <c r="A162" s="15">
        <v>161</v>
      </c>
      <c r="B162" s="15" t="s">
        <v>954</v>
      </c>
      <c r="C162" s="15" t="s">
        <v>955</v>
      </c>
      <c r="D162" s="15" t="s">
        <v>956</v>
      </c>
      <c r="E162" s="15" t="s">
        <v>32</v>
      </c>
      <c r="F162" s="15" t="s">
        <v>957</v>
      </c>
      <c r="G162" s="15" t="s">
        <v>421</v>
      </c>
      <c r="H162" s="15" t="s">
        <v>35</v>
      </c>
      <c r="I162" s="15" t="s">
        <v>958</v>
      </c>
      <c r="J162" s="16" t="s">
        <v>948</v>
      </c>
      <c r="K162" s="17">
        <v>4</v>
      </c>
      <c r="L162" s="17">
        <f>VLOOKUP(M162, Genre!$A$1:$B$17, 2)</f>
        <v>14</v>
      </c>
      <c r="M162" s="18" t="s">
        <v>53</v>
      </c>
    </row>
    <row r="163" spans="1:13" ht="15" customHeight="1" x14ac:dyDescent="0.25">
      <c r="A163" s="15">
        <v>162</v>
      </c>
      <c r="B163" s="15" t="s">
        <v>959</v>
      </c>
      <c r="C163" s="15" t="s">
        <v>960</v>
      </c>
      <c r="D163" s="15" t="s">
        <v>961</v>
      </c>
      <c r="E163" s="15" t="s">
        <v>32</v>
      </c>
      <c r="F163" s="15" t="s">
        <v>962</v>
      </c>
      <c r="G163" s="15" t="s">
        <v>34</v>
      </c>
      <c r="H163" s="15" t="s">
        <v>43</v>
      </c>
      <c r="I163" s="15" t="s">
        <v>963</v>
      </c>
      <c r="J163" s="16" t="s">
        <v>349</v>
      </c>
      <c r="K163" s="17">
        <v>4</v>
      </c>
      <c r="L163" s="17">
        <f>VLOOKUP(M163, Genre!$A$1:$B$17, 2)</f>
        <v>14</v>
      </c>
      <c r="M163" s="18" t="s">
        <v>53</v>
      </c>
    </row>
    <row r="164" spans="1:13" ht="15" customHeight="1" x14ac:dyDescent="0.25">
      <c r="A164" s="15">
        <v>163</v>
      </c>
      <c r="B164" s="15" t="s">
        <v>964</v>
      </c>
      <c r="C164" s="15" t="s">
        <v>965</v>
      </c>
      <c r="D164" s="15" t="s">
        <v>966</v>
      </c>
      <c r="E164" s="15" t="s">
        <v>967</v>
      </c>
      <c r="F164" s="15" t="s">
        <v>968</v>
      </c>
      <c r="G164" s="15" t="s">
        <v>34</v>
      </c>
      <c r="H164" s="15" t="s">
        <v>43</v>
      </c>
      <c r="I164" s="15" t="s">
        <v>969</v>
      </c>
      <c r="J164" s="16" t="s">
        <v>970</v>
      </c>
      <c r="K164" s="17">
        <v>4</v>
      </c>
      <c r="L164" s="17">
        <f>VLOOKUP(M164, Genre!$A$1:$B$17, 2)</f>
        <v>11</v>
      </c>
      <c r="M164" s="18" t="s">
        <v>88</v>
      </c>
    </row>
    <row r="165" spans="1:13" ht="15" customHeight="1" x14ac:dyDescent="0.25">
      <c r="A165" s="15">
        <v>164</v>
      </c>
      <c r="B165" s="15" t="s">
        <v>971</v>
      </c>
      <c r="C165" s="15" t="s">
        <v>972</v>
      </c>
      <c r="D165" s="15" t="s">
        <v>973</v>
      </c>
      <c r="E165" s="15" t="s">
        <v>32</v>
      </c>
      <c r="F165" s="15" t="s">
        <v>974</v>
      </c>
      <c r="G165" s="15" t="s">
        <v>34</v>
      </c>
      <c r="H165" s="15" t="s">
        <v>35</v>
      </c>
      <c r="I165" s="15" t="s">
        <v>975</v>
      </c>
      <c r="J165" s="16" t="s">
        <v>976</v>
      </c>
      <c r="K165" s="17">
        <v>4</v>
      </c>
      <c r="L165" s="17">
        <f>VLOOKUP(M165, Genre!$A$1:$B$17, 2)</f>
        <v>6</v>
      </c>
      <c r="M165" s="18" t="s">
        <v>563</v>
      </c>
    </row>
    <row r="166" spans="1:13" ht="15" customHeight="1" x14ac:dyDescent="0.25">
      <c r="A166" s="15">
        <v>165</v>
      </c>
      <c r="B166" s="15" t="s">
        <v>977</v>
      </c>
      <c r="C166" s="15" t="s">
        <v>978</v>
      </c>
      <c r="D166" s="15" t="s">
        <v>31</v>
      </c>
      <c r="E166" s="15" t="s">
        <v>41</v>
      </c>
      <c r="F166" s="15" t="s">
        <v>979</v>
      </c>
      <c r="G166" s="15" t="s">
        <v>34</v>
      </c>
      <c r="H166" s="15" t="s">
        <v>43</v>
      </c>
      <c r="I166" s="15" t="s">
        <v>980</v>
      </c>
      <c r="J166" s="16" t="s">
        <v>981</v>
      </c>
      <c r="K166" s="17">
        <v>4</v>
      </c>
      <c r="L166" s="17">
        <f>VLOOKUP(M166, Genre!$A$1:$B$17, 2)</f>
        <v>2</v>
      </c>
      <c r="M166" s="18" t="s">
        <v>240</v>
      </c>
    </row>
    <row r="167" spans="1:13" ht="15" customHeight="1" x14ac:dyDescent="0.25">
      <c r="A167" s="15">
        <v>166</v>
      </c>
      <c r="B167" s="15" t="s">
        <v>982</v>
      </c>
      <c r="C167" s="15" t="s">
        <v>983</v>
      </c>
      <c r="D167" s="15" t="s">
        <v>984</v>
      </c>
      <c r="E167" s="15" t="s">
        <v>32</v>
      </c>
      <c r="F167" s="15" t="s">
        <v>985</v>
      </c>
      <c r="G167" s="15" t="s">
        <v>34</v>
      </c>
      <c r="H167" s="15" t="s">
        <v>43</v>
      </c>
      <c r="I167" s="15" t="s">
        <v>986</v>
      </c>
      <c r="J167" s="16" t="s">
        <v>987</v>
      </c>
      <c r="K167" s="17">
        <v>9</v>
      </c>
      <c r="L167" s="17">
        <f>VLOOKUP(M167, Genre!$A$1:$B$17, 2)</f>
        <v>1</v>
      </c>
      <c r="M167" s="18" t="s">
        <v>146</v>
      </c>
    </row>
    <row r="168" spans="1:13" ht="15" customHeight="1" x14ac:dyDescent="0.25">
      <c r="A168" s="15">
        <v>167</v>
      </c>
      <c r="B168" s="15" t="s">
        <v>988</v>
      </c>
      <c r="C168" s="15" t="s">
        <v>989</v>
      </c>
      <c r="D168" s="15" t="s">
        <v>990</v>
      </c>
      <c r="E168" s="15" t="s">
        <v>32</v>
      </c>
      <c r="F168" s="15" t="s">
        <v>991</v>
      </c>
      <c r="G168" s="15" t="s">
        <v>34</v>
      </c>
      <c r="H168" s="15" t="s">
        <v>43</v>
      </c>
      <c r="I168" s="15" t="s">
        <v>992</v>
      </c>
      <c r="J168" s="16" t="s">
        <v>993</v>
      </c>
      <c r="K168" s="17">
        <v>4</v>
      </c>
      <c r="L168" s="17">
        <f>VLOOKUP(M168, Genre!$A$1:$B$17, 2)</f>
        <v>6</v>
      </c>
      <c r="M168" s="18" t="s">
        <v>563</v>
      </c>
    </row>
    <row r="169" spans="1:13" ht="15" customHeight="1" x14ac:dyDescent="0.25">
      <c r="A169" s="15">
        <v>168</v>
      </c>
      <c r="B169" s="15" t="s">
        <v>994</v>
      </c>
      <c r="C169" s="15" t="s">
        <v>995</v>
      </c>
      <c r="D169" s="15" t="s">
        <v>31</v>
      </c>
      <c r="E169" s="15" t="s">
        <v>32</v>
      </c>
      <c r="F169" s="15" t="s">
        <v>996</v>
      </c>
      <c r="G169" s="15" t="s">
        <v>34</v>
      </c>
      <c r="H169" s="15" t="s">
        <v>43</v>
      </c>
      <c r="I169" s="15" t="s">
        <v>997</v>
      </c>
      <c r="J169" s="16" t="s">
        <v>429</v>
      </c>
      <c r="K169" s="17">
        <v>4</v>
      </c>
      <c r="L169" s="17">
        <f>VLOOKUP(M169, Genre!$A$1:$B$17, 2)</f>
        <v>11</v>
      </c>
      <c r="M169" s="18" t="s">
        <v>88</v>
      </c>
    </row>
    <row r="170" spans="1:13" ht="15" customHeight="1" x14ac:dyDescent="0.25">
      <c r="A170" s="15">
        <v>169</v>
      </c>
      <c r="B170" s="15" t="s">
        <v>998</v>
      </c>
      <c r="C170" s="15" t="s">
        <v>999</v>
      </c>
      <c r="D170" s="15" t="s">
        <v>31</v>
      </c>
      <c r="E170" s="15" t="s">
        <v>32</v>
      </c>
      <c r="F170" s="15" t="s">
        <v>1000</v>
      </c>
      <c r="G170" s="15" t="s">
        <v>34</v>
      </c>
      <c r="H170" s="15" t="s">
        <v>43</v>
      </c>
      <c r="I170" s="15" t="s">
        <v>1001</v>
      </c>
      <c r="J170" s="16" t="s">
        <v>1002</v>
      </c>
      <c r="K170" s="17">
        <v>9</v>
      </c>
      <c r="L170" s="17">
        <f>VLOOKUP(M170, Genre!$A$1:$B$17, 2)</f>
        <v>1</v>
      </c>
      <c r="M170" s="18" t="s">
        <v>146</v>
      </c>
    </row>
    <row r="171" spans="1:13" ht="15" customHeight="1" x14ac:dyDescent="0.25">
      <c r="A171" s="15">
        <v>170</v>
      </c>
      <c r="B171" s="15" t="s">
        <v>1003</v>
      </c>
      <c r="C171" s="15" t="s">
        <v>1004</v>
      </c>
      <c r="D171" s="15" t="s">
        <v>1005</v>
      </c>
      <c r="E171" s="15" t="s">
        <v>32</v>
      </c>
      <c r="F171" s="15" t="s">
        <v>1006</v>
      </c>
      <c r="G171" s="15" t="s">
        <v>1007</v>
      </c>
      <c r="H171" s="15" t="s">
        <v>35</v>
      </c>
      <c r="I171" s="15" t="s">
        <v>1008</v>
      </c>
      <c r="J171" s="16" t="s">
        <v>1009</v>
      </c>
      <c r="K171" s="17">
        <v>9</v>
      </c>
      <c r="L171" s="17">
        <f>VLOOKUP(M171, Genre!$A$1:$B$17, 2)</f>
        <v>14</v>
      </c>
      <c r="M171" s="18" t="s">
        <v>53</v>
      </c>
    </row>
    <row r="172" spans="1:13" ht="15" customHeight="1" x14ac:dyDescent="0.25">
      <c r="A172" s="15">
        <v>171</v>
      </c>
      <c r="B172" s="15" t="s">
        <v>1010</v>
      </c>
      <c r="C172" s="15" t="s">
        <v>1011</v>
      </c>
      <c r="D172" s="15" t="s">
        <v>1012</v>
      </c>
      <c r="E172" s="15" t="s">
        <v>32</v>
      </c>
      <c r="F172" s="15" t="s">
        <v>1013</v>
      </c>
      <c r="G172" s="15" t="s">
        <v>34</v>
      </c>
      <c r="H172" s="15" t="s">
        <v>43</v>
      </c>
      <c r="I172" s="15" t="s">
        <v>1014</v>
      </c>
      <c r="J172" s="16" t="s">
        <v>1015</v>
      </c>
      <c r="K172" s="17">
        <v>4</v>
      </c>
      <c r="L172" s="17">
        <f>VLOOKUP(M172, Genre!$A$1:$B$17, 2)</f>
        <v>14</v>
      </c>
      <c r="M172" s="18" t="s">
        <v>53</v>
      </c>
    </row>
    <row r="173" spans="1:13" ht="15" customHeight="1" x14ac:dyDescent="0.25">
      <c r="A173" s="15">
        <v>172</v>
      </c>
      <c r="B173" s="15" t="s">
        <v>1016</v>
      </c>
      <c r="C173" s="15" t="s">
        <v>1017</v>
      </c>
      <c r="D173" s="15" t="s">
        <v>1018</v>
      </c>
      <c r="E173" s="15" t="s">
        <v>32</v>
      </c>
      <c r="F173" s="15" t="s">
        <v>1019</v>
      </c>
      <c r="G173" s="15" t="s">
        <v>34</v>
      </c>
      <c r="H173" s="15" t="s">
        <v>43</v>
      </c>
      <c r="I173" s="15" t="s">
        <v>1020</v>
      </c>
      <c r="J173" s="16" t="s">
        <v>1021</v>
      </c>
      <c r="K173" s="17">
        <v>12</v>
      </c>
      <c r="L173" s="17">
        <f>VLOOKUP(M173, Genre!$A$1:$B$17, 2)</f>
        <v>14</v>
      </c>
      <c r="M173" s="18" t="s">
        <v>53</v>
      </c>
    </row>
    <row r="174" spans="1:13" ht="15" customHeight="1" x14ac:dyDescent="0.25">
      <c r="A174" s="15">
        <v>173</v>
      </c>
      <c r="B174" s="15" t="s">
        <v>1022</v>
      </c>
      <c r="C174" s="15" t="s">
        <v>1023</v>
      </c>
      <c r="D174" s="15" t="s">
        <v>1024</v>
      </c>
      <c r="E174" s="15" t="s">
        <v>32</v>
      </c>
      <c r="F174" s="15" t="s">
        <v>1025</v>
      </c>
      <c r="G174" s="15" t="s">
        <v>34</v>
      </c>
      <c r="H174" s="15" t="s">
        <v>43</v>
      </c>
      <c r="I174" s="15" t="s">
        <v>1026</v>
      </c>
      <c r="J174" s="16" t="s">
        <v>1027</v>
      </c>
      <c r="K174" s="17">
        <v>4</v>
      </c>
      <c r="L174" s="17">
        <f>VLOOKUP(M174, Genre!$A$1:$B$17, 2)</f>
        <v>14</v>
      </c>
      <c r="M174" s="18" t="s">
        <v>53</v>
      </c>
    </row>
    <row r="175" spans="1:13" ht="15" customHeight="1" x14ac:dyDescent="0.25">
      <c r="A175" s="15">
        <v>174</v>
      </c>
      <c r="B175" s="15" t="s">
        <v>1028</v>
      </c>
      <c r="C175" s="15" t="s">
        <v>1029</v>
      </c>
      <c r="D175" s="15" t="s">
        <v>1030</v>
      </c>
      <c r="E175" s="15" t="s">
        <v>77</v>
      </c>
      <c r="F175" s="15" t="s">
        <v>1031</v>
      </c>
      <c r="G175" s="15" t="s">
        <v>219</v>
      </c>
      <c r="H175" s="15" t="s">
        <v>43</v>
      </c>
      <c r="I175" s="15" t="s">
        <v>1032</v>
      </c>
      <c r="J175" s="16" t="s">
        <v>1033</v>
      </c>
      <c r="K175" s="17">
        <v>12</v>
      </c>
      <c r="L175" s="17">
        <f>VLOOKUP(M175, Genre!$A$1:$B$17, 2)</f>
        <v>14</v>
      </c>
      <c r="M175" s="18" t="s">
        <v>53</v>
      </c>
    </row>
    <row r="176" spans="1:13" ht="15" customHeight="1" x14ac:dyDescent="0.25">
      <c r="A176" s="15">
        <v>175</v>
      </c>
      <c r="B176" s="15" t="s">
        <v>1034</v>
      </c>
      <c r="C176" s="15" t="s">
        <v>1035</v>
      </c>
      <c r="D176" s="15" t="s">
        <v>31</v>
      </c>
      <c r="E176" s="15" t="s">
        <v>32</v>
      </c>
      <c r="F176" s="15" t="s">
        <v>1036</v>
      </c>
      <c r="G176" s="15" t="s">
        <v>1007</v>
      </c>
      <c r="H176" s="15" t="s">
        <v>35</v>
      </c>
      <c r="I176" s="15" t="s">
        <v>1037</v>
      </c>
      <c r="J176" s="16" t="s">
        <v>768</v>
      </c>
      <c r="K176" s="17">
        <v>4</v>
      </c>
      <c r="L176" s="17">
        <f>VLOOKUP(M176, Genre!$A$1:$B$17, 2)</f>
        <v>3</v>
      </c>
      <c r="M176" s="18" t="s">
        <v>38</v>
      </c>
    </row>
    <row r="177" spans="1:13" ht="15" customHeight="1" x14ac:dyDescent="0.25">
      <c r="A177" s="15">
        <v>176</v>
      </c>
      <c r="B177" s="15" t="s">
        <v>1038</v>
      </c>
      <c r="C177" s="15" t="s">
        <v>1039</v>
      </c>
      <c r="D177" s="15" t="s">
        <v>1040</v>
      </c>
      <c r="E177" s="15" t="s">
        <v>32</v>
      </c>
      <c r="F177" s="15" t="s">
        <v>1041</v>
      </c>
      <c r="G177" s="15" t="s">
        <v>34</v>
      </c>
      <c r="H177" s="15" t="s">
        <v>43</v>
      </c>
      <c r="I177" s="15" t="s">
        <v>1042</v>
      </c>
      <c r="J177" s="16" t="s">
        <v>1043</v>
      </c>
      <c r="K177" s="17">
        <v>9</v>
      </c>
      <c r="L177" s="17">
        <f>VLOOKUP(M177, Genre!$A$1:$B$17, 2)</f>
        <v>3</v>
      </c>
      <c r="M177" s="18" t="s">
        <v>38</v>
      </c>
    </row>
    <row r="178" spans="1:13" ht="15" customHeight="1" x14ac:dyDescent="0.25">
      <c r="A178" s="15">
        <v>177</v>
      </c>
      <c r="B178" s="15" t="s">
        <v>1044</v>
      </c>
      <c r="C178" s="15" t="s">
        <v>1045</v>
      </c>
      <c r="D178" s="15" t="s">
        <v>1046</v>
      </c>
      <c r="E178" s="15" t="s">
        <v>32</v>
      </c>
      <c r="F178" s="15" t="s">
        <v>1047</v>
      </c>
      <c r="G178" s="15" t="s">
        <v>34</v>
      </c>
      <c r="H178" s="15" t="s">
        <v>43</v>
      </c>
      <c r="I178" s="15" t="s">
        <v>1048</v>
      </c>
      <c r="J178" s="16" t="s">
        <v>592</v>
      </c>
      <c r="K178" s="17">
        <v>12</v>
      </c>
      <c r="L178" s="17">
        <f>VLOOKUP(M178, Genre!$A$1:$B$17, 2)</f>
        <v>1</v>
      </c>
      <c r="M178" s="18" t="s">
        <v>146</v>
      </c>
    </row>
    <row r="179" spans="1:13" ht="15" customHeight="1" x14ac:dyDescent="0.25">
      <c r="A179" s="15">
        <v>178</v>
      </c>
      <c r="B179" s="15" t="s">
        <v>1049</v>
      </c>
      <c r="C179" s="15" t="s">
        <v>1050</v>
      </c>
      <c r="D179" s="15" t="s">
        <v>1051</v>
      </c>
      <c r="E179" s="15" t="s">
        <v>41</v>
      </c>
      <c r="F179" s="15" t="s">
        <v>1052</v>
      </c>
      <c r="G179" s="15" t="s">
        <v>34</v>
      </c>
      <c r="H179" s="15" t="s">
        <v>43</v>
      </c>
      <c r="I179" s="15" t="s">
        <v>1053</v>
      </c>
      <c r="J179" s="16" t="s">
        <v>1054</v>
      </c>
      <c r="K179" s="17">
        <v>4</v>
      </c>
      <c r="L179" s="17">
        <f>VLOOKUP(M179, Genre!$A$1:$B$17, 2)</f>
        <v>13</v>
      </c>
      <c r="M179" s="18" t="s">
        <v>60</v>
      </c>
    </row>
    <row r="180" spans="1:13" ht="15" customHeight="1" x14ac:dyDescent="0.25">
      <c r="A180" s="15">
        <v>179</v>
      </c>
      <c r="B180" s="15" t="s">
        <v>1055</v>
      </c>
      <c r="C180" s="15" t="s">
        <v>1056</v>
      </c>
      <c r="D180" s="15" t="s">
        <v>1057</v>
      </c>
      <c r="E180" s="15" t="s">
        <v>41</v>
      </c>
      <c r="F180" s="15" t="s">
        <v>1058</v>
      </c>
      <c r="G180" s="15" t="s">
        <v>34</v>
      </c>
      <c r="H180" s="15" t="s">
        <v>35</v>
      </c>
      <c r="I180" s="15" t="s">
        <v>1059</v>
      </c>
      <c r="J180" s="16" t="s">
        <v>1060</v>
      </c>
      <c r="K180" s="17">
        <v>4</v>
      </c>
      <c r="L180" s="17">
        <f>VLOOKUP(M180, Genre!$A$1:$B$17, 2)</f>
        <v>11</v>
      </c>
      <c r="M180" s="18" t="s">
        <v>88</v>
      </c>
    </row>
    <row r="181" spans="1:13" ht="15" customHeight="1" x14ac:dyDescent="0.25">
      <c r="A181" s="15">
        <v>180</v>
      </c>
      <c r="B181" s="15" t="s">
        <v>1061</v>
      </c>
      <c r="C181" s="15" t="s">
        <v>1062</v>
      </c>
      <c r="D181" s="15" t="s">
        <v>31</v>
      </c>
      <c r="E181" s="15" t="s">
        <v>41</v>
      </c>
      <c r="F181" s="15" t="s">
        <v>1063</v>
      </c>
      <c r="G181" s="15" t="s">
        <v>34</v>
      </c>
      <c r="H181" s="15" t="s">
        <v>35</v>
      </c>
      <c r="I181" s="15" t="s">
        <v>1064</v>
      </c>
      <c r="J181" s="16" t="s">
        <v>1065</v>
      </c>
      <c r="K181" s="17">
        <v>9</v>
      </c>
      <c r="L181" s="17">
        <f>VLOOKUP(M181, Genre!$A$1:$B$17, 2)</f>
        <v>14</v>
      </c>
      <c r="M181" s="18" t="s">
        <v>53</v>
      </c>
    </row>
    <row r="182" spans="1:13" ht="15" customHeight="1" x14ac:dyDescent="0.25">
      <c r="A182" s="15">
        <v>181</v>
      </c>
      <c r="B182" s="15" t="s">
        <v>1066</v>
      </c>
      <c r="C182" s="15" t="s">
        <v>1067</v>
      </c>
      <c r="D182" s="15" t="s">
        <v>31</v>
      </c>
      <c r="E182" s="15" t="s">
        <v>32</v>
      </c>
      <c r="F182" s="15" t="s">
        <v>1068</v>
      </c>
      <c r="G182" s="15" t="s">
        <v>34</v>
      </c>
      <c r="H182" s="15" t="s">
        <v>43</v>
      </c>
      <c r="I182" s="15" t="s">
        <v>1069</v>
      </c>
      <c r="J182" s="16" t="s">
        <v>1070</v>
      </c>
      <c r="K182" s="17">
        <v>9</v>
      </c>
      <c r="L182" s="17">
        <f>VLOOKUP(M182, Genre!$A$1:$B$17, 2)</f>
        <v>4</v>
      </c>
      <c r="M182" s="18" t="s">
        <v>46</v>
      </c>
    </row>
    <row r="183" spans="1:13" ht="15" customHeight="1" x14ac:dyDescent="0.25">
      <c r="A183" s="15">
        <v>182</v>
      </c>
      <c r="B183" s="15" t="s">
        <v>1071</v>
      </c>
      <c r="C183" s="15" t="s">
        <v>1072</v>
      </c>
      <c r="D183" s="15" t="s">
        <v>1073</v>
      </c>
      <c r="E183" s="15" t="s">
        <v>32</v>
      </c>
      <c r="F183" s="15" t="s">
        <v>1074</v>
      </c>
      <c r="G183" s="15" t="s">
        <v>34</v>
      </c>
      <c r="H183" s="15" t="s">
        <v>43</v>
      </c>
      <c r="I183" s="15" t="s">
        <v>1075</v>
      </c>
      <c r="J183" s="16" t="s">
        <v>1076</v>
      </c>
      <c r="K183" s="17">
        <v>12</v>
      </c>
      <c r="L183" s="17">
        <f>VLOOKUP(M183, Genre!$A$1:$B$17, 2)</f>
        <v>1</v>
      </c>
      <c r="M183" s="18" t="s">
        <v>146</v>
      </c>
    </row>
    <row r="184" spans="1:13" ht="15" customHeight="1" x14ac:dyDescent="0.25">
      <c r="A184" s="15">
        <v>183</v>
      </c>
      <c r="B184" s="15" t="s">
        <v>1077</v>
      </c>
      <c r="C184" s="15" t="s">
        <v>1078</v>
      </c>
      <c r="D184" s="15" t="s">
        <v>1079</v>
      </c>
      <c r="E184" s="15" t="s">
        <v>41</v>
      </c>
      <c r="F184" s="15" t="s">
        <v>1080</v>
      </c>
      <c r="G184" s="15" t="s">
        <v>34</v>
      </c>
      <c r="H184" s="15" t="s">
        <v>43</v>
      </c>
      <c r="I184" s="15" t="s">
        <v>1081</v>
      </c>
      <c r="J184" s="16" t="s">
        <v>406</v>
      </c>
      <c r="K184" s="17">
        <v>9</v>
      </c>
      <c r="L184" s="17">
        <f>VLOOKUP(M184, Genre!$A$1:$B$17, 2)</f>
        <v>13</v>
      </c>
      <c r="M184" s="18" t="s">
        <v>60</v>
      </c>
    </row>
    <row r="185" spans="1:13" ht="15" customHeight="1" x14ac:dyDescent="0.25">
      <c r="A185" s="15">
        <v>184</v>
      </c>
      <c r="B185" s="15" t="s">
        <v>1082</v>
      </c>
      <c r="C185" s="15" t="s">
        <v>1083</v>
      </c>
      <c r="D185" s="15" t="s">
        <v>1084</v>
      </c>
      <c r="E185" s="15" t="s">
        <v>32</v>
      </c>
      <c r="F185" s="15" t="s">
        <v>1085</v>
      </c>
      <c r="G185" s="15" t="s">
        <v>34</v>
      </c>
      <c r="H185" s="15" t="s">
        <v>43</v>
      </c>
      <c r="I185" s="15" t="s">
        <v>1086</v>
      </c>
      <c r="J185" s="16" t="s">
        <v>1087</v>
      </c>
      <c r="K185" s="17">
        <v>12</v>
      </c>
      <c r="L185" s="17">
        <f>VLOOKUP(M185, Genre!$A$1:$B$17, 2)</f>
        <v>1</v>
      </c>
      <c r="M185" s="18" t="s">
        <v>146</v>
      </c>
    </row>
    <row r="186" spans="1:13" ht="15" customHeight="1" x14ac:dyDescent="0.25">
      <c r="A186" s="15">
        <v>185</v>
      </c>
      <c r="B186" s="15" t="s">
        <v>1088</v>
      </c>
      <c r="C186" s="15" t="s">
        <v>1089</v>
      </c>
      <c r="D186" s="15" t="s">
        <v>1090</v>
      </c>
      <c r="E186" s="15" t="s">
        <v>32</v>
      </c>
      <c r="F186" s="15" t="s">
        <v>1091</v>
      </c>
      <c r="G186" s="15" t="s">
        <v>34</v>
      </c>
      <c r="H186" s="15" t="s">
        <v>43</v>
      </c>
      <c r="I186" s="15" t="s">
        <v>1092</v>
      </c>
      <c r="J186" s="16" t="s">
        <v>1087</v>
      </c>
      <c r="K186" s="17">
        <v>12</v>
      </c>
      <c r="L186" s="17">
        <f>VLOOKUP(M186, Genre!$A$1:$B$17, 2)</f>
        <v>1</v>
      </c>
      <c r="M186" s="18" t="s">
        <v>146</v>
      </c>
    </row>
    <row r="187" spans="1:13" ht="15" customHeight="1" x14ac:dyDescent="0.25">
      <c r="A187" s="15">
        <v>186</v>
      </c>
      <c r="B187" s="15" t="s">
        <v>1093</v>
      </c>
      <c r="C187" s="15" t="s">
        <v>1094</v>
      </c>
      <c r="D187" s="15" t="s">
        <v>31</v>
      </c>
      <c r="E187" s="15" t="s">
        <v>818</v>
      </c>
      <c r="F187" s="15" t="s">
        <v>1095</v>
      </c>
      <c r="G187" s="15" t="s">
        <v>1007</v>
      </c>
      <c r="H187" s="15" t="s">
        <v>43</v>
      </c>
      <c r="I187" s="15" t="s">
        <v>1096</v>
      </c>
      <c r="J187" s="16" t="s">
        <v>1097</v>
      </c>
      <c r="K187" s="17">
        <v>9</v>
      </c>
      <c r="L187" s="17">
        <f>VLOOKUP(M187, Genre!$A$1:$B$17, 2)</f>
        <v>3</v>
      </c>
      <c r="M187" s="18" t="s">
        <v>38</v>
      </c>
    </row>
    <row r="188" spans="1:13" ht="15" customHeight="1" x14ac:dyDescent="0.25">
      <c r="A188" s="15">
        <v>187</v>
      </c>
      <c r="B188" s="15" t="s">
        <v>1098</v>
      </c>
      <c r="C188" s="15" t="s">
        <v>1099</v>
      </c>
      <c r="D188" s="15" t="s">
        <v>1100</v>
      </c>
      <c r="E188" s="15" t="s">
        <v>32</v>
      </c>
      <c r="F188" s="15" t="s">
        <v>1101</v>
      </c>
      <c r="G188" s="15" t="s">
        <v>34</v>
      </c>
      <c r="H188" s="15" t="s">
        <v>43</v>
      </c>
      <c r="I188" s="15" t="s">
        <v>1102</v>
      </c>
      <c r="J188" s="16" t="s">
        <v>1103</v>
      </c>
      <c r="K188" s="17">
        <v>4</v>
      </c>
      <c r="L188" s="17">
        <f>VLOOKUP(M188, Genre!$A$1:$B$17, 2)</f>
        <v>14</v>
      </c>
      <c r="M188" s="18" t="s">
        <v>53</v>
      </c>
    </row>
    <row r="189" spans="1:13" ht="15" customHeight="1" x14ac:dyDescent="0.25">
      <c r="A189" s="15">
        <v>188</v>
      </c>
      <c r="B189" s="15" t="s">
        <v>1104</v>
      </c>
      <c r="C189" s="15" t="s">
        <v>1105</v>
      </c>
      <c r="D189" s="15" t="s">
        <v>1106</v>
      </c>
      <c r="E189" s="15" t="s">
        <v>32</v>
      </c>
      <c r="F189" s="15" t="s">
        <v>1107</v>
      </c>
      <c r="G189" s="15" t="s">
        <v>34</v>
      </c>
      <c r="H189" s="15" t="s">
        <v>43</v>
      </c>
      <c r="I189" s="15" t="s">
        <v>1108</v>
      </c>
      <c r="J189" s="16" t="s">
        <v>1109</v>
      </c>
      <c r="K189" s="17">
        <v>12</v>
      </c>
      <c r="L189" s="17">
        <f>VLOOKUP(M189, Genre!$A$1:$B$17, 2)</f>
        <v>1</v>
      </c>
      <c r="M189" s="18" t="s">
        <v>146</v>
      </c>
    </row>
    <row r="190" spans="1:13" ht="15" customHeight="1" x14ac:dyDescent="0.25">
      <c r="A190" s="15">
        <v>189</v>
      </c>
      <c r="B190" s="15" t="s">
        <v>1110</v>
      </c>
      <c r="C190" s="15" t="s">
        <v>1111</v>
      </c>
      <c r="D190" s="15" t="s">
        <v>1112</v>
      </c>
      <c r="E190" s="15" t="s">
        <v>32</v>
      </c>
      <c r="F190" s="15" t="s">
        <v>1113</v>
      </c>
      <c r="G190" s="15" t="s">
        <v>34</v>
      </c>
      <c r="H190" s="15" t="s">
        <v>35</v>
      </c>
      <c r="I190" s="15" t="s">
        <v>1114</v>
      </c>
      <c r="J190" s="16" t="s">
        <v>1115</v>
      </c>
      <c r="K190" s="17">
        <v>4</v>
      </c>
      <c r="L190" s="17">
        <f>VLOOKUP(M190, Genre!$A$1:$B$17, 2)</f>
        <v>4</v>
      </c>
      <c r="M190" s="18" t="s">
        <v>46</v>
      </c>
    </row>
    <row r="191" spans="1:13" ht="15" customHeight="1" x14ac:dyDescent="0.25">
      <c r="A191" s="15">
        <v>190</v>
      </c>
      <c r="B191" s="15" t="s">
        <v>1116</v>
      </c>
      <c r="C191" s="15" t="s">
        <v>1117</v>
      </c>
      <c r="D191" s="15" t="s">
        <v>1118</v>
      </c>
      <c r="E191" s="15" t="s">
        <v>77</v>
      </c>
      <c r="F191" s="15" t="s">
        <v>1119</v>
      </c>
      <c r="G191" s="15" t="s">
        <v>226</v>
      </c>
      <c r="H191" s="15" t="s">
        <v>35</v>
      </c>
      <c r="I191" s="15" t="s">
        <v>1120</v>
      </c>
      <c r="J191" s="16" t="s">
        <v>1115</v>
      </c>
      <c r="K191" s="17">
        <v>4</v>
      </c>
      <c r="L191" s="17">
        <f>VLOOKUP(M191, Genre!$A$1:$B$17, 2)</f>
        <v>4</v>
      </c>
      <c r="M191" s="18" t="s">
        <v>46</v>
      </c>
    </row>
    <row r="192" spans="1:13" ht="15" customHeight="1" x14ac:dyDescent="0.25">
      <c r="A192" s="15">
        <v>191</v>
      </c>
      <c r="B192" s="15" t="s">
        <v>1121</v>
      </c>
      <c r="C192" s="15" t="s">
        <v>1122</v>
      </c>
      <c r="D192" s="15" t="s">
        <v>31</v>
      </c>
      <c r="E192" s="15" t="s">
        <v>32</v>
      </c>
      <c r="F192" s="15" t="s">
        <v>1123</v>
      </c>
      <c r="G192" s="15" t="s">
        <v>34</v>
      </c>
      <c r="H192" s="15" t="s">
        <v>43</v>
      </c>
      <c r="I192" s="15" t="s">
        <v>1124</v>
      </c>
      <c r="J192" s="16" t="s">
        <v>1125</v>
      </c>
      <c r="K192" s="17">
        <v>4</v>
      </c>
      <c r="L192" s="17">
        <f>VLOOKUP(M192, Genre!$A$1:$B$17, 2)</f>
        <v>4</v>
      </c>
      <c r="M192" s="18" t="s">
        <v>46</v>
      </c>
    </row>
    <row r="193" spans="1:13" ht="15" customHeight="1" x14ac:dyDescent="0.25">
      <c r="A193" s="15">
        <v>192</v>
      </c>
      <c r="B193" s="15" t="s">
        <v>1126</v>
      </c>
      <c r="C193" s="15" t="s">
        <v>1127</v>
      </c>
      <c r="D193" s="15" t="s">
        <v>31</v>
      </c>
      <c r="E193" s="15" t="s">
        <v>32</v>
      </c>
      <c r="F193" s="15" t="s">
        <v>1128</v>
      </c>
      <c r="G193" s="15" t="s">
        <v>34</v>
      </c>
      <c r="H193" s="15" t="s">
        <v>43</v>
      </c>
      <c r="I193" s="15" t="s">
        <v>1129</v>
      </c>
      <c r="J193" s="16" t="s">
        <v>1130</v>
      </c>
      <c r="K193" s="17">
        <v>12</v>
      </c>
      <c r="L193" s="17">
        <f>VLOOKUP(M193, Genre!$A$1:$B$17, 2)</f>
        <v>14</v>
      </c>
      <c r="M193" s="18" t="s">
        <v>53</v>
      </c>
    </row>
    <row r="194" spans="1:13" ht="15" customHeight="1" x14ac:dyDescent="0.25">
      <c r="A194" s="15">
        <v>193</v>
      </c>
      <c r="B194" s="15" t="s">
        <v>1131</v>
      </c>
      <c r="C194" s="15" t="s">
        <v>1132</v>
      </c>
      <c r="D194" s="15" t="s">
        <v>1133</v>
      </c>
      <c r="E194" s="15" t="s">
        <v>41</v>
      </c>
      <c r="F194" s="15" t="s">
        <v>1134</v>
      </c>
      <c r="G194" s="15" t="s">
        <v>34</v>
      </c>
      <c r="H194" s="15" t="s">
        <v>43</v>
      </c>
      <c r="I194" s="15" t="s">
        <v>1135</v>
      </c>
      <c r="J194" s="16" t="s">
        <v>1136</v>
      </c>
      <c r="K194" s="17">
        <v>12</v>
      </c>
      <c r="L194" s="17">
        <f>VLOOKUP(M194, Genre!$A$1:$B$17, 2)</f>
        <v>14</v>
      </c>
      <c r="M194" s="18" t="s">
        <v>53</v>
      </c>
    </row>
    <row r="195" spans="1:13" ht="15" customHeight="1" x14ac:dyDescent="0.25">
      <c r="A195" s="15">
        <v>194</v>
      </c>
      <c r="B195" s="15" t="s">
        <v>1137</v>
      </c>
      <c r="C195" s="15" t="s">
        <v>1138</v>
      </c>
      <c r="D195" s="15" t="s">
        <v>1139</v>
      </c>
      <c r="E195" s="15" t="s">
        <v>32</v>
      </c>
      <c r="F195" s="15" t="s">
        <v>1140</v>
      </c>
      <c r="G195" s="15" t="s">
        <v>34</v>
      </c>
      <c r="H195" s="15" t="s">
        <v>43</v>
      </c>
      <c r="I195" s="15" t="s">
        <v>1141</v>
      </c>
      <c r="J195" s="16" t="s">
        <v>1142</v>
      </c>
      <c r="K195" s="17">
        <v>4</v>
      </c>
      <c r="L195" s="17">
        <f>VLOOKUP(M195, Genre!$A$1:$B$17, 2)</f>
        <v>16</v>
      </c>
      <c r="M195" s="18" t="s">
        <v>1143</v>
      </c>
    </row>
    <row r="196" spans="1:13" ht="15" customHeight="1" x14ac:dyDescent="0.25">
      <c r="A196" s="15">
        <v>195</v>
      </c>
      <c r="B196" s="15" t="s">
        <v>1144</v>
      </c>
      <c r="C196" s="15" t="s">
        <v>1145</v>
      </c>
      <c r="D196" s="15" t="s">
        <v>31</v>
      </c>
      <c r="E196" s="15" t="s">
        <v>77</v>
      </c>
      <c r="F196" s="15" t="s">
        <v>1146</v>
      </c>
      <c r="G196" s="15" t="s">
        <v>34</v>
      </c>
      <c r="H196" s="15" t="s">
        <v>43</v>
      </c>
      <c r="I196" s="15" t="s">
        <v>1147</v>
      </c>
      <c r="J196" s="16" t="s">
        <v>1148</v>
      </c>
      <c r="K196" s="17">
        <v>9</v>
      </c>
      <c r="L196" s="17">
        <f>VLOOKUP(M196, Genre!$A$1:$B$17, 2)</f>
        <v>4</v>
      </c>
      <c r="M196" s="18" t="s">
        <v>46</v>
      </c>
    </row>
    <row r="197" spans="1:13" ht="15" customHeight="1" x14ac:dyDescent="0.25">
      <c r="A197" s="15">
        <v>196</v>
      </c>
      <c r="B197" s="15" t="s">
        <v>1149</v>
      </c>
      <c r="C197" s="15" t="s">
        <v>1150</v>
      </c>
      <c r="D197" s="15" t="s">
        <v>1151</v>
      </c>
      <c r="E197" s="15" t="s">
        <v>32</v>
      </c>
      <c r="F197" s="15" t="s">
        <v>1152</v>
      </c>
      <c r="G197" s="15" t="s">
        <v>34</v>
      </c>
      <c r="H197" s="15" t="s">
        <v>43</v>
      </c>
      <c r="I197" s="15" t="s">
        <v>1153</v>
      </c>
      <c r="J197" s="16" t="s">
        <v>1109</v>
      </c>
      <c r="K197" s="17">
        <v>9</v>
      </c>
      <c r="L197" s="17">
        <f>VLOOKUP(M197, Genre!$A$1:$B$17, 2)</f>
        <v>1</v>
      </c>
      <c r="M197" s="18" t="s">
        <v>146</v>
      </c>
    </row>
    <row r="198" spans="1:13" ht="15" customHeight="1" x14ac:dyDescent="0.25">
      <c r="A198" s="15">
        <v>197</v>
      </c>
      <c r="B198" s="15" t="s">
        <v>1154</v>
      </c>
      <c r="C198" s="15" t="s">
        <v>1155</v>
      </c>
      <c r="D198" s="15" t="s">
        <v>1156</v>
      </c>
      <c r="E198" s="15" t="s">
        <v>64</v>
      </c>
      <c r="F198" s="15" t="s">
        <v>1157</v>
      </c>
      <c r="G198" s="15" t="s">
        <v>85</v>
      </c>
      <c r="H198" s="15" t="s">
        <v>43</v>
      </c>
      <c r="I198" s="15" t="s">
        <v>1158</v>
      </c>
      <c r="J198" s="16" t="s">
        <v>1159</v>
      </c>
      <c r="K198" s="17">
        <v>4</v>
      </c>
      <c r="L198" s="17">
        <f>VLOOKUP(M198, Genre!$A$1:$B$17, 2)</f>
        <v>3</v>
      </c>
      <c r="M198" s="18" t="s">
        <v>38</v>
      </c>
    </row>
    <row r="199" spans="1:13" ht="15" customHeight="1" x14ac:dyDescent="0.25">
      <c r="A199" s="15">
        <v>198</v>
      </c>
      <c r="B199" s="15" t="s">
        <v>1160</v>
      </c>
      <c r="C199" s="15" t="s">
        <v>1161</v>
      </c>
      <c r="D199" s="15" t="s">
        <v>1162</v>
      </c>
      <c r="E199" s="15" t="s">
        <v>32</v>
      </c>
      <c r="F199" s="15" t="s">
        <v>1163</v>
      </c>
      <c r="G199" s="15" t="s">
        <v>34</v>
      </c>
      <c r="H199" s="15" t="s">
        <v>43</v>
      </c>
      <c r="I199" s="15" t="s">
        <v>1164</v>
      </c>
      <c r="J199" s="16" t="s">
        <v>1165</v>
      </c>
      <c r="K199" s="17">
        <v>12</v>
      </c>
      <c r="L199" s="17">
        <f>VLOOKUP(M199, Genre!$A$1:$B$17, 2)</f>
        <v>14</v>
      </c>
      <c r="M199" s="18" t="s">
        <v>53</v>
      </c>
    </row>
    <row r="200" spans="1:13" ht="15" customHeight="1" x14ac:dyDescent="0.25">
      <c r="A200" s="15">
        <v>199</v>
      </c>
      <c r="B200" s="15" t="s">
        <v>1166</v>
      </c>
      <c r="C200" s="15" t="s">
        <v>1167</v>
      </c>
      <c r="D200" s="15" t="s">
        <v>1168</v>
      </c>
      <c r="E200" s="15" t="s">
        <v>77</v>
      </c>
      <c r="F200" s="15" t="s">
        <v>1169</v>
      </c>
      <c r="G200" s="15" t="s">
        <v>34</v>
      </c>
      <c r="H200" s="15" t="s">
        <v>43</v>
      </c>
      <c r="I200" s="15" t="s">
        <v>1170</v>
      </c>
      <c r="J200" s="16" t="s">
        <v>1171</v>
      </c>
      <c r="K200" s="17">
        <v>4</v>
      </c>
      <c r="L200" s="17">
        <f>VLOOKUP(M200, Genre!$A$1:$B$17, 2)</f>
        <v>11</v>
      </c>
      <c r="M200" s="18" t="s">
        <v>88</v>
      </c>
    </row>
    <row r="201" spans="1:13" ht="15" customHeight="1" x14ac:dyDescent="0.25">
      <c r="A201" s="15">
        <v>200</v>
      </c>
      <c r="B201" s="15" t="s">
        <v>1172</v>
      </c>
      <c r="C201" s="15" t="s">
        <v>1173</v>
      </c>
      <c r="D201" s="15" t="s">
        <v>1174</v>
      </c>
      <c r="E201" s="15" t="s">
        <v>32</v>
      </c>
      <c r="F201" s="15" t="s">
        <v>1175</v>
      </c>
      <c r="G201" s="15" t="s">
        <v>34</v>
      </c>
      <c r="H201" s="15" t="s">
        <v>35</v>
      </c>
      <c r="I201" s="15" t="s">
        <v>1176</v>
      </c>
      <c r="J201" s="16" t="s">
        <v>1177</v>
      </c>
      <c r="K201" s="17">
        <v>4</v>
      </c>
      <c r="L201" s="17">
        <f>VLOOKUP(M201, Genre!$A$1:$B$17, 2)</f>
        <v>6</v>
      </c>
      <c r="M201" s="18" t="s">
        <v>563</v>
      </c>
    </row>
    <row r="202" spans="1:13" ht="15" customHeight="1" x14ac:dyDescent="0.25">
      <c r="A202" s="15">
        <v>201</v>
      </c>
      <c r="B202" s="15" t="s">
        <v>1178</v>
      </c>
      <c r="C202" s="15" t="s">
        <v>1179</v>
      </c>
      <c r="D202" s="15" t="s">
        <v>1180</v>
      </c>
      <c r="E202" s="15" t="s">
        <v>77</v>
      </c>
      <c r="F202" s="15" t="s">
        <v>1181</v>
      </c>
      <c r="G202" s="15" t="s">
        <v>34</v>
      </c>
      <c r="H202" s="15" t="s">
        <v>43</v>
      </c>
      <c r="I202" s="15" t="s">
        <v>1182</v>
      </c>
      <c r="J202" s="16" t="s">
        <v>116</v>
      </c>
      <c r="K202" s="17">
        <v>9</v>
      </c>
      <c r="L202" s="17">
        <f>VLOOKUP(M202, Genre!$A$1:$B$17, 2)</f>
        <v>13</v>
      </c>
      <c r="M202" s="18" t="s">
        <v>60</v>
      </c>
    </row>
    <row r="203" spans="1:13" ht="15" customHeight="1" x14ac:dyDescent="0.25">
      <c r="A203" s="15">
        <v>202</v>
      </c>
      <c r="B203" s="15" t="s">
        <v>1183</v>
      </c>
      <c r="C203" s="15" t="s">
        <v>1184</v>
      </c>
      <c r="D203" s="15" t="s">
        <v>31</v>
      </c>
      <c r="E203" s="15" t="s">
        <v>32</v>
      </c>
      <c r="F203" s="15" t="s">
        <v>1185</v>
      </c>
      <c r="G203" s="15" t="s">
        <v>34</v>
      </c>
      <c r="H203" s="15" t="s">
        <v>35</v>
      </c>
      <c r="I203" s="15" t="s">
        <v>1186</v>
      </c>
      <c r="J203" s="16" t="s">
        <v>1187</v>
      </c>
      <c r="K203" s="17">
        <v>4</v>
      </c>
      <c r="L203" s="17">
        <f>VLOOKUP(M203, Genre!$A$1:$B$17, 2)</f>
        <v>4</v>
      </c>
      <c r="M203" s="18" t="s">
        <v>46</v>
      </c>
    </row>
    <row r="204" spans="1:13" ht="15" customHeight="1" x14ac:dyDescent="0.25">
      <c r="A204" s="15">
        <v>203</v>
      </c>
      <c r="B204" s="15" t="s">
        <v>1188</v>
      </c>
      <c r="C204" s="15" t="s">
        <v>1189</v>
      </c>
      <c r="D204" s="15" t="s">
        <v>1190</v>
      </c>
      <c r="E204" s="15" t="s">
        <v>32</v>
      </c>
      <c r="F204" s="15" t="s">
        <v>1191</v>
      </c>
      <c r="G204" s="15" t="s">
        <v>34</v>
      </c>
      <c r="H204" s="15" t="s">
        <v>43</v>
      </c>
      <c r="I204" s="15" t="s">
        <v>1192</v>
      </c>
      <c r="J204" s="16" t="s">
        <v>1193</v>
      </c>
      <c r="K204" s="17">
        <v>12</v>
      </c>
      <c r="L204" s="17">
        <f>VLOOKUP(M204, Genre!$A$1:$B$17, 2)</f>
        <v>14</v>
      </c>
      <c r="M204" s="18" t="s">
        <v>53</v>
      </c>
    </row>
    <row r="205" spans="1:13" ht="15" customHeight="1" x14ac:dyDescent="0.25">
      <c r="A205" s="15">
        <v>204</v>
      </c>
      <c r="B205" s="15" t="s">
        <v>1194</v>
      </c>
      <c r="C205" s="15" t="s">
        <v>1195</v>
      </c>
      <c r="D205" s="15" t="s">
        <v>1196</v>
      </c>
      <c r="E205" s="15" t="s">
        <v>77</v>
      </c>
      <c r="F205" s="15" t="s">
        <v>1197</v>
      </c>
      <c r="G205" s="15" t="s">
        <v>34</v>
      </c>
      <c r="H205" s="15" t="s">
        <v>43</v>
      </c>
      <c r="I205" s="15" t="s">
        <v>1198</v>
      </c>
      <c r="J205" s="16" t="s">
        <v>190</v>
      </c>
      <c r="K205" s="17">
        <v>4</v>
      </c>
      <c r="L205" s="17">
        <f>VLOOKUP(M205, Genre!$A$1:$B$17, 2)</f>
        <v>14</v>
      </c>
      <c r="M205" s="18" t="s">
        <v>53</v>
      </c>
    </row>
    <row r="206" spans="1:13" ht="15" customHeight="1" x14ac:dyDescent="0.25">
      <c r="A206" s="15">
        <v>205</v>
      </c>
      <c r="B206" s="15" t="s">
        <v>1199</v>
      </c>
      <c r="C206" s="15" t="s">
        <v>1200</v>
      </c>
      <c r="D206" s="15" t="s">
        <v>31</v>
      </c>
      <c r="E206" s="15" t="s">
        <v>41</v>
      </c>
      <c r="F206" s="15" t="s">
        <v>1201</v>
      </c>
      <c r="G206" s="15" t="s">
        <v>85</v>
      </c>
      <c r="H206" s="15" t="s">
        <v>43</v>
      </c>
      <c r="I206" s="15" t="s">
        <v>1202</v>
      </c>
      <c r="J206" s="16" t="s">
        <v>1203</v>
      </c>
      <c r="K206" s="17">
        <v>12</v>
      </c>
      <c r="L206" s="17">
        <f>VLOOKUP(M206, Genre!$A$1:$B$17, 2)</f>
        <v>14</v>
      </c>
      <c r="M206" s="18" t="s">
        <v>53</v>
      </c>
    </row>
    <row r="207" spans="1:13" ht="15" customHeight="1" x14ac:dyDescent="0.25">
      <c r="A207" s="15">
        <v>206</v>
      </c>
      <c r="B207" s="15" t="s">
        <v>1204</v>
      </c>
      <c r="C207" s="15" t="s">
        <v>1205</v>
      </c>
      <c r="D207" s="15" t="s">
        <v>1206</v>
      </c>
      <c r="E207" s="15" t="s">
        <v>77</v>
      </c>
      <c r="F207" s="15" t="s">
        <v>1207</v>
      </c>
      <c r="G207" s="15" t="s">
        <v>34</v>
      </c>
      <c r="H207" s="15" t="s">
        <v>43</v>
      </c>
      <c r="I207" s="15" t="s">
        <v>1208</v>
      </c>
      <c r="J207" s="16" t="s">
        <v>116</v>
      </c>
      <c r="K207" s="17">
        <v>9</v>
      </c>
      <c r="L207" s="17">
        <f>VLOOKUP(M207, Genre!$A$1:$B$17, 2)</f>
        <v>14</v>
      </c>
      <c r="M207" s="18" t="s">
        <v>53</v>
      </c>
    </row>
    <row r="208" spans="1:13" ht="15" customHeight="1" x14ac:dyDescent="0.25">
      <c r="A208" s="15">
        <v>207</v>
      </c>
      <c r="B208" s="15" t="s">
        <v>1209</v>
      </c>
      <c r="C208" s="15" t="s">
        <v>1210</v>
      </c>
      <c r="D208" s="15" t="s">
        <v>1211</v>
      </c>
      <c r="E208" s="15" t="s">
        <v>77</v>
      </c>
      <c r="F208" s="15" t="s">
        <v>1212</v>
      </c>
      <c r="G208" s="15" t="s">
        <v>34</v>
      </c>
      <c r="H208" s="15" t="s">
        <v>43</v>
      </c>
      <c r="I208" s="15" t="s">
        <v>1213</v>
      </c>
      <c r="J208" s="16" t="s">
        <v>116</v>
      </c>
      <c r="K208" s="17">
        <v>4</v>
      </c>
      <c r="L208" s="17">
        <f>VLOOKUP(M208, Genre!$A$1:$B$17, 2)</f>
        <v>14</v>
      </c>
      <c r="M208" s="18" t="s">
        <v>53</v>
      </c>
    </row>
    <row r="209" spans="1:13" ht="15" customHeight="1" x14ac:dyDescent="0.25">
      <c r="A209" s="15">
        <v>208</v>
      </c>
      <c r="B209" s="15" t="s">
        <v>1214</v>
      </c>
      <c r="C209" s="15" t="s">
        <v>1215</v>
      </c>
      <c r="D209" s="15" t="s">
        <v>31</v>
      </c>
      <c r="E209" s="15" t="s">
        <v>32</v>
      </c>
      <c r="F209" s="15" t="s">
        <v>1216</v>
      </c>
      <c r="G209" s="15" t="s">
        <v>34</v>
      </c>
      <c r="H209" s="15" t="s">
        <v>43</v>
      </c>
      <c r="I209" s="15" t="s">
        <v>1217</v>
      </c>
      <c r="J209" s="16" t="s">
        <v>1218</v>
      </c>
      <c r="K209" s="17">
        <v>4</v>
      </c>
      <c r="L209" s="17">
        <f>VLOOKUP(M209, Genre!$A$1:$B$17, 2)</f>
        <v>14</v>
      </c>
      <c r="M209" s="18" t="s">
        <v>53</v>
      </c>
    </row>
    <row r="210" spans="1:13" ht="15" customHeight="1" x14ac:dyDescent="0.25">
      <c r="A210" s="15">
        <v>209</v>
      </c>
      <c r="B210" s="15" t="s">
        <v>1219</v>
      </c>
      <c r="C210" s="15" t="s">
        <v>1220</v>
      </c>
      <c r="D210" s="15" t="s">
        <v>1221</v>
      </c>
      <c r="E210" s="15" t="s">
        <v>32</v>
      </c>
      <c r="F210" s="15" t="s">
        <v>1222</v>
      </c>
      <c r="G210" s="15" t="s">
        <v>34</v>
      </c>
      <c r="H210" s="15" t="s">
        <v>43</v>
      </c>
      <c r="I210" s="15" t="s">
        <v>1223</v>
      </c>
      <c r="J210" s="16" t="s">
        <v>1224</v>
      </c>
      <c r="K210" s="17">
        <v>4</v>
      </c>
      <c r="L210" s="17">
        <f>VLOOKUP(M210, Genre!$A$1:$B$17, 2)</f>
        <v>14</v>
      </c>
      <c r="M210" s="18" t="s">
        <v>53</v>
      </c>
    </row>
    <row r="211" spans="1:13" ht="15" customHeight="1" x14ac:dyDescent="0.25">
      <c r="A211" s="15">
        <v>210</v>
      </c>
      <c r="B211" s="15" t="s">
        <v>1225</v>
      </c>
      <c r="C211" s="15" t="s">
        <v>1226</v>
      </c>
      <c r="D211" s="15" t="s">
        <v>1227</v>
      </c>
      <c r="E211" s="15" t="s">
        <v>77</v>
      </c>
      <c r="F211" s="15" t="s">
        <v>1228</v>
      </c>
      <c r="G211" s="15" t="s">
        <v>749</v>
      </c>
      <c r="H211" s="15" t="s">
        <v>35</v>
      </c>
      <c r="I211" s="15" t="s">
        <v>1229</v>
      </c>
      <c r="J211" s="16" t="s">
        <v>1230</v>
      </c>
      <c r="K211" s="17">
        <v>12</v>
      </c>
      <c r="L211" s="17">
        <f>VLOOKUP(M211, Genre!$A$1:$B$17, 2)</f>
        <v>3</v>
      </c>
      <c r="M211" s="18" t="s">
        <v>38</v>
      </c>
    </row>
    <row r="212" spans="1:13" ht="15" customHeight="1" x14ac:dyDescent="0.25">
      <c r="A212" s="15">
        <v>211</v>
      </c>
      <c r="B212" s="15" t="s">
        <v>1231</v>
      </c>
      <c r="C212" s="15" t="s">
        <v>1232</v>
      </c>
      <c r="D212" s="15" t="s">
        <v>1233</v>
      </c>
      <c r="E212" s="15" t="s">
        <v>32</v>
      </c>
      <c r="F212" s="15" t="s">
        <v>1234</v>
      </c>
      <c r="G212" s="15" t="s">
        <v>34</v>
      </c>
      <c r="H212" s="15" t="s">
        <v>43</v>
      </c>
      <c r="I212" s="15" t="s">
        <v>1235</v>
      </c>
      <c r="J212" s="16" t="s">
        <v>1236</v>
      </c>
      <c r="K212" s="17">
        <v>4</v>
      </c>
      <c r="L212" s="17">
        <f>VLOOKUP(M212, Genre!$A$1:$B$17, 2)</f>
        <v>3</v>
      </c>
      <c r="M212" s="18" t="s">
        <v>38</v>
      </c>
    </row>
    <row r="213" spans="1:13" ht="15" customHeight="1" x14ac:dyDescent="0.25">
      <c r="A213" s="15">
        <v>212</v>
      </c>
      <c r="B213" s="15" t="s">
        <v>1237</v>
      </c>
      <c r="C213" s="15" t="s">
        <v>1238</v>
      </c>
      <c r="D213" s="15" t="s">
        <v>1239</v>
      </c>
      <c r="E213" s="15" t="s">
        <v>41</v>
      </c>
      <c r="F213" s="15" t="s">
        <v>1240</v>
      </c>
      <c r="G213" s="15" t="s">
        <v>34</v>
      </c>
      <c r="H213" s="15" t="s">
        <v>43</v>
      </c>
      <c r="I213" s="15" t="s">
        <v>1241</v>
      </c>
      <c r="J213" s="16" t="s">
        <v>1242</v>
      </c>
      <c r="K213" s="17">
        <v>12</v>
      </c>
      <c r="L213" s="17">
        <f>VLOOKUP(M213, Genre!$A$1:$B$17, 2)</f>
        <v>13</v>
      </c>
      <c r="M213" s="18" t="s">
        <v>60</v>
      </c>
    </row>
    <row r="214" spans="1:13" ht="15" customHeight="1" x14ac:dyDescent="0.25">
      <c r="A214" s="15">
        <v>213</v>
      </c>
      <c r="B214" s="15" t="s">
        <v>1243</v>
      </c>
      <c r="C214" s="15" t="s">
        <v>1244</v>
      </c>
      <c r="D214" s="15" t="s">
        <v>1245</v>
      </c>
      <c r="E214" s="15" t="s">
        <v>41</v>
      </c>
      <c r="F214" s="15" t="s">
        <v>1246</v>
      </c>
      <c r="G214" s="15" t="s">
        <v>34</v>
      </c>
      <c r="H214" s="15" t="s">
        <v>43</v>
      </c>
      <c r="I214" s="15" t="s">
        <v>1247</v>
      </c>
      <c r="J214" s="16" t="s">
        <v>1109</v>
      </c>
      <c r="K214" s="17">
        <v>12</v>
      </c>
      <c r="L214" s="17">
        <f>VLOOKUP(M214, Genre!$A$1:$B$17, 2)</f>
        <v>1</v>
      </c>
      <c r="M214" s="18" t="s">
        <v>146</v>
      </c>
    </row>
    <row r="215" spans="1:13" ht="15" customHeight="1" x14ac:dyDescent="0.25">
      <c r="A215" s="15">
        <v>214</v>
      </c>
      <c r="B215" s="15" t="s">
        <v>1248</v>
      </c>
      <c r="C215" s="15" t="s">
        <v>1249</v>
      </c>
      <c r="D215" s="15" t="s">
        <v>1250</v>
      </c>
      <c r="E215" s="15" t="s">
        <v>32</v>
      </c>
      <c r="F215" s="15" t="s">
        <v>1251</v>
      </c>
      <c r="G215" s="15" t="s">
        <v>34</v>
      </c>
      <c r="H215" s="15" t="s">
        <v>35</v>
      </c>
      <c r="I215" s="15" t="s">
        <v>1252</v>
      </c>
      <c r="J215" s="16" t="s">
        <v>976</v>
      </c>
      <c r="K215" s="17">
        <v>4</v>
      </c>
      <c r="L215" s="17">
        <f>VLOOKUP(M215, Genre!$A$1:$B$17, 2)</f>
        <v>6</v>
      </c>
      <c r="M215" s="18" t="s">
        <v>563</v>
      </c>
    </row>
    <row r="216" spans="1:13" ht="15" customHeight="1" x14ac:dyDescent="0.25">
      <c r="A216" s="15">
        <v>215</v>
      </c>
      <c r="B216" s="15" t="s">
        <v>1253</v>
      </c>
      <c r="C216" s="15" t="s">
        <v>1254</v>
      </c>
      <c r="D216" s="15" t="s">
        <v>1255</v>
      </c>
      <c r="E216" s="15" t="s">
        <v>32</v>
      </c>
      <c r="F216" s="15" t="s">
        <v>1256</v>
      </c>
      <c r="G216" s="15" t="s">
        <v>34</v>
      </c>
      <c r="H216" s="15" t="s">
        <v>43</v>
      </c>
      <c r="I216" s="15" t="s">
        <v>1257</v>
      </c>
      <c r="J216" s="16" t="s">
        <v>1258</v>
      </c>
      <c r="K216" s="17">
        <v>9</v>
      </c>
      <c r="L216" s="17">
        <f>VLOOKUP(M216, Genre!$A$1:$B$17, 2)</f>
        <v>13</v>
      </c>
      <c r="M216" s="18" t="s">
        <v>60</v>
      </c>
    </row>
    <row r="217" spans="1:13" ht="15" customHeight="1" x14ac:dyDescent="0.25">
      <c r="A217" s="15">
        <v>216</v>
      </c>
      <c r="B217" s="15" t="s">
        <v>1259</v>
      </c>
      <c r="C217" s="15" t="s">
        <v>1260</v>
      </c>
      <c r="D217" s="15" t="s">
        <v>31</v>
      </c>
      <c r="E217" s="15" t="s">
        <v>64</v>
      </c>
      <c r="F217" s="15" t="s">
        <v>1261</v>
      </c>
      <c r="G217" s="15" t="s">
        <v>34</v>
      </c>
      <c r="H217" s="15" t="s">
        <v>43</v>
      </c>
      <c r="I217" s="15" t="s">
        <v>1262</v>
      </c>
      <c r="J217" s="16" t="s">
        <v>1263</v>
      </c>
      <c r="K217" s="17">
        <v>9</v>
      </c>
      <c r="L217" s="17">
        <f>VLOOKUP(M217, Genre!$A$1:$B$17, 2)</f>
        <v>13</v>
      </c>
      <c r="M217" s="18" t="s">
        <v>60</v>
      </c>
    </row>
    <row r="218" spans="1:13" ht="15" customHeight="1" x14ac:dyDescent="0.25">
      <c r="A218" s="15">
        <v>217</v>
      </c>
      <c r="B218" s="15" t="s">
        <v>1264</v>
      </c>
      <c r="C218" s="15" t="s">
        <v>1265</v>
      </c>
      <c r="D218" s="15" t="s">
        <v>1266</v>
      </c>
      <c r="E218" s="15" t="s">
        <v>77</v>
      </c>
      <c r="F218" s="15" t="s">
        <v>1267</v>
      </c>
      <c r="G218" s="15" t="s">
        <v>34</v>
      </c>
      <c r="H218" s="15" t="s">
        <v>43</v>
      </c>
      <c r="I218" s="15" t="s">
        <v>1268</v>
      </c>
      <c r="J218" s="16" t="s">
        <v>1269</v>
      </c>
      <c r="K218" s="17">
        <v>4</v>
      </c>
      <c r="L218" s="17">
        <f>VLOOKUP(M218, Genre!$A$1:$B$17, 2)</f>
        <v>11</v>
      </c>
      <c r="M218" s="18" t="s">
        <v>88</v>
      </c>
    </row>
    <row r="219" spans="1:13" ht="15" customHeight="1" x14ac:dyDescent="0.25">
      <c r="A219" s="15">
        <v>218</v>
      </c>
      <c r="B219" s="15" t="s">
        <v>1270</v>
      </c>
      <c r="C219" s="15" t="s">
        <v>1271</v>
      </c>
      <c r="D219" s="15" t="s">
        <v>1272</v>
      </c>
      <c r="E219" s="15" t="s">
        <v>32</v>
      </c>
      <c r="F219" s="15" t="s">
        <v>1273</v>
      </c>
      <c r="G219" s="15" t="s">
        <v>34</v>
      </c>
      <c r="H219" s="15" t="s">
        <v>43</v>
      </c>
      <c r="I219" s="15" t="s">
        <v>1274</v>
      </c>
      <c r="J219" s="16" t="s">
        <v>1275</v>
      </c>
      <c r="K219" s="17">
        <v>12</v>
      </c>
      <c r="L219" s="17">
        <f>VLOOKUP(M219, Genre!$A$1:$B$17, 2)</f>
        <v>14</v>
      </c>
      <c r="M219" s="18" t="s">
        <v>53</v>
      </c>
    </row>
    <row r="220" spans="1:13" ht="15" customHeight="1" x14ac:dyDescent="0.25">
      <c r="A220" s="15">
        <v>219</v>
      </c>
      <c r="B220" s="15" t="s">
        <v>1276</v>
      </c>
      <c r="C220" s="15" t="s">
        <v>1277</v>
      </c>
      <c r="D220" s="15" t="s">
        <v>31</v>
      </c>
      <c r="E220" s="15" t="s">
        <v>32</v>
      </c>
      <c r="F220" s="15" t="s">
        <v>1278</v>
      </c>
      <c r="G220" s="15" t="s">
        <v>34</v>
      </c>
      <c r="H220" s="15" t="s">
        <v>43</v>
      </c>
      <c r="I220" s="15" t="s">
        <v>1279</v>
      </c>
      <c r="J220" s="16" t="s">
        <v>1280</v>
      </c>
      <c r="K220" s="17">
        <v>4</v>
      </c>
      <c r="L220" s="17">
        <f>VLOOKUP(M220, Genre!$A$1:$B$17, 2)</f>
        <v>14</v>
      </c>
      <c r="M220" s="18" t="s">
        <v>53</v>
      </c>
    </row>
    <row r="221" spans="1:13" ht="15" customHeight="1" x14ac:dyDescent="0.25">
      <c r="A221" s="15">
        <v>220</v>
      </c>
      <c r="B221" s="15" t="s">
        <v>1281</v>
      </c>
      <c r="C221" s="15" t="s">
        <v>1282</v>
      </c>
      <c r="D221" s="15" t="s">
        <v>1283</v>
      </c>
      <c r="E221" s="15" t="s">
        <v>32</v>
      </c>
      <c r="F221" s="15" t="s">
        <v>1284</v>
      </c>
      <c r="G221" s="15" t="s">
        <v>34</v>
      </c>
      <c r="H221" s="15" t="s">
        <v>43</v>
      </c>
      <c r="I221" s="15" t="s">
        <v>1285</v>
      </c>
      <c r="J221" s="16" t="s">
        <v>1286</v>
      </c>
      <c r="K221" s="17">
        <v>4</v>
      </c>
      <c r="L221" s="17">
        <f>VLOOKUP(M221, Genre!$A$1:$B$17, 2)</f>
        <v>5</v>
      </c>
      <c r="M221" s="18" t="s">
        <v>165</v>
      </c>
    </row>
    <row r="222" spans="1:13" ht="15" customHeight="1" x14ac:dyDescent="0.25">
      <c r="A222" s="15">
        <v>221</v>
      </c>
      <c r="B222" s="15" t="s">
        <v>1287</v>
      </c>
      <c r="C222" s="15" t="s">
        <v>1288</v>
      </c>
      <c r="D222" s="15" t="s">
        <v>1289</v>
      </c>
      <c r="E222" s="15" t="s">
        <v>32</v>
      </c>
      <c r="F222" s="15" t="s">
        <v>1290</v>
      </c>
      <c r="G222" s="15" t="s">
        <v>34</v>
      </c>
      <c r="H222" s="15" t="s">
        <v>43</v>
      </c>
      <c r="I222" s="15" t="s">
        <v>1291</v>
      </c>
      <c r="J222" s="16" t="s">
        <v>1292</v>
      </c>
      <c r="K222" s="17">
        <v>9</v>
      </c>
      <c r="L222" s="17">
        <f>VLOOKUP(M222, Genre!$A$1:$B$17, 2)</f>
        <v>1</v>
      </c>
      <c r="M222" s="18" t="s">
        <v>146</v>
      </c>
    </row>
    <row r="223" spans="1:13" ht="15" customHeight="1" x14ac:dyDescent="0.25">
      <c r="A223" s="15">
        <v>222</v>
      </c>
      <c r="B223" s="15" t="s">
        <v>1293</v>
      </c>
      <c r="C223" s="15" t="s">
        <v>1294</v>
      </c>
      <c r="D223" s="15" t="s">
        <v>1295</v>
      </c>
      <c r="E223" s="15" t="s">
        <v>32</v>
      </c>
      <c r="F223" s="15" t="s">
        <v>1296</v>
      </c>
      <c r="G223" s="15" t="s">
        <v>85</v>
      </c>
      <c r="H223" s="15" t="s">
        <v>35</v>
      </c>
      <c r="I223" s="15" t="s">
        <v>1297</v>
      </c>
      <c r="J223" s="16" t="s">
        <v>1298</v>
      </c>
      <c r="K223" s="17">
        <v>4</v>
      </c>
      <c r="L223" s="17">
        <f>VLOOKUP(M223, Genre!$A$1:$B$17, 2)</f>
        <v>11</v>
      </c>
      <c r="M223" s="18" t="s">
        <v>88</v>
      </c>
    </row>
    <row r="224" spans="1:13" ht="15" customHeight="1" x14ac:dyDescent="0.25">
      <c r="A224" s="15">
        <v>223</v>
      </c>
      <c r="B224" s="15" t="s">
        <v>1299</v>
      </c>
      <c r="C224" s="15" t="s">
        <v>1300</v>
      </c>
      <c r="D224" s="15" t="s">
        <v>31</v>
      </c>
      <c r="E224" s="15" t="s">
        <v>41</v>
      </c>
      <c r="F224" s="15" t="s">
        <v>1301</v>
      </c>
      <c r="G224" s="15" t="s">
        <v>34</v>
      </c>
      <c r="H224" s="15" t="s">
        <v>43</v>
      </c>
      <c r="I224" s="15" t="s">
        <v>1302</v>
      </c>
      <c r="J224" s="16" t="s">
        <v>1303</v>
      </c>
      <c r="K224" s="17">
        <v>9</v>
      </c>
      <c r="L224" s="17">
        <f>VLOOKUP(M224, Genre!$A$1:$B$17, 2)</f>
        <v>1</v>
      </c>
      <c r="M224" s="18" t="s">
        <v>146</v>
      </c>
    </row>
    <row r="225" spans="1:13" ht="15" customHeight="1" x14ac:dyDescent="0.25">
      <c r="A225" s="15">
        <v>224</v>
      </c>
      <c r="B225" s="15" t="s">
        <v>1304</v>
      </c>
      <c r="C225" s="15" t="s">
        <v>1305</v>
      </c>
      <c r="D225" s="15" t="s">
        <v>1306</v>
      </c>
      <c r="E225" s="15" t="s">
        <v>32</v>
      </c>
      <c r="F225" s="15" t="s">
        <v>1307</v>
      </c>
      <c r="G225" s="15" t="s">
        <v>34</v>
      </c>
      <c r="H225" s="15" t="s">
        <v>43</v>
      </c>
      <c r="I225" s="15" t="s">
        <v>1308</v>
      </c>
      <c r="J225" s="16" t="s">
        <v>647</v>
      </c>
      <c r="K225" s="17">
        <v>4</v>
      </c>
      <c r="L225" s="17">
        <f>VLOOKUP(M225, Genre!$A$1:$B$17, 2)</f>
        <v>13</v>
      </c>
      <c r="M225" s="18" t="s">
        <v>60</v>
      </c>
    </row>
    <row r="226" spans="1:13" ht="15" customHeight="1" x14ac:dyDescent="0.25">
      <c r="A226" s="15">
        <v>225</v>
      </c>
      <c r="B226" s="15" t="s">
        <v>1309</v>
      </c>
      <c r="C226" s="15" t="s">
        <v>1310</v>
      </c>
      <c r="D226" s="15" t="s">
        <v>1311</v>
      </c>
      <c r="E226" s="15" t="s">
        <v>77</v>
      </c>
      <c r="F226" s="15" t="s">
        <v>1312</v>
      </c>
      <c r="G226" s="15" t="s">
        <v>34</v>
      </c>
      <c r="H226" s="15" t="s">
        <v>43</v>
      </c>
      <c r="I226" s="15" t="s">
        <v>1313</v>
      </c>
      <c r="J226" s="16" t="s">
        <v>1314</v>
      </c>
      <c r="K226" s="17">
        <v>4</v>
      </c>
      <c r="L226" s="17">
        <f>VLOOKUP(M226, Genre!$A$1:$B$17, 2)</f>
        <v>7</v>
      </c>
      <c r="M226" s="18" t="s">
        <v>309</v>
      </c>
    </row>
    <row r="227" spans="1:13" ht="15" customHeight="1" x14ac:dyDescent="0.25">
      <c r="A227" s="15">
        <v>226</v>
      </c>
      <c r="B227" s="15" t="s">
        <v>1315</v>
      </c>
      <c r="C227" s="15" t="s">
        <v>1316</v>
      </c>
      <c r="D227" s="15" t="s">
        <v>1317</v>
      </c>
      <c r="E227" s="15" t="s">
        <v>77</v>
      </c>
      <c r="F227" s="15" t="s">
        <v>1318</v>
      </c>
      <c r="G227" s="15" t="s">
        <v>34</v>
      </c>
      <c r="H227" s="15" t="s">
        <v>43</v>
      </c>
      <c r="I227" s="15" t="s">
        <v>1319</v>
      </c>
      <c r="J227" s="16" t="s">
        <v>1320</v>
      </c>
      <c r="K227" s="17">
        <v>12</v>
      </c>
      <c r="L227" s="17">
        <f>VLOOKUP(M227, Genre!$A$1:$B$17, 2)</f>
        <v>1</v>
      </c>
      <c r="M227" s="18" t="s">
        <v>146</v>
      </c>
    </row>
    <row r="228" spans="1:13" ht="15" customHeight="1" x14ac:dyDescent="0.25">
      <c r="A228" s="15">
        <v>227</v>
      </c>
      <c r="B228" s="15" t="s">
        <v>1321</v>
      </c>
      <c r="C228" s="15" t="s">
        <v>1322</v>
      </c>
      <c r="D228" s="15" t="s">
        <v>31</v>
      </c>
      <c r="E228" s="15" t="s">
        <v>64</v>
      </c>
      <c r="F228" s="15" t="s">
        <v>1323</v>
      </c>
      <c r="G228" s="15" t="s">
        <v>34</v>
      </c>
      <c r="H228" s="15" t="s">
        <v>43</v>
      </c>
      <c r="I228" s="15" t="s">
        <v>1324</v>
      </c>
      <c r="J228" s="16" t="s">
        <v>1325</v>
      </c>
      <c r="K228" s="17">
        <v>12</v>
      </c>
      <c r="L228" s="17">
        <f>VLOOKUP(M228, Genre!$A$1:$B$17, 2)</f>
        <v>14</v>
      </c>
      <c r="M228" s="18" t="s">
        <v>53</v>
      </c>
    </row>
    <row r="229" spans="1:13" ht="15" customHeight="1" x14ac:dyDescent="0.25">
      <c r="A229" s="15">
        <v>228</v>
      </c>
      <c r="B229" s="15" t="s">
        <v>1326</v>
      </c>
      <c r="C229" s="15" t="s">
        <v>1327</v>
      </c>
      <c r="D229" s="15" t="s">
        <v>31</v>
      </c>
      <c r="E229" s="15" t="s">
        <v>41</v>
      </c>
      <c r="F229" s="15" t="s">
        <v>1328</v>
      </c>
      <c r="G229" s="15" t="s">
        <v>34</v>
      </c>
      <c r="H229" s="15" t="s">
        <v>43</v>
      </c>
      <c r="I229" s="15" t="s">
        <v>1329</v>
      </c>
      <c r="J229" s="16" t="s">
        <v>1330</v>
      </c>
      <c r="K229" s="17">
        <v>12</v>
      </c>
      <c r="L229" s="17">
        <f>VLOOKUP(M229, Genre!$A$1:$B$17, 2)</f>
        <v>1</v>
      </c>
      <c r="M229" s="18" t="s">
        <v>146</v>
      </c>
    </row>
    <row r="230" spans="1:13" ht="15" customHeight="1" x14ac:dyDescent="0.25">
      <c r="A230" s="15">
        <v>229</v>
      </c>
      <c r="B230" s="15" t="s">
        <v>1331</v>
      </c>
      <c r="C230" s="15" t="s">
        <v>1332</v>
      </c>
      <c r="D230" s="15" t="s">
        <v>31</v>
      </c>
      <c r="E230" s="15" t="s">
        <v>818</v>
      </c>
      <c r="F230" s="15" t="s">
        <v>1333</v>
      </c>
      <c r="G230" s="15" t="s">
        <v>34</v>
      </c>
      <c r="H230" s="15" t="s">
        <v>43</v>
      </c>
      <c r="I230" s="15" t="s">
        <v>1334</v>
      </c>
      <c r="J230" s="16" t="s">
        <v>1335</v>
      </c>
      <c r="K230" s="17">
        <v>12</v>
      </c>
      <c r="L230" s="17">
        <f>VLOOKUP(M230, Genre!$A$1:$B$17, 2)</f>
        <v>13</v>
      </c>
      <c r="M230" s="18" t="s">
        <v>60</v>
      </c>
    </row>
    <row r="231" spans="1:13" ht="15" customHeight="1" x14ac:dyDescent="0.25">
      <c r="A231" s="15">
        <v>230</v>
      </c>
      <c r="B231" s="15" t="s">
        <v>1336</v>
      </c>
      <c r="C231" s="15" t="s">
        <v>1337</v>
      </c>
      <c r="D231" s="15" t="s">
        <v>31</v>
      </c>
      <c r="E231" s="15" t="s">
        <v>64</v>
      </c>
      <c r="F231" s="15" t="s">
        <v>1338</v>
      </c>
      <c r="G231" s="15" t="s">
        <v>34</v>
      </c>
      <c r="H231" s="15" t="s">
        <v>35</v>
      </c>
      <c r="I231" s="15" t="s">
        <v>1339</v>
      </c>
      <c r="J231" s="16" t="s">
        <v>1340</v>
      </c>
      <c r="K231" s="17">
        <v>9</v>
      </c>
      <c r="L231" s="17">
        <f>VLOOKUP(M231, Genre!$A$1:$B$17, 2)</f>
        <v>1</v>
      </c>
      <c r="M231" s="18" t="s">
        <v>146</v>
      </c>
    </row>
    <row r="232" spans="1:13" ht="15" customHeight="1" x14ac:dyDescent="0.25">
      <c r="A232" s="15">
        <v>231</v>
      </c>
      <c r="B232" s="15" t="s">
        <v>1341</v>
      </c>
      <c r="C232" s="15" t="s">
        <v>1342</v>
      </c>
      <c r="D232" s="15" t="s">
        <v>1343</v>
      </c>
      <c r="E232" s="15" t="s">
        <v>32</v>
      </c>
      <c r="F232" s="15" t="s">
        <v>1344</v>
      </c>
      <c r="G232" s="15" t="s">
        <v>34</v>
      </c>
      <c r="H232" s="15" t="s">
        <v>43</v>
      </c>
      <c r="I232" s="15" t="s">
        <v>1345</v>
      </c>
      <c r="J232" s="16" t="s">
        <v>1346</v>
      </c>
      <c r="K232" s="17">
        <v>12</v>
      </c>
      <c r="L232" s="17">
        <f>VLOOKUP(M232, Genre!$A$1:$B$17, 2)</f>
        <v>4</v>
      </c>
      <c r="M232" s="18" t="s">
        <v>46</v>
      </c>
    </row>
    <row r="233" spans="1:13" ht="15" customHeight="1" x14ac:dyDescent="0.25">
      <c r="A233" s="15">
        <v>232</v>
      </c>
      <c r="B233" s="15" t="s">
        <v>1347</v>
      </c>
      <c r="C233" s="15" t="s">
        <v>1348</v>
      </c>
      <c r="D233" s="15" t="s">
        <v>1349</v>
      </c>
      <c r="E233" s="15" t="s">
        <v>32</v>
      </c>
      <c r="F233" s="15" t="s">
        <v>1350</v>
      </c>
      <c r="G233" s="15" t="s">
        <v>34</v>
      </c>
      <c r="H233" s="15" t="s">
        <v>43</v>
      </c>
      <c r="I233" s="15" t="s">
        <v>1351</v>
      </c>
      <c r="J233" s="16" t="s">
        <v>1224</v>
      </c>
      <c r="K233" s="17">
        <v>9</v>
      </c>
      <c r="L233" s="17">
        <f>VLOOKUP(M233, Genre!$A$1:$B$17, 2)</f>
        <v>14</v>
      </c>
      <c r="M233" s="18" t="s">
        <v>53</v>
      </c>
    </row>
    <row r="234" spans="1:13" ht="15" customHeight="1" x14ac:dyDescent="0.25">
      <c r="A234" s="15">
        <v>233</v>
      </c>
      <c r="B234" s="15" t="s">
        <v>1352</v>
      </c>
      <c r="C234" s="15" t="s">
        <v>1353</v>
      </c>
      <c r="D234" s="15" t="s">
        <v>1354</v>
      </c>
      <c r="E234" s="15" t="s">
        <v>32</v>
      </c>
      <c r="F234" s="15" t="s">
        <v>1355</v>
      </c>
      <c r="G234" s="15" t="s">
        <v>34</v>
      </c>
      <c r="H234" s="15" t="s">
        <v>43</v>
      </c>
      <c r="I234" s="15" t="s">
        <v>1356</v>
      </c>
      <c r="J234" s="16" t="s">
        <v>507</v>
      </c>
      <c r="K234" s="17">
        <v>12</v>
      </c>
      <c r="L234" s="17">
        <f>VLOOKUP(M234, Genre!$A$1:$B$17, 2)</f>
        <v>13</v>
      </c>
      <c r="M234" s="18" t="s">
        <v>60</v>
      </c>
    </row>
    <row r="235" spans="1:13" ht="15" customHeight="1" x14ac:dyDescent="0.25">
      <c r="A235" s="15">
        <v>234</v>
      </c>
      <c r="B235" s="15" t="s">
        <v>1357</v>
      </c>
      <c r="C235" s="15" t="s">
        <v>1358</v>
      </c>
      <c r="D235" s="15" t="s">
        <v>1359</v>
      </c>
      <c r="E235" s="15" t="s">
        <v>32</v>
      </c>
      <c r="F235" s="15" t="s">
        <v>1360</v>
      </c>
      <c r="G235" s="15" t="s">
        <v>34</v>
      </c>
      <c r="H235" s="15" t="s">
        <v>43</v>
      </c>
      <c r="I235" s="15" t="s">
        <v>1361</v>
      </c>
      <c r="J235" s="16" t="s">
        <v>1362</v>
      </c>
      <c r="K235" s="17">
        <v>4</v>
      </c>
      <c r="L235" s="17">
        <f>VLOOKUP(M235, Genre!$A$1:$B$17, 2)</f>
        <v>3</v>
      </c>
      <c r="M235" s="18" t="s">
        <v>38</v>
      </c>
    </row>
    <row r="236" spans="1:13" ht="15" customHeight="1" x14ac:dyDescent="0.25">
      <c r="A236" s="15">
        <v>235</v>
      </c>
      <c r="B236" s="15" t="s">
        <v>1363</v>
      </c>
      <c r="C236" s="15" t="s">
        <v>1364</v>
      </c>
      <c r="D236" s="15" t="s">
        <v>1365</v>
      </c>
      <c r="E236" s="15" t="s">
        <v>32</v>
      </c>
      <c r="F236" s="15" t="s">
        <v>1366</v>
      </c>
      <c r="G236" s="15" t="s">
        <v>34</v>
      </c>
      <c r="H236" s="15" t="s">
        <v>43</v>
      </c>
      <c r="I236" s="15" t="s">
        <v>1367</v>
      </c>
      <c r="J236" s="16" t="s">
        <v>1368</v>
      </c>
      <c r="K236" s="17">
        <v>12</v>
      </c>
      <c r="L236" s="17">
        <f>VLOOKUP(M236, Genre!$A$1:$B$17, 2)</f>
        <v>14</v>
      </c>
      <c r="M236" s="18" t="s">
        <v>53</v>
      </c>
    </row>
    <row r="237" spans="1:13" ht="15" customHeight="1" x14ac:dyDescent="0.25">
      <c r="A237" s="15">
        <v>236</v>
      </c>
      <c r="B237" s="15" t="s">
        <v>1369</v>
      </c>
      <c r="C237" s="15" t="s">
        <v>1370</v>
      </c>
      <c r="D237" s="15" t="s">
        <v>1371</v>
      </c>
      <c r="E237" s="15" t="s">
        <v>32</v>
      </c>
      <c r="F237" s="15" t="s">
        <v>1372</v>
      </c>
      <c r="G237" s="15" t="s">
        <v>34</v>
      </c>
      <c r="H237" s="15" t="s">
        <v>43</v>
      </c>
      <c r="I237" s="15" t="s">
        <v>1373</v>
      </c>
      <c r="J237" s="16" t="s">
        <v>1374</v>
      </c>
      <c r="K237" s="17">
        <v>9</v>
      </c>
      <c r="L237" s="17">
        <f>VLOOKUP(M237, Genre!$A$1:$B$17, 2)</f>
        <v>1</v>
      </c>
      <c r="M237" s="18" t="s">
        <v>146</v>
      </c>
    </row>
    <row r="238" spans="1:13" ht="15" customHeight="1" x14ac:dyDescent="0.25">
      <c r="A238" s="15">
        <v>237</v>
      </c>
      <c r="B238" s="15" t="s">
        <v>1375</v>
      </c>
      <c r="C238" s="15" t="s">
        <v>1376</v>
      </c>
      <c r="D238" s="15" t="s">
        <v>1377</v>
      </c>
      <c r="E238" s="15" t="s">
        <v>32</v>
      </c>
      <c r="F238" s="15" t="s">
        <v>1378</v>
      </c>
      <c r="G238" s="15" t="s">
        <v>34</v>
      </c>
      <c r="H238" s="15" t="s">
        <v>35</v>
      </c>
      <c r="I238" s="15" t="s">
        <v>1379</v>
      </c>
      <c r="J238" s="16" t="s">
        <v>1380</v>
      </c>
      <c r="K238" s="17">
        <v>4</v>
      </c>
      <c r="L238" s="17">
        <f>VLOOKUP(M238, Genre!$A$1:$B$17, 2)</f>
        <v>11</v>
      </c>
      <c r="M238" s="18" t="s">
        <v>88</v>
      </c>
    </row>
    <row r="239" spans="1:13" ht="15" customHeight="1" x14ac:dyDescent="0.25">
      <c r="A239" s="15">
        <v>238</v>
      </c>
      <c r="B239" s="15" t="s">
        <v>1381</v>
      </c>
      <c r="C239" s="15" t="s">
        <v>1382</v>
      </c>
      <c r="D239" s="15" t="s">
        <v>1383</v>
      </c>
      <c r="E239" s="15" t="s">
        <v>41</v>
      </c>
      <c r="F239" s="15" t="s">
        <v>1384</v>
      </c>
      <c r="G239" s="15" t="s">
        <v>34</v>
      </c>
      <c r="H239" s="15" t="s">
        <v>43</v>
      </c>
      <c r="I239" s="15" t="s">
        <v>1385</v>
      </c>
      <c r="J239" s="16" t="s">
        <v>1386</v>
      </c>
      <c r="K239" s="17">
        <v>4</v>
      </c>
      <c r="L239" s="17">
        <f>VLOOKUP(M239, Genre!$A$1:$B$17, 2)</f>
        <v>16</v>
      </c>
      <c r="M239" s="18" t="s">
        <v>1143</v>
      </c>
    </row>
    <row r="240" spans="1:13" ht="15" customHeight="1" x14ac:dyDescent="0.25">
      <c r="A240" s="15">
        <v>239</v>
      </c>
      <c r="B240" s="15" t="s">
        <v>1387</v>
      </c>
      <c r="C240" s="15" t="s">
        <v>1388</v>
      </c>
      <c r="D240" s="15" t="s">
        <v>31</v>
      </c>
      <c r="E240" s="15" t="s">
        <v>41</v>
      </c>
      <c r="F240" s="15" t="s">
        <v>1389</v>
      </c>
      <c r="G240" s="15" t="s">
        <v>34</v>
      </c>
      <c r="H240" s="15" t="s">
        <v>43</v>
      </c>
      <c r="I240" s="15" t="s">
        <v>1390</v>
      </c>
      <c r="J240" s="16" t="s">
        <v>1391</v>
      </c>
      <c r="K240" s="17">
        <v>12</v>
      </c>
      <c r="L240" s="17">
        <f>VLOOKUP(M240, Genre!$A$1:$B$17, 2)</f>
        <v>14</v>
      </c>
      <c r="M240" s="18" t="s">
        <v>53</v>
      </c>
    </row>
    <row r="241" spans="1:13" ht="15" customHeight="1" x14ac:dyDescent="0.25">
      <c r="A241" s="15">
        <v>240</v>
      </c>
      <c r="B241" s="15" t="s">
        <v>1392</v>
      </c>
      <c r="C241" s="15" t="s">
        <v>1393</v>
      </c>
      <c r="D241" s="15" t="s">
        <v>1394</v>
      </c>
      <c r="E241" s="15" t="s">
        <v>77</v>
      </c>
      <c r="F241" s="15" t="s">
        <v>1395</v>
      </c>
      <c r="G241" s="15" t="s">
        <v>34</v>
      </c>
      <c r="H241" s="15" t="s">
        <v>43</v>
      </c>
      <c r="I241" s="15" t="s">
        <v>1396</v>
      </c>
      <c r="J241" s="16" t="s">
        <v>1397</v>
      </c>
      <c r="K241" s="17">
        <v>9</v>
      </c>
      <c r="L241" s="17">
        <f>VLOOKUP(M241, Genre!$A$1:$B$17, 2)</f>
        <v>14</v>
      </c>
      <c r="M241" s="18" t="s">
        <v>53</v>
      </c>
    </row>
    <row r="242" spans="1:13" ht="15" customHeight="1" x14ac:dyDescent="0.25">
      <c r="A242" s="15">
        <v>241</v>
      </c>
      <c r="B242" s="15" t="s">
        <v>1398</v>
      </c>
      <c r="C242" s="15" t="s">
        <v>1399</v>
      </c>
      <c r="D242" s="15" t="s">
        <v>1400</v>
      </c>
      <c r="E242" s="15" t="s">
        <v>77</v>
      </c>
      <c r="F242" s="15" t="s">
        <v>1401</v>
      </c>
      <c r="G242" s="15" t="s">
        <v>34</v>
      </c>
      <c r="H242" s="15" t="s">
        <v>43</v>
      </c>
      <c r="I242" s="15" t="s">
        <v>1402</v>
      </c>
      <c r="J242" s="16" t="s">
        <v>1403</v>
      </c>
      <c r="K242" s="17">
        <v>12</v>
      </c>
      <c r="L242" s="17">
        <f>VLOOKUP(M242, Genre!$A$1:$B$17, 2)</f>
        <v>13</v>
      </c>
      <c r="M242" s="18" t="s">
        <v>60</v>
      </c>
    </row>
    <row r="243" spans="1:13" ht="15" customHeight="1" x14ac:dyDescent="0.25">
      <c r="A243" s="15">
        <v>242</v>
      </c>
      <c r="B243" s="15" t="s">
        <v>1404</v>
      </c>
      <c r="C243" s="15" t="s">
        <v>1405</v>
      </c>
      <c r="D243" s="15" t="s">
        <v>1406</v>
      </c>
      <c r="E243" s="15" t="s">
        <v>32</v>
      </c>
      <c r="F243" s="15" t="s">
        <v>1407</v>
      </c>
      <c r="G243" s="15" t="s">
        <v>34</v>
      </c>
      <c r="H243" s="15" t="s">
        <v>43</v>
      </c>
      <c r="I243" s="15" t="s">
        <v>1408</v>
      </c>
      <c r="J243" s="16" t="s">
        <v>1409</v>
      </c>
      <c r="K243" s="17">
        <v>12</v>
      </c>
      <c r="L243" s="17">
        <f>VLOOKUP(M243, Genre!$A$1:$B$17, 2)</f>
        <v>1</v>
      </c>
      <c r="M243" s="18" t="s">
        <v>146</v>
      </c>
    </row>
    <row r="244" spans="1:13" ht="15" customHeight="1" x14ac:dyDescent="0.25">
      <c r="A244" s="19"/>
      <c r="B244" s="15" t="s">
        <v>31</v>
      </c>
      <c r="C244" s="15" t="s">
        <v>31</v>
      </c>
      <c r="D244" s="15" t="s">
        <v>31</v>
      </c>
      <c r="E244" s="15" t="s">
        <v>31</v>
      </c>
      <c r="F244" s="15" t="s">
        <v>31</v>
      </c>
      <c r="G244" s="15" t="s">
        <v>31</v>
      </c>
      <c r="H244" s="15" t="s">
        <v>31</v>
      </c>
      <c r="I244" s="15" t="s">
        <v>31</v>
      </c>
      <c r="J244" s="16" t="s">
        <v>31</v>
      </c>
      <c r="K244" s="17" t="s">
        <v>31</v>
      </c>
      <c r="L244" s="17" t="e">
        <f>VLOOKUP(M244, Genre!$A$1:$B$17, 2)</f>
        <v>#N/A</v>
      </c>
      <c r="M244" s="18" t="s">
        <v>31</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8C3B-E436-4B57-A7D1-5D0130BCF3C5}">
  <dimension ref="A1:N244"/>
  <sheetViews>
    <sheetView topLeftCell="E1" workbookViewId="0">
      <selection activeCell="K5" sqref="K5"/>
    </sheetView>
  </sheetViews>
  <sheetFormatPr defaultRowHeight="15" customHeight="1" x14ac:dyDescent="0.25"/>
  <cols>
    <col min="2" max="2" width="57.3984375" customWidth="1"/>
    <col min="3" max="3" width="27.09765625" customWidth="1"/>
    <col min="4" max="4" width="29.19921875" customWidth="1"/>
    <col min="5" max="5" width="12.5" customWidth="1"/>
    <col min="9" max="9" width="18.796875" customWidth="1"/>
    <col min="10" max="10" width="39.5" customWidth="1"/>
    <col min="11" max="11" width="11.69921875" customWidth="1"/>
    <col min="14" max="14" width="18" customWidth="1"/>
  </cols>
  <sheetData>
    <row r="1" spans="1:14" ht="15" customHeight="1" x14ac:dyDescent="0.25">
      <c r="A1" s="11" t="s">
        <v>17</v>
      </c>
      <c r="B1" s="11" t="s">
        <v>18</v>
      </c>
      <c r="C1" s="11" t="s">
        <v>19</v>
      </c>
      <c r="D1" s="11" t="s">
        <v>20</v>
      </c>
      <c r="E1" s="11" t="s">
        <v>21</v>
      </c>
      <c r="F1" s="11" t="s">
        <v>22</v>
      </c>
      <c r="G1" s="11" t="s">
        <v>23</v>
      </c>
      <c r="H1" s="11" t="s">
        <v>24</v>
      </c>
      <c r="I1" s="11" t="s">
        <v>25</v>
      </c>
      <c r="J1" s="12" t="s">
        <v>26</v>
      </c>
      <c r="K1" s="22" t="s">
        <v>1411</v>
      </c>
      <c r="L1" s="13" t="s">
        <v>27</v>
      </c>
      <c r="M1" s="13" t="s">
        <v>1410</v>
      </c>
      <c r="N1" s="14" t="s">
        <v>28</v>
      </c>
    </row>
    <row r="2" spans="1:14" ht="15" customHeight="1" x14ac:dyDescent="0.25">
      <c r="A2" s="15">
        <v>1</v>
      </c>
      <c r="B2" s="15" t="s">
        <v>29</v>
      </c>
      <c r="C2" s="15" t="s">
        <v>30</v>
      </c>
      <c r="D2" s="15" t="s">
        <v>31</v>
      </c>
      <c r="E2" s="15" t="s">
        <v>32</v>
      </c>
      <c r="F2" s="15" t="s">
        <v>33</v>
      </c>
      <c r="G2" s="15" t="s">
        <v>34</v>
      </c>
      <c r="H2" s="15" t="s">
        <v>35</v>
      </c>
      <c r="I2" s="20" t="s">
        <v>36</v>
      </c>
      <c r="J2" s="16" t="s">
        <v>37</v>
      </c>
      <c r="K2" s="16">
        <f>VLOOKUP(J2, Developers!$A$1:K6,2)</f>
        <v>4</v>
      </c>
      <c r="L2" s="17">
        <v>12</v>
      </c>
      <c r="M2" s="17">
        <v>3</v>
      </c>
      <c r="N2" s="18" t="s">
        <v>38</v>
      </c>
    </row>
    <row r="3" spans="1:14" ht="15" customHeight="1" x14ac:dyDescent="0.25">
      <c r="A3" s="15">
        <v>2</v>
      </c>
      <c r="B3" s="15" t="s">
        <v>39</v>
      </c>
      <c r="C3" s="15" t="s">
        <v>40</v>
      </c>
      <c r="D3" s="15" t="s">
        <v>31</v>
      </c>
      <c r="E3" s="15" t="s">
        <v>41</v>
      </c>
      <c r="F3" s="15" t="s">
        <v>42</v>
      </c>
      <c r="G3" s="15" t="s">
        <v>34</v>
      </c>
      <c r="H3" s="15" t="s">
        <v>43</v>
      </c>
      <c r="I3" s="20" t="s">
        <v>44</v>
      </c>
      <c r="J3" s="16" t="s">
        <v>45</v>
      </c>
      <c r="K3" s="16">
        <f>VLOOKUP(J3, Developers!$A$1:K7,2)</f>
        <v>6</v>
      </c>
      <c r="L3" s="17">
        <v>12</v>
      </c>
      <c r="M3" s="17">
        <v>4</v>
      </c>
      <c r="N3" s="18" t="s">
        <v>46</v>
      </c>
    </row>
    <row r="4" spans="1:14" ht="15" customHeight="1" x14ac:dyDescent="0.25">
      <c r="A4" s="15">
        <v>3</v>
      </c>
      <c r="B4" s="15" t="s">
        <v>47</v>
      </c>
      <c r="C4" s="15" t="s">
        <v>48</v>
      </c>
      <c r="D4" s="15" t="s">
        <v>49</v>
      </c>
      <c r="E4" s="15" t="s">
        <v>32</v>
      </c>
      <c r="F4" s="15" t="s">
        <v>50</v>
      </c>
      <c r="G4" s="15" t="s">
        <v>34</v>
      </c>
      <c r="H4" s="15" t="s">
        <v>43</v>
      </c>
      <c r="I4" s="20" t="s">
        <v>51</v>
      </c>
      <c r="J4" s="16" t="s">
        <v>52</v>
      </c>
      <c r="K4" s="16">
        <f>VLOOKUP(J4, Developers!$A$1:K8,2)</f>
        <v>7</v>
      </c>
      <c r="L4" s="17">
        <v>4</v>
      </c>
      <c r="M4" s="17">
        <v>14</v>
      </c>
      <c r="N4" s="18" t="s">
        <v>53</v>
      </c>
    </row>
    <row r="5" spans="1:14" ht="15" customHeight="1" x14ac:dyDescent="0.25">
      <c r="A5" s="15">
        <v>4</v>
      </c>
      <c r="B5" s="15" t="s">
        <v>54</v>
      </c>
      <c r="C5" s="15" t="s">
        <v>55</v>
      </c>
      <c r="D5" s="15" t="s">
        <v>56</v>
      </c>
      <c r="E5" s="15" t="s">
        <v>32</v>
      </c>
      <c r="F5" s="15" t="s">
        <v>57</v>
      </c>
      <c r="G5" s="15" t="s">
        <v>34</v>
      </c>
      <c r="H5" s="15" t="s">
        <v>43</v>
      </c>
      <c r="I5" s="20" t="s">
        <v>58</v>
      </c>
      <c r="J5" s="16" t="s">
        <v>59</v>
      </c>
      <c r="K5" s="16">
        <f>VLOOKUP(J5, Developers!$A$1:K9,2)</f>
        <v>8</v>
      </c>
      <c r="L5" s="17">
        <v>12</v>
      </c>
      <c r="M5" s="17">
        <v>13</v>
      </c>
      <c r="N5" s="18" t="s">
        <v>60</v>
      </c>
    </row>
    <row r="6" spans="1:14" ht="15" customHeight="1" x14ac:dyDescent="0.25">
      <c r="A6" s="15">
        <v>5</v>
      </c>
      <c r="B6" s="15" t="s">
        <v>61</v>
      </c>
      <c r="C6" s="15" t="s">
        <v>62</v>
      </c>
      <c r="D6" s="15" t="s">
        <v>63</v>
      </c>
      <c r="E6" s="15" t="s">
        <v>64</v>
      </c>
      <c r="F6" s="15" t="s">
        <v>65</v>
      </c>
      <c r="G6" s="15" t="s">
        <v>34</v>
      </c>
      <c r="H6" s="15" t="s">
        <v>43</v>
      </c>
      <c r="I6" s="20" t="s">
        <v>66</v>
      </c>
      <c r="J6" s="16" t="s">
        <v>67</v>
      </c>
      <c r="K6" s="16">
        <f>VLOOKUP(J6, Developers!$A$1:K10,2)</f>
        <v>9</v>
      </c>
      <c r="L6" s="17">
        <v>4</v>
      </c>
      <c r="M6" s="17">
        <v>14</v>
      </c>
      <c r="N6" s="18" t="s">
        <v>53</v>
      </c>
    </row>
    <row r="7" spans="1:14" ht="15" customHeight="1" x14ac:dyDescent="0.25">
      <c r="A7" s="15">
        <v>6</v>
      </c>
      <c r="B7" s="15" t="s">
        <v>68</v>
      </c>
      <c r="C7" s="15" t="s">
        <v>69</v>
      </c>
      <c r="D7" s="15" t="s">
        <v>70</v>
      </c>
      <c r="E7" s="15" t="s">
        <v>32</v>
      </c>
      <c r="F7" s="15" t="s">
        <v>71</v>
      </c>
      <c r="G7" s="15" t="s">
        <v>34</v>
      </c>
      <c r="H7" s="15" t="s">
        <v>43</v>
      </c>
      <c r="I7" s="20" t="s">
        <v>72</v>
      </c>
      <c r="J7" s="16" t="s">
        <v>73</v>
      </c>
      <c r="K7" s="16">
        <f>VLOOKUP(J7, Developers!$A$1:K11,2)</f>
        <v>10</v>
      </c>
      <c r="L7" s="17">
        <v>9</v>
      </c>
      <c r="M7" s="17">
        <v>13</v>
      </c>
      <c r="N7" s="18" t="s">
        <v>60</v>
      </c>
    </row>
    <row r="8" spans="1:14" ht="15" customHeight="1" x14ac:dyDescent="0.25">
      <c r="A8" s="15">
        <v>7</v>
      </c>
      <c r="B8" s="15" t="s">
        <v>74</v>
      </c>
      <c r="C8" s="15" t="s">
        <v>75</v>
      </c>
      <c r="D8" s="15" t="s">
        <v>76</v>
      </c>
      <c r="E8" s="15" t="s">
        <v>77</v>
      </c>
      <c r="F8" s="15" t="s">
        <v>78</v>
      </c>
      <c r="G8" s="15" t="s">
        <v>34</v>
      </c>
      <c r="H8" s="15" t="s">
        <v>35</v>
      </c>
      <c r="I8" s="15" t="s">
        <v>79</v>
      </c>
      <c r="J8" s="16" t="s">
        <v>80</v>
      </c>
      <c r="K8" s="16">
        <f>VLOOKUP(J8, Developers!$A$1:K12,2)</f>
        <v>11</v>
      </c>
      <c r="L8" s="17">
        <v>4</v>
      </c>
      <c r="M8" s="17">
        <v>14</v>
      </c>
      <c r="N8" s="18" t="s">
        <v>53</v>
      </c>
    </row>
    <row r="9" spans="1:14" ht="15" customHeight="1" x14ac:dyDescent="0.25">
      <c r="A9" s="15">
        <v>8</v>
      </c>
      <c r="B9" s="15" t="s">
        <v>81</v>
      </c>
      <c r="C9" s="15" t="s">
        <v>82</v>
      </c>
      <c r="D9" s="15" t="s">
        <v>83</v>
      </c>
      <c r="E9" s="15" t="s">
        <v>32</v>
      </c>
      <c r="F9" s="15" t="s">
        <v>84</v>
      </c>
      <c r="G9" s="15" t="s">
        <v>85</v>
      </c>
      <c r="H9" s="15" t="s">
        <v>43</v>
      </c>
      <c r="I9" s="15" t="s">
        <v>86</v>
      </c>
      <c r="J9" s="16" t="s">
        <v>87</v>
      </c>
      <c r="K9" s="16">
        <f>VLOOKUP(J9, Developers!$A$1:K13,2)</f>
        <v>12</v>
      </c>
      <c r="L9" s="17">
        <v>4</v>
      </c>
      <c r="M9" s="17">
        <v>11</v>
      </c>
      <c r="N9" s="18" t="s">
        <v>88</v>
      </c>
    </row>
    <row r="10" spans="1:14" ht="15" customHeight="1" x14ac:dyDescent="0.25">
      <c r="A10" s="15">
        <v>9</v>
      </c>
      <c r="B10" s="15" t="s">
        <v>89</v>
      </c>
      <c r="C10" s="15" t="s">
        <v>90</v>
      </c>
      <c r="D10" s="15" t="s">
        <v>83</v>
      </c>
      <c r="E10" s="15" t="s">
        <v>41</v>
      </c>
      <c r="F10" s="15" t="s">
        <v>91</v>
      </c>
      <c r="G10" s="15" t="s">
        <v>34</v>
      </c>
      <c r="H10" s="15" t="s">
        <v>35</v>
      </c>
      <c r="I10" s="15" t="s">
        <v>92</v>
      </c>
      <c r="J10" s="16" t="s">
        <v>87</v>
      </c>
      <c r="K10" s="16">
        <f>VLOOKUP(J10, Developers!$A$1:K14,2)</f>
        <v>13</v>
      </c>
      <c r="L10" s="17">
        <v>4</v>
      </c>
      <c r="M10" s="17">
        <v>11</v>
      </c>
      <c r="N10" s="18" t="s">
        <v>88</v>
      </c>
    </row>
    <row r="11" spans="1:14" ht="15" customHeight="1" x14ac:dyDescent="0.25">
      <c r="A11" s="15">
        <v>10</v>
      </c>
      <c r="B11" s="15" t="s">
        <v>93</v>
      </c>
      <c r="C11" s="15" t="s">
        <v>94</v>
      </c>
      <c r="D11" s="15" t="s">
        <v>95</v>
      </c>
      <c r="E11" s="15" t="s">
        <v>41</v>
      </c>
      <c r="F11" s="15" t="s">
        <v>96</v>
      </c>
      <c r="G11" s="15" t="s">
        <v>34</v>
      </c>
      <c r="H11" s="15" t="s">
        <v>43</v>
      </c>
      <c r="I11" s="15" t="s">
        <v>97</v>
      </c>
      <c r="J11" s="16" t="s">
        <v>98</v>
      </c>
      <c r="K11" s="16">
        <f>VLOOKUP(J11, Developers!$A$1:K15,2)</f>
        <v>14</v>
      </c>
      <c r="L11" s="17">
        <v>12</v>
      </c>
      <c r="M11" s="17">
        <v>3</v>
      </c>
      <c r="N11" s="18" t="s">
        <v>38</v>
      </c>
    </row>
    <row r="12" spans="1:14" ht="15" customHeight="1" x14ac:dyDescent="0.25">
      <c r="A12" s="15">
        <v>11</v>
      </c>
      <c r="B12" s="15" t="s">
        <v>99</v>
      </c>
      <c r="C12" s="15" t="s">
        <v>100</v>
      </c>
      <c r="D12" s="15" t="s">
        <v>101</v>
      </c>
      <c r="E12" s="15" t="s">
        <v>32</v>
      </c>
      <c r="F12" s="15" t="s">
        <v>102</v>
      </c>
      <c r="G12" s="15" t="s">
        <v>34</v>
      </c>
      <c r="H12" s="15" t="s">
        <v>43</v>
      </c>
      <c r="I12" s="15" t="s">
        <v>103</v>
      </c>
      <c r="J12" s="16" t="s">
        <v>104</v>
      </c>
      <c r="K12" s="16">
        <f>VLOOKUP(J12, Developers!$A$1:K16,2)</f>
        <v>15</v>
      </c>
      <c r="L12" s="17">
        <v>12</v>
      </c>
      <c r="M12" s="17">
        <v>14</v>
      </c>
      <c r="N12" s="18" t="s">
        <v>53</v>
      </c>
    </row>
    <row r="13" spans="1:14" ht="15" customHeight="1" x14ac:dyDescent="0.25">
      <c r="A13" s="15">
        <v>12</v>
      </c>
      <c r="B13" s="15" t="s">
        <v>105</v>
      </c>
      <c r="C13" s="15" t="s">
        <v>106</v>
      </c>
      <c r="D13" s="15" t="s">
        <v>107</v>
      </c>
      <c r="E13" s="15" t="s">
        <v>64</v>
      </c>
      <c r="F13" s="15" t="s">
        <v>108</v>
      </c>
      <c r="G13" s="15" t="s">
        <v>34</v>
      </c>
      <c r="H13" s="15" t="s">
        <v>43</v>
      </c>
      <c r="I13" s="15" t="s">
        <v>109</v>
      </c>
      <c r="J13" s="16" t="s">
        <v>110</v>
      </c>
      <c r="K13" s="16">
        <f>VLOOKUP(J13, Developers!$A$1:K17,2)</f>
        <v>16</v>
      </c>
      <c r="L13" s="17">
        <v>9</v>
      </c>
      <c r="M13" s="17">
        <v>14</v>
      </c>
      <c r="N13" s="18" t="s">
        <v>53</v>
      </c>
    </row>
    <row r="14" spans="1:14" ht="15" customHeight="1" x14ac:dyDescent="0.25">
      <c r="A14" s="15">
        <v>13</v>
      </c>
      <c r="B14" s="15" t="s">
        <v>111</v>
      </c>
      <c r="C14" s="15" t="s">
        <v>112</v>
      </c>
      <c r="D14" s="15" t="s">
        <v>113</v>
      </c>
      <c r="E14" s="15" t="s">
        <v>77</v>
      </c>
      <c r="F14" s="15" t="s">
        <v>114</v>
      </c>
      <c r="G14" s="15" t="s">
        <v>34</v>
      </c>
      <c r="H14" s="15" t="s">
        <v>43</v>
      </c>
      <c r="I14" s="15" t="s">
        <v>115</v>
      </c>
      <c r="J14" s="16" t="s">
        <v>116</v>
      </c>
      <c r="K14" s="16">
        <f>VLOOKUP(J14, Developers!$A$1:K18,2)</f>
        <v>17</v>
      </c>
      <c r="L14" s="17">
        <v>4</v>
      </c>
      <c r="M14" s="17">
        <v>14</v>
      </c>
      <c r="N14" s="18" t="s">
        <v>53</v>
      </c>
    </row>
    <row r="15" spans="1:14" ht="15" customHeight="1" x14ac:dyDescent="0.25">
      <c r="A15" s="15">
        <v>14</v>
      </c>
      <c r="B15" s="15" t="s">
        <v>117</v>
      </c>
      <c r="C15" s="15" t="s">
        <v>118</v>
      </c>
      <c r="D15" s="15" t="s">
        <v>119</v>
      </c>
      <c r="E15" s="15" t="s">
        <v>77</v>
      </c>
      <c r="F15" s="15" t="s">
        <v>120</v>
      </c>
      <c r="G15" s="15" t="s">
        <v>34</v>
      </c>
      <c r="H15" s="15" t="s">
        <v>43</v>
      </c>
      <c r="I15" s="15" t="s">
        <v>121</v>
      </c>
      <c r="J15" s="16" t="s">
        <v>122</v>
      </c>
      <c r="K15" s="16">
        <f>VLOOKUP(J15, Developers!$A$1:K19,2)</f>
        <v>18</v>
      </c>
      <c r="L15" s="17">
        <v>12</v>
      </c>
      <c r="M15" s="17">
        <v>3</v>
      </c>
      <c r="N15" s="18" t="s">
        <v>38</v>
      </c>
    </row>
    <row r="16" spans="1:14" ht="15" customHeight="1" x14ac:dyDescent="0.25">
      <c r="A16" s="15">
        <v>15</v>
      </c>
      <c r="B16" s="15" t="s">
        <v>123</v>
      </c>
      <c r="C16" s="15" t="s">
        <v>124</v>
      </c>
      <c r="D16" s="15" t="s">
        <v>31</v>
      </c>
      <c r="E16" s="15" t="s">
        <v>32</v>
      </c>
      <c r="F16" s="15" t="s">
        <v>125</v>
      </c>
      <c r="G16" s="15" t="s">
        <v>34</v>
      </c>
      <c r="H16" s="15" t="s">
        <v>43</v>
      </c>
      <c r="I16" s="15" t="s">
        <v>126</v>
      </c>
      <c r="J16" s="16" t="s">
        <v>127</v>
      </c>
      <c r="K16" s="16">
        <f>VLOOKUP(J16, Developers!$A$1:K20,2)</f>
        <v>9</v>
      </c>
      <c r="L16" s="17">
        <v>4</v>
      </c>
      <c r="M16" s="17">
        <v>14</v>
      </c>
      <c r="N16" s="18" t="s">
        <v>53</v>
      </c>
    </row>
    <row r="17" spans="1:14" ht="15" customHeight="1" x14ac:dyDescent="0.25">
      <c r="A17" s="15">
        <v>16</v>
      </c>
      <c r="B17" s="15" t="s">
        <v>128</v>
      </c>
      <c r="C17" s="15" t="s">
        <v>129</v>
      </c>
      <c r="D17" s="15" t="s">
        <v>130</v>
      </c>
      <c r="E17" s="15" t="s">
        <v>32</v>
      </c>
      <c r="F17" s="15" t="s">
        <v>131</v>
      </c>
      <c r="G17" s="15" t="s">
        <v>34</v>
      </c>
      <c r="H17" s="15" t="s">
        <v>43</v>
      </c>
      <c r="I17" s="15" t="s">
        <v>132</v>
      </c>
      <c r="J17" s="16" t="s">
        <v>133</v>
      </c>
      <c r="K17" s="16">
        <f>VLOOKUP(J17, Developers!$A$1:K21,2)</f>
        <v>20</v>
      </c>
      <c r="L17" s="17">
        <v>12</v>
      </c>
      <c r="M17" s="17">
        <v>3</v>
      </c>
      <c r="N17" s="18" t="s">
        <v>38</v>
      </c>
    </row>
    <row r="18" spans="1:14" ht="15" customHeight="1" x14ac:dyDescent="0.25">
      <c r="A18" s="15">
        <v>17</v>
      </c>
      <c r="B18" s="15" t="s">
        <v>134</v>
      </c>
      <c r="C18" s="15" t="s">
        <v>135</v>
      </c>
      <c r="D18" s="15" t="s">
        <v>136</v>
      </c>
      <c r="E18" s="15" t="s">
        <v>32</v>
      </c>
      <c r="F18" s="15" t="s">
        <v>137</v>
      </c>
      <c r="G18" s="15" t="s">
        <v>34</v>
      </c>
      <c r="H18" s="15" t="s">
        <v>43</v>
      </c>
      <c r="I18" s="15" t="s">
        <v>138</v>
      </c>
      <c r="J18" s="16" t="s">
        <v>139</v>
      </c>
      <c r="K18" s="16">
        <f>VLOOKUP(J18, Developers!$A$1:K22,2)</f>
        <v>21</v>
      </c>
      <c r="L18" s="17">
        <v>9</v>
      </c>
      <c r="M18" s="17">
        <v>14</v>
      </c>
      <c r="N18" s="18" t="s">
        <v>53</v>
      </c>
    </row>
    <row r="19" spans="1:14" ht="15" customHeight="1" x14ac:dyDescent="0.25">
      <c r="A19" s="15">
        <v>18</v>
      </c>
      <c r="B19" s="15" t="s">
        <v>140</v>
      </c>
      <c r="C19" s="15" t="s">
        <v>141</v>
      </c>
      <c r="D19" s="15" t="s">
        <v>142</v>
      </c>
      <c r="E19" s="15" t="s">
        <v>32</v>
      </c>
      <c r="F19" s="15" t="s">
        <v>143</v>
      </c>
      <c r="G19" s="15" t="s">
        <v>34</v>
      </c>
      <c r="H19" s="15" t="s">
        <v>43</v>
      </c>
      <c r="I19" s="15" t="s">
        <v>144</v>
      </c>
      <c r="J19" s="16" t="s">
        <v>145</v>
      </c>
      <c r="K19" s="16">
        <f>VLOOKUP(J19, Developers!$A$1:K23,2)</f>
        <v>22</v>
      </c>
      <c r="L19" s="17">
        <v>4</v>
      </c>
      <c r="M19" s="17">
        <v>1</v>
      </c>
      <c r="N19" s="18" t="s">
        <v>146</v>
      </c>
    </row>
    <row r="20" spans="1:14" ht="15" customHeight="1" x14ac:dyDescent="0.25">
      <c r="A20" s="15">
        <v>19</v>
      </c>
      <c r="B20" s="15" t="s">
        <v>147</v>
      </c>
      <c r="C20" s="15" t="s">
        <v>148</v>
      </c>
      <c r="D20" s="15" t="s">
        <v>149</v>
      </c>
      <c r="E20" s="15" t="s">
        <v>32</v>
      </c>
      <c r="F20" s="15" t="s">
        <v>150</v>
      </c>
      <c r="G20" s="15" t="s">
        <v>34</v>
      </c>
      <c r="H20" s="15" t="s">
        <v>43</v>
      </c>
      <c r="I20" s="15" t="s">
        <v>151</v>
      </c>
      <c r="J20" s="16" t="s">
        <v>152</v>
      </c>
      <c r="K20" s="16">
        <f>VLOOKUP(J20, Developers!$A$1:K24,2)</f>
        <v>23</v>
      </c>
      <c r="L20" s="17">
        <v>4</v>
      </c>
      <c r="M20" s="17">
        <v>14</v>
      </c>
      <c r="N20" s="18" t="s">
        <v>53</v>
      </c>
    </row>
    <row r="21" spans="1:14" ht="15" customHeight="1" x14ac:dyDescent="0.25">
      <c r="A21" s="15">
        <v>20</v>
      </c>
      <c r="B21" s="15" t="s">
        <v>153</v>
      </c>
      <c r="C21" s="15" t="s">
        <v>154</v>
      </c>
      <c r="D21" s="15" t="s">
        <v>155</v>
      </c>
      <c r="E21" s="15" t="s">
        <v>32</v>
      </c>
      <c r="F21" s="15" t="s">
        <v>156</v>
      </c>
      <c r="G21" s="15" t="s">
        <v>34</v>
      </c>
      <c r="H21" s="15" t="s">
        <v>43</v>
      </c>
      <c r="I21" s="15" t="s">
        <v>157</v>
      </c>
      <c r="J21" s="16" t="s">
        <v>158</v>
      </c>
      <c r="K21" s="16">
        <f>VLOOKUP(J21, Developers!$A$1:K25,2)</f>
        <v>24</v>
      </c>
      <c r="L21" s="17">
        <v>4</v>
      </c>
      <c r="M21" s="17">
        <v>11</v>
      </c>
      <c r="N21" s="18" t="s">
        <v>88</v>
      </c>
    </row>
    <row r="22" spans="1:14" ht="15" customHeight="1" x14ac:dyDescent="0.25">
      <c r="A22" s="15">
        <v>21</v>
      </c>
      <c r="B22" s="15" t="s">
        <v>159</v>
      </c>
      <c r="C22" s="15" t="s">
        <v>160</v>
      </c>
      <c r="D22" s="15" t="s">
        <v>161</v>
      </c>
      <c r="E22" s="15" t="s">
        <v>32</v>
      </c>
      <c r="F22" s="15" t="s">
        <v>162</v>
      </c>
      <c r="G22" s="15" t="s">
        <v>34</v>
      </c>
      <c r="H22" s="15" t="s">
        <v>43</v>
      </c>
      <c r="I22" s="15" t="s">
        <v>163</v>
      </c>
      <c r="J22" s="16" t="s">
        <v>164</v>
      </c>
      <c r="K22" s="16">
        <f>VLOOKUP(J22, Developers!$A$1:K26,2)</f>
        <v>25</v>
      </c>
      <c r="L22" s="17">
        <v>4</v>
      </c>
      <c r="M22" s="17">
        <v>5</v>
      </c>
      <c r="N22" s="18" t="s">
        <v>165</v>
      </c>
    </row>
    <row r="23" spans="1:14" ht="15" customHeight="1" x14ac:dyDescent="0.25">
      <c r="A23" s="15">
        <v>22</v>
      </c>
      <c r="B23" s="15" t="s">
        <v>166</v>
      </c>
      <c r="C23" s="15" t="s">
        <v>167</v>
      </c>
      <c r="D23" s="15" t="s">
        <v>31</v>
      </c>
      <c r="E23" s="15" t="s">
        <v>64</v>
      </c>
      <c r="F23" s="15" t="s">
        <v>168</v>
      </c>
      <c r="G23" s="15" t="s">
        <v>34</v>
      </c>
      <c r="H23" s="15" t="s">
        <v>43</v>
      </c>
      <c r="I23" s="15" t="s">
        <v>169</v>
      </c>
      <c r="J23" s="16" t="s">
        <v>170</v>
      </c>
      <c r="K23" s="16">
        <f>VLOOKUP(J23, Developers!$A$1:K27,2)</f>
        <v>26</v>
      </c>
      <c r="L23" s="17">
        <v>12</v>
      </c>
      <c r="M23" s="17">
        <v>1</v>
      </c>
      <c r="N23" s="18" t="s">
        <v>146</v>
      </c>
    </row>
    <row r="24" spans="1:14" ht="15" customHeight="1" x14ac:dyDescent="0.25">
      <c r="A24" s="15">
        <v>23</v>
      </c>
      <c r="B24" s="15" t="s">
        <v>171</v>
      </c>
      <c r="C24" s="15" t="s">
        <v>172</v>
      </c>
      <c r="D24" s="15" t="s">
        <v>173</v>
      </c>
      <c r="E24" s="15" t="s">
        <v>77</v>
      </c>
      <c r="F24" s="15" t="s">
        <v>174</v>
      </c>
      <c r="G24" s="15" t="s">
        <v>34</v>
      </c>
      <c r="H24" s="15" t="s">
        <v>43</v>
      </c>
      <c r="I24" s="15" t="s">
        <v>175</v>
      </c>
      <c r="J24" s="16" t="s">
        <v>176</v>
      </c>
      <c r="K24" s="16">
        <f>VLOOKUP(J24, Developers!$A$1:K28,2)</f>
        <v>27</v>
      </c>
      <c r="L24" s="17">
        <v>12</v>
      </c>
      <c r="M24" s="17">
        <v>9</v>
      </c>
      <c r="N24" s="18" t="s">
        <v>177</v>
      </c>
    </row>
    <row r="25" spans="1:14" ht="15" customHeight="1" x14ac:dyDescent="0.25">
      <c r="A25" s="15">
        <v>24</v>
      </c>
      <c r="B25" s="15" t="s">
        <v>178</v>
      </c>
      <c r="C25" s="15" t="s">
        <v>179</v>
      </c>
      <c r="D25" s="15" t="s">
        <v>180</v>
      </c>
      <c r="E25" s="15" t="s">
        <v>41</v>
      </c>
      <c r="F25" s="15" t="s">
        <v>181</v>
      </c>
      <c r="G25" s="15" t="s">
        <v>34</v>
      </c>
      <c r="H25" s="15" t="s">
        <v>43</v>
      </c>
      <c r="I25" s="15" t="s">
        <v>182</v>
      </c>
      <c r="J25" s="16" t="s">
        <v>183</v>
      </c>
      <c r="K25" s="16">
        <f>VLOOKUP(J25, Developers!$A$1:K29,2)</f>
        <v>25</v>
      </c>
      <c r="L25" s="17">
        <v>4</v>
      </c>
      <c r="M25" s="17">
        <v>8</v>
      </c>
      <c r="N25" s="18" t="s">
        <v>184</v>
      </c>
    </row>
    <row r="26" spans="1:14" ht="15" customHeight="1" x14ac:dyDescent="0.25">
      <c r="A26" s="15">
        <v>25</v>
      </c>
      <c r="B26" s="15" t="s">
        <v>185</v>
      </c>
      <c r="C26" s="15" t="s">
        <v>186</v>
      </c>
      <c r="D26" s="15" t="s">
        <v>187</v>
      </c>
      <c r="E26" s="15" t="s">
        <v>77</v>
      </c>
      <c r="F26" s="15" t="s">
        <v>188</v>
      </c>
      <c r="G26" s="15" t="s">
        <v>34</v>
      </c>
      <c r="H26" s="15" t="s">
        <v>43</v>
      </c>
      <c r="I26" s="15" t="s">
        <v>189</v>
      </c>
      <c r="J26" s="16" t="s">
        <v>190</v>
      </c>
      <c r="K26" s="16">
        <f>VLOOKUP(J26, Developers!$A$1:K30,2)</f>
        <v>29</v>
      </c>
      <c r="L26" s="17">
        <v>4</v>
      </c>
      <c r="M26" s="17">
        <v>14</v>
      </c>
      <c r="N26" s="18" t="s">
        <v>53</v>
      </c>
    </row>
    <row r="27" spans="1:14" ht="15" customHeight="1" x14ac:dyDescent="0.25">
      <c r="A27" s="15">
        <v>26</v>
      </c>
      <c r="B27" s="15" t="s">
        <v>191</v>
      </c>
      <c r="C27" s="15" t="s">
        <v>192</v>
      </c>
      <c r="D27" s="15" t="s">
        <v>193</v>
      </c>
      <c r="E27" s="15" t="s">
        <v>41</v>
      </c>
      <c r="F27" s="15" t="s">
        <v>194</v>
      </c>
      <c r="G27" s="15" t="s">
        <v>34</v>
      </c>
      <c r="H27" s="15" t="s">
        <v>43</v>
      </c>
      <c r="I27" s="15" t="s">
        <v>195</v>
      </c>
      <c r="J27" s="16" t="s">
        <v>196</v>
      </c>
      <c r="K27" s="16">
        <f>VLOOKUP(J27, Developers!$A$1:K31,2)</f>
        <v>18</v>
      </c>
      <c r="L27" s="17">
        <v>4</v>
      </c>
      <c r="M27" s="17">
        <v>13</v>
      </c>
      <c r="N27" s="18" t="s">
        <v>60</v>
      </c>
    </row>
    <row r="28" spans="1:14" ht="15" customHeight="1" x14ac:dyDescent="0.25">
      <c r="A28" s="15">
        <v>27</v>
      </c>
      <c r="B28" s="15" t="s">
        <v>197</v>
      </c>
      <c r="C28" s="15" t="s">
        <v>198</v>
      </c>
      <c r="D28" s="15" t="s">
        <v>199</v>
      </c>
      <c r="E28" s="15" t="s">
        <v>32</v>
      </c>
      <c r="F28" s="15" t="s">
        <v>200</v>
      </c>
      <c r="G28" s="15" t="s">
        <v>34</v>
      </c>
      <c r="H28" s="15" t="s">
        <v>43</v>
      </c>
      <c r="I28" s="15" t="s">
        <v>201</v>
      </c>
      <c r="J28" s="16" t="s">
        <v>202</v>
      </c>
      <c r="K28" s="16">
        <f>VLOOKUP(J28, Developers!$A$1:K32,2)</f>
        <v>5</v>
      </c>
      <c r="L28" s="17">
        <v>12</v>
      </c>
      <c r="M28" s="17">
        <v>14</v>
      </c>
      <c r="N28" s="18" t="s">
        <v>53</v>
      </c>
    </row>
    <row r="29" spans="1:14" ht="15" customHeight="1" x14ac:dyDescent="0.25">
      <c r="A29" s="15">
        <v>28</v>
      </c>
      <c r="B29" s="15" t="s">
        <v>203</v>
      </c>
      <c r="C29" s="15" t="s">
        <v>204</v>
      </c>
      <c r="D29" s="15" t="s">
        <v>205</v>
      </c>
      <c r="E29" s="15" t="s">
        <v>77</v>
      </c>
      <c r="F29" s="15" t="s">
        <v>206</v>
      </c>
      <c r="G29" s="15" t="s">
        <v>34</v>
      </c>
      <c r="H29" s="15" t="s">
        <v>43</v>
      </c>
      <c r="I29" s="15" t="s">
        <v>207</v>
      </c>
      <c r="J29" s="16" t="s">
        <v>208</v>
      </c>
      <c r="K29" s="16">
        <f>VLOOKUP(J29, Developers!$A$1:K33,2)</f>
        <v>32</v>
      </c>
      <c r="L29" s="17">
        <v>12</v>
      </c>
      <c r="M29" s="17">
        <v>14</v>
      </c>
      <c r="N29" s="18" t="s">
        <v>53</v>
      </c>
    </row>
    <row r="30" spans="1:14" ht="15" customHeight="1" x14ac:dyDescent="0.25">
      <c r="A30" s="15">
        <v>29</v>
      </c>
      <c r="B30" s="15" t="s">
        <v>209</v>
      </c>
      <c r="C30" s="15" t="s">
        <v>210</v>
      </c>
      <c r="D30" s="15" t="s">
        <v>211</v>
      </c>
      <c r="E30" s="15" t="s">
        <v>41</v>
      </c>
      <c r="F30" s="15" t="s">
        <v>212</v>
      </c>
      <c r="G30" s="15" t="s">
        <v>34</v>
      </c>
      <c r="H30" s="15" t="s">
        <v>43</v>
      </c>
      <c r="I30" s="15" t="s">
        <v>213</v>
      </c>
      <c r="J30" s="16" t="s">
        <v>214</v>
      </c>
      <c r="K30" s="16">
        <f>VLOOKUP(J30, Developers!$A$1:K34,2)</f>
        <v>33</v>
      </c>
      <c r="L30" s="17">
        <v>12</v>
      </c>
      <c r="M30" s="17">
        <v>13</v>
      </c>
      <c r="N30" s="18" t="s">
        <v>60</v>
      </c>
    </row>
    <row r="31" spans="1:14" ht="15" customHeight="1" x14ac:dyDescent="0.25">
      <c r="A31" s="15">
        <v>30</v>
      </c>
      <c r="B31" s="15" t="s">
        <v>215</v>
      </c>
      <c r="C31" s="15" t="s">
        <v>216</v>
      </c>
      <c r="D31" s="15" t="s">
        <v>217</v>
      </c>
      <c r="E31" s="15" t="s">
        <v>32</v>
      </c>
      <c r="F31" s="15" t="s">
        <v>218</v>
      </c>
      <c r="G31" s="15" t="s">
        <v>219</v>
      </c>
      <c r="H31" s="15" t="s">
        <v>43</v>
      </c>
      <c r="I31" s="15" t="s">
        <v>220</v>
      </c>
      <c r="J31" s="16" t="s">
        <v>221</v>
      </c>
      <c r="K31" s="16">
        <f>VLOOKUP(J31, Developers!$A$1:K35,2)</f>
        <v>34</v>
      </c>
      <c r="L31" s="17">
        <v>12</v>
      </c>
      <c r="M31" s="17">
        <v>1</v>
      </c>
      <c r="N31" s="18" t="s">
        <v>146</v>
      </c>
    </row>
    <row r="32" spans="1:14" ht="15" customHeight="1" x14ac:dyDescent="0.25">
      <c r="A32" s="15">
        <v>31</v>
      </c>
      <c r="B32" s="15" t="s">
        <v>222</v>
      </c>
      <c r="C32" s="15" t="s">
        <v>223</v>
      </c>
      <c r="D32" s="15" t="s">
        <v>224</v>
      </c>
      <c r="E32" s="15" t="s">
        <v>77</v>
      </c>
      <c r="F32" s="15" t="s">
        <v>225</v>
      </c>
      <c r="G32" s="15" t="s">
        <v>226</v>
      </c>
      <c r="H32" s="15" t="s">
        <v>43</v>
      </c>
      <c r="I32" s="15" t="s">
        <v>227</v>
      </c>
      <c r="J32" s="16" t="s">
        <v>228</v>
      </c>
      <c r="K32" s="16">
        <f>VLOOKUP(J32, Developers!$A$1:K36,2)</f>
        <v>35</v>
      </c>
      <c r="L32" s="17">
        <v>9</v>
      </c>
      <c r="M32" s="17">
        <v>1</v>
      </c>
      <c r="N32" s="18" t="s">
        <v>146</v>
      </c>
    </row>
    <row r="33" spans="1:14" ht="15" customHeight="1" x14ac:dyDescent="0.25">
      <c r="A33" s="15">
        <v>32</v>
      </c>
      <c r="B33" s="15" t="s">
        <v>229</v>
      </c>
      <c r="C33" s="15" t="s">
        <v>230</v>
      </c>
      <c r="D33" s="15" t="s">
        <v>231</v>
      </c>
      <c r="E33" s="15" t="s">
        <v>32</v>
      </c>
      <c r="F33" s="15" t="s">
        <v>232</v>
      </c>
      <c r="G33" s="15" t="s">
        <v>34</v>
      </c>
      <c r="H33" s="15" t="s">
        <v>43</v>
      </c>
      <c r="I33" s="15" t="s">
        <v>233</v>
      </c>
      <c r="J33" s="16" t="s">
        <v>228</v>
      </c>
      <c r="K33" s="16">
        <f>VLOOKUP(J33, Developers!$A$1:K37,2)</f>
        <v>36</v>
      </c>
      <c r="L33" s="17">
        <v>9</v>
      </c>
      <c r="M33" s="17">
        <v>1</v>
      </c>
      <c r="N33" s="18" t="s">
        <v>146</v>
      </c>
    </row>
    <row r="34" spans="1:14" ht="15" customHeight="1" x14ac:dyDescent="0.25">
      <c r="A34" s="15">
        <v>33</v>
      </c>
      <c r="B34" s="15" t="s">
        <v>234</v>
      </c>
      <c r="C34" s="15" t="s">
        <v>235</v>
      </c>
      <c r="D34" s="15" t="s">
        <v>236</v>
      </c>
      <c r="E34" s="15" t="s">
        <v>32</v>
      </c>
      <c r="F34" s="15" t="s">
        <v>237</v>
      </c>
      <c r="G34" s="15" t="s">
        <v>34</v>
      </c>
      <c r="H34" s="15" t="s">
        <v>43</v>
      </c>
      <c r="I34" s="15" t="s">
        <v>238</v>
      </c>
      <c r="J34" s="16" t="s">
        <v>239</v>
      </c>
      <c r="K34" s="16">
        <f>VLOOKUP(J34, Developers!$A$1:K38,2)</f>
        <v>37</v>
      </c>
      <c r="L34" s="17">
        <v>9</v>
      </c>
      <c r="M34" s="17">
        <v>2</v>
      </c>
      <c r="N34" s="18" t="s">
        <v>240</v>
      </c>
    </row>
    <row r="35" spans="1:14" ht="15" customHeight="1" x14ac:dyDescent="0.25">
      <c r="A35" s="15">
        <v>34</v>
      </c>
      <c r="B35" s="15" t="s">
        <v>241</v>
      </c>
      <c r="C35" s="15" t="s">
        <v>242</v>
      </c>
      <c r="D35" s="15" t="s">
        <v>243</v>
      </c>
      <c r="E35" s="15" t="s">
        <v>32</v>
      </c>
      <c r="F35" s="15" t="s">
        <v>244</v>
      </c>
      <c r="G35" s="15" t="s">
        <v>34</v>
      </c>
      <c r="H35" s="15" t="s">
        <v>43</v>
      </c>
      <c r="I35" s="15" t="s">
        <v>245</v>
      </c>
      <c r="J35" s="16" t="s">
        <v>246</v>
      </c>
      <c r="K35" s="16">
        <f>VLOOKUP(J35, Developers!$A$1:K39,2)</f>
        <v>38</v>
      </c>
      <c r="L35" s="17">
        <v>4</v>
      </c>
      <c r="M35" s="17">
        <v>5</v>
      </c>
      <c r="N35" s="18" t="s">
        <v>165</v>
      </c>
    </row>
    <row r="36" spans="1:14" ht="15" customHeight="1" x14ac:dyDescent="0.25">
      <c r="A36" s="15">
        <v>35</v>
      </c>
      <c r="B36" s="15" t="s">
        <v>247</v>
      </c>
      <c r="C36" s="15" t="s">
        <v>248</v>
      </c>
      <c r="D36" s="15" t="s">
        <v>31</v>
      </c>
      <c r="E36" s="15" t="s">
        <v>32</v>
      </c>
      <c r="F36" s="15" t="s">
        <v>249</v>
      </c>
      <c r="G36" s="15" t="s">
        <v>34</v>
      </c>
      <c r="H36" s="15" t="s">
        <v>35</v>
      </c>
      <c r="I36" s="15" t="s">
        <v>250</v>
      </c>
      <c r="J36" s="16" t="s">
        <v>251</v>
      </c>
      <c r="K36" s="16">
        <f>VLOOKUP(J36, Developers!$A$1:K40,2)</f>
        <v>39</v>
      </c>
      <c r="L36" s="17">
        <v>4</v>
      </c>
      <c r="M36" s="17">
        <v>11</v>
      </c>
      <c r="N36" s="18" t="s">
        <v>88</v>
      </c>
    </row>
    <row r="37" spans="1:14" ht="15" customHeight="1" x14ac:dyDescent="0.25">
      <c r="A37" s="15">
        <v>36</v>
      </c>
      <c r="B37" s="15" t="s">
        <v>252</v>
      </c>
      <c r="C37" s="15" t="s">
        <v>253</v>
      </c>
      <c r="D37" s="15" t="s">
        <v>254</v>
      </c>
      <c r="E37" s="15" t="s">
        <v>32</v>
      </c>
      <c r="F37" s="15" t="s">
        <v>255</v>
      </c>
      <c r="G37" s="15" t="s">
        <v>34</v>
      </c>
      <c r="H37" s="15" t="s">
        <v>35</v>
      </c>
      <c r="I37" s="15" t="s">
        <v>256</v>
      </c>
      <c r="J37" s="16" t="s">
        <v>257</v>
      </c>
      <c r="K37" s="16">
        <f>VLOOKUP(J37, Developers!$A$1:K41,2)</f>
        <v>37</v>
      </c>
      <c r="L37" s="17">
        <v>4</v>
      </c>
      <c r="M37" s="17">
        <v>11</v>
      </c>
      <c r="N37" s="18" t="s">
        <v>88</v>
      </c>
    </row>
    <row r="38" spans="1:14" ht="15" customHeight="1" x14ac:dyDescent="0.25">
      <c r="A38" s="15">
        <v>37</v>
      </c>
      <c r="B38" s="15" t="s">
        <v>258</v>
      </c>
      <c r="C38" s="15" t="s">
        <v>259</v>
      </c>
      <c r="D38" s="15" t="s">
        <v>260</v>
      </c>
      <c r="E38" s="15" t="s">
        <v>32</v>
      </c>
      <c r="F38" s="15" t="s">
        <v>261</v>
      </c>
      <c r="G38" s="15" t="s">
        <v>34</v>
      </c>
      <c r="H38" s="15" t="s">
        <v>43</v>
      </c>
      <c r="I38" s="15" t="s">
        <v>262</v>
      </c>
      <c r="J38" s="16" t="s">
        <v>263</v>
      </c>
      <c r="K38" s="16">
        <f>VLOOKUP(J38, Developers!$A$1:K42,2)</f>
        <v>41</v>
      </c>
      <c r="L38" s="17">
        <v>12</v>
      </c>
      <c r="M38" s="17">
        <v>14</v>
      </c>
      <c r="N38" s="18" t="s">
        <v>53</v>
      </c>
    </row>
    <row r="39" spans="1:14" ht="15" customHeight="1" x14ac:dyDescent="0.25">
      <c r="A39" s="15">
        <v>38</v>
      </c>
      <c r="B39" s="15" t="s">
        <v>264</v>
      </c>
      <c r="C39" s="15" t="s">
        <v>265</v>
      </c>
      <c r="D39" s="15" t="s">
        <v>266</v>
      </c>
      <c r="E39" s="15" t="s">
        <v>32</v>
      </c>
      <c r="F39" s="15" t="s">
        <v>267</v>
      </c>
      <c r="G39" s="15" t="s">
        <v>34</v>
      </c>
      <c r="H39" s="15" t="s">
        <v>43</v>
      </c>
      <c r="I39" s="15" t="s">
        <v>268</v>
      </c>
      <c r="J39" s="16" t="s">
        <v>269</v>
      </c>
      <c r="K39" s="16">
        <f>VLOOKUP(J39, Developers!$A$1:K43,2)</f>
        <v>26</v>
      </c>
      <c r="L39" s="17">
        <v>12</v>
      </c>
      <c r="M39" s="17">
        <v>14</v>
      </c>
      <c r="N39" s="18" t="s">
        <v>53</v>
      </c>
    </row>
    <row r="40" spans="1:14" ht="15" customHeight="1" x14ac:dyDescent="0.25">
      <c r="A40" s="15">
        <v>39</v>
      </c>
      <c r="B40" s="15" t="s">
        <v>270</v>
      </c>
      <c r="C40" s="15" t="s">
        <v>271</v>
      </c>
      <c r="D40" s="15" t="s">
        <v>272</v>
      </c>
      <c r="E40" s="15" t="s">
        <v>32</v>
      </c>
      <c r="F40" s="15" t="s">
        <v>273</v>
      </c>
      <c r="G40" s="15" t="s">
        <v>34</v>
      </c>
      <c r="H40" s="15" t="s">
        <v>43</v>
      </c>
      <c r="I40" s="15" t="s">
        <v>274</v>
      </c>
      <c r="J40" s="16" t="s">
        <v>275</v>
      </c>
      <c r="K40" s="16">
        <f>VLOOKUP(J40, Developers!$A$1:K44,2)</f>
        <v>40</v>
      </c>
      <c r="L40" s="17">
        <v>4</v>
      </c>
      <c r="M40" s="17">
        <v>11</v>
      </c>
      <c r="N40" s="18" t="s">
        <v>88</v>
      </c>
    </row>
    <row r="41" spans="1:14" ht="15" customHeight="1" x14ac:dyDescent="0.25">
      <c r="A41" s="15">
        <v>40</v>
      </c>
      <c r="B41" s="15" t="s">
        <v>276</v>
      </c>
      <c r="C41" s="15" t="s">
        <v>277</v>
      </c>
      <c r="D41" s="15" t="s">
        <v>278</v>
      </c>
      <c r="E41" s="15" t="s">
        <v>32</v>
      </c>
      <c r="F41" s="15" t="s">
        <v>279</v>
      </c>
      <c r="G41" s="15" t="s">
        <v>34</v>
      </c>
      <c r="H41" s="15" t="s">
        <v>43</v>
      </c>
      <c r="I41" s="15" t="s">
        <v>280</v>
      </c>
      <c r="J41" s="16" t="s">
        <v>275</v>
      </c>
      <c r="K41" s="16">
        <f>VLOOKUP(J41, Developers!$A$1:K45,2)</f>
        <v>40</v>
      </c>
      <c r="L41" s="17">
        <v>4</v>
      </c>
      <c r="M41" s="17">
        <v>11</v>
      </c>
      <c r="N41" s="18" t="s">
        <v>88</v>
      </c>
    </row>
    <row r="42" spans="1:14" ht="15" customHeight="1" x14ac:dyDescent="0.25">
      <c r="A42" s="15">
        <v>41</v>
      </c>
      <c r="B42" s="15" t="s">
        <v>281</v>
      </c>
      <c r="C42" s="15" t="s">
        <v>282</v>
      </c>
      <c r="D42" s="15" t="s">
        <v>283</v>
      </c>
      <c r="E42" s="15" t="s">
        <v>77</v>
      </c>
      <c r="F42" s="15" t="s">
        <v>284</v>
      </c>
      <c r="G42" s="15" t="s">
        <v>34</v>
      </c>
      <c r="H42" s="15" t="s">
        <v>43</v>
      </c>
      <c r="I42" s="15" t="s">
        <v>285</v>
      </c>
      <c r="J42" s="16" t="s">
        <v>286</v>
      </c>
      <c r="K42" s="16">
        <f>VLOOKUP(J42, Developers!$A$1:K46,2)</f>
        <v>45</v>
      </c>
      <c r="L42" s="17">
        <v>4</v>
      </c>
      <c r="M42" s="17">
        <v>11</v>
      </c>
      <c r="N42" s="18" t="s">
        <v>88</v>
      </c>
    </row>
    <row r="43" spans="1:14" ht="15" customHeight="1" x14ac:dyDescent="0.25">
      <c r="A43" s="15">
        <v>42</v>
      </c>
      <c r="B43" s="15" t="s">
        <v>287</v>
      </c>
      <c r="C43" s="15" t="s">
        <v>288</v>
      </c>
      <c r="D43" s="15" t="s">
        <v>289</v>
      </c>
      <c r="E43" s="15" t="s">
        <v>32</v>
      </c>
      <c r="F43" s="15" t="s">
        <v>290</v>
      </c>
      <c r="G43" s="15" t="s">
        <v>34</v>
      </c>
      <c r="H43" s="15" t="s">
        <v>43</v>
      </c>
      <c r="I43" s="15" t="s">
        <v>291</v>
      </c>
      <c r="J43" s="16" t="s">
        <v>292</v>
      </c>
      <c r="K43" s="16">
        <f>VLOOKUP(J43, Developers!$A$1:K47,2)</f>
        <v>46</v>
      </c>
      <c r="L43" s="17">
        <v>12</v>
      </c>
      <c r="M43" s="17">
        <v>14</v>
      </c>
      <c r="N43" s="18" t="s">
        <v>53</v>
      </c>
    </row>
    <row r="44" spans="1:14" ht="15" customHeight="1" x14ac:dyDescent="0.25">
      <c r="A44" s="15">
        <v>43</v>
      </c>
      <c r="B44" s="15" t="s">
        <v>293</v>
      </c>
      <c r="C44" s="15" t="s">
        <v>294</v>
      </c>
      <c r="D44" s="15" t="s">
        <v>295</v>
      </c>
      <c r="E44" s="15" t="s">
        <v>77</v>
      </c>
      <c r="F44" s="15" t="s">
        <v>296</v>
      </c>
      <c r="G44" s="15" t="s">
        <v>34</v>
      </c>
      <c r="H44" s="15" t="s">
        <v>43</v>
      </c>
      <c r="I44" s="15" t="s">
        <v>297</v>
      </c>
      <c r="J44" s="16" t="s">
        <v>152</v>
      </c>
      <c r="K44" s="16">
        <f>VLOOKUP(J44, Developers!$A$1:K48,2)</f>
        <v>47</v>
      </c>
      <c r="L44" s="17">
        <v>4</v>
      </c>
      <c r="M44" s="17">
        <v>14</v>
      </c>
      <c r="N44" s="18" t="s">
        <v>53</v>
      </c>
    </row>
    <row r="45" spans="1:14" ht="15" customHeight="1" x14ac:dyDescent="0.25">
      <c r="A45" s="15">
        <v>44</v>
      </c>
      <c r="B45" s="15" t="s">
        <v>298</v>
      </c>
      <c r="C45" s="15" t="s">
        <v>299</v>
      </c>
      <c r="D45" s="15" t="s">
        <v>31</v>
      </c>
      <c r="E45" s="15" t="s">
        <v>32</v>
      </c>
      <c r="F45" s="15" t="s">
        <v>300</v>
      </c>
      <c r="G45" s="15" t="s">
        <v>34</v>
      </c>
      <c r="H45" s="15" t="s">
        <v>43</v>
      </c>
      <c r="I45" s="15" t="s">
        <v>301</v>
      </c>
      <c r="J45" s="16" t="s">
        <v>302</v>
      </c>
      <c r="K45" s="16">
        <f>VLOOKUP(J45, Developers!$A$1:K49,2)</f>
        <v>48</v>
      </c>
      <c r="L45" s="17">
        <v>9</v>
      </c>
      <c r="M45" s="17">
        <v>13</v>
      </c>
      <c r="N45" s="18" t="s">
        <v>60</v>
      </c>
    </row>
    <row r="46" spans="1:14" ht="15" customHeight="1" x14ac:dyDescent="0.25">
      <c r="A46" s="15">
        <v>45</v>
      </c>
      <c r="B46" s="15" t="s">
        <v>303</v>
      </c>
      <c r="C46" s="15" t="s">
        <v>304</v>
      </c>
      <c r="D46" s="15" t="s">
        <v>305</v>
      </c>
      <c r="E46" s="15" t="s">
        <v>77</v>
      </c>
      <c r="F46" s="15" t="s">
        <v>306</v>
      </c>
      <c r="G46" s="15" t="s">
        <v>34</v>
      </c>
      <c r="H46" s="15" t="s">
        <v>43</v>
      </c>
      <c r="I46" s="15" t="s">
        <v>307</v>
      </c>
      <c r="J46" s="16" t="s">
        <v>308</v>
      </c>
      <c r="K46" s="16">
        <f>VLOOKUP(J46, Developers!$A$1:K50,2)</f>
        <v>49</v>
      </c>
      <c r="L46" s="17">
        <v>9</v>
      </c>
      <c r="M46" s="17">
        <v>7</v>
      </c>
      <c r="N46" s="18" t="s">
        <v>309</v>
      </c>
    </row>
    <row r="47" spans="1:14" ht="15" customHeight="1" x14ac:dyDescent="0.25">
      <c r="A47" s="15">
        <v>46</v>
      </c>
      <c r="B47" s="15" t="s">
        <v>310</v>
      </c>
      <c r="C47" s="15" t="s">
        <v>311</v>
      </c>
      <c r="D47" s="15" t="s">
        <v>312</v>
      </c>
      <c r="E47" s="15" t="s">
        <v>32</v>
      </c>
      <c r="F47" s="15" t="s">
        <v>313</v>
      </c>
      <c r="G47" s="15" t="s">
        <v>34</v>
      </c>
      <c r="H47" s="15" t="s">
        <v>43</v>
      </c>
      <c r="I47" s="15" t="s">
        <v>314</v>
      </c>
      <c r="J47" s="16" t="s">
        <v>315</v>
      </c>
      <c r="K47" s="16">
        <f>VLOOKUP(J47, Developers!$A$1:K51,2)</f>
        <v>50</v>
      </c>
      <c r="L47" s="17">
        <v>12</v>
      </c>
      <c r="M47" s="17">
        <v>1</v>
      </c>
      <c r="N47" s="18" t="s">
        <v>146</v>
      </c>
    </row>
    <row r="48" spans="1:14" ht="15" customHeight="1" x14ac:dyDescent="0.25">
      <c r="A48" s="15">
        <v>47</v>
      </c>
      <c r="B48" s="15" t="s">
        <v>316</v>
      </c>
      <c r="C48" s="15" t="s">
        <v>317</v>
      </c>
      <c r="D48" s="15" t="s">
        <v>318</v>
      </c>
      <c r="E48" s="15" t="s">
        <v>32</v>
      </c>
      <c r="F48" s="15" t="s">
        <v>319</v>
      </c>
      <c r="G48" s="15" t="s">
        <v>34</v>
      </c>
      <c r="H48" s="15" t="s">
        <v>35</v>
      </c>
      <c r="I48" s="15" t="s">
        <v>320</v>
      </c>
      <c r="J48" s="16" t="s">
        <v>321</v>
      </c>
      <c r="K48" s="16">
        <f>VLOOKUP(J48, Developers!$A$1:K52,2)</f>
        <v>51</v>
      </c>
      <c r="L48" s="17">
        <v>4</v>
      </c>
      <c r="M48" s="17">
        <v>3</v>
      </c>
      <c r="N48" s="18" t="s">
        <v>38</v>
      </c>
    </row>
    <row r="49" spans="1:14" ht="15" customHeight="1" x14ac:dyDescent="0.25">
      <c r="A49" s="15">
        <v>48</v>
      </c>
      <c r="B49" s="15" t="s">
        <v>322</v>
      </c>
      <c r="C49" s="15" t="s">
        <v>323</v>
      </c>
      <c r="D49" s="15" t="s">
        <v>324</v>
      </c>
      <c r="E49" s="15" t="s">
        <v>32</v>
      </c>
      <c r="F49" s="15" t="s">
        <v>325</v>
      </c>
      <c r="G49" s="15" t="s">
        <v>34</v>
      </c>
      <c r="H49" s="15" t="s">
        <v>43</v>
      </c>
      <c r="I49" s="15" t="s">
        <v>326</v>
      </c>
      <c r="J49" s="16" t="s">
        <v>321</v>
      </c>
      <c r="K49" s="16">
        <f>VLOOKUP(J49, Developers!$A$1:K53,2)</f>
        <v>52</v>
      </c>
      <c r="L49" s="17">
        <v>4</v>
      </c>
      <c r="M49" s="17">
        <v>3</v>
      </c>
      <c r="N49" s="18" t="s">
        <v>38</v>
      </c>
    </row>
    <row r="50" spans="1:14" ht="15" customHeight="1" x14ac:dyDescent="0.25">
      <c r="A50" s="15">
        <v>49</v>
      </c>
      <c r="B50" s="15" t="s">
        <v>327</v>
      </c>
      <c r="C50" s="15" t="s">
        <v>328</v>
      </c>
      <c r="D50" s="15" t="s">
        <v>31</v>
      </c>
      <c r="E50" s="15" t="s">
        <v>41</v>
      </c>
      <c r="F50" s="15" t="s">
        <v>329</v>
      </c>
      <c r="G50" s="15" t="s">
        <v>34</v>
      </c>
      <c r="H50" s="15" t="s">
        <v>35</v>
      </c>
      <c r="I50" s="15" t="s">
        <v>330</v>
      </c>
      <c r="J50" s="16" t="s">
        <v>331</v>
      </c>
      <c r="K50" s="16">
        <f>VLOOKUP(J50, Developers!$A$1:K54,2)</f>
        <v>27</v>
      </c>
      <c r="L50" s="17">
        <v>4</v>
      </c>
      <c r="M50" s="17">
        <v>7</v>
      </c>
      <c r="N50" s="18" t="s">
        <v>309</v>
      </c>
    </row>
    <row r="51" spans="1:14" ht="15" customHeight="1" x14ac:dyDescent="0.25">
      <c r="A51" s="15">
        <v>50</v>
      </c>
      <c r="B51" s="15" t="s">
        <v>332</v>
      </c>
      <c r="C51" s="15" t="s">
        <v>333</v>
      </c>
      <c r="D51" s="15" t="s">
        <v>334</v>
      </c>
      <c r="E51" s="15" t="s">
        <v>32</v>
      </c>
      <c r="F51" s="15" t="s">
        <v>335</v>
      </c>
      <c r="G51" s="15" t="s">
        <v>34</v>
      </c>
      <c r="H51" s="15" t="s">
        <v>43</v>
      </c>
      <c r="I51" s="15" t="s">
        <v>336</v>
      </c>
      <c r="J51" s="16" t="s">
        <v>337</v>
      </c>
      <c r="K51" s="16">
        <f>VLOOKUP(J51, Developers!$A$1:K55,2)</f>
        <v>54</v>
      </c>
      <c r="L51" s="17">
        <v>4</v>
      </c>
      <c r="M51" s="17">
        <v>3</v>
      </c>
      <c r="N51" s="18" t="s">
        <v>38</v>
      </c>
    </row>
    <row r="52" spans="1:14" ht="15" customHeight="1" x14ac:dyDescent="0.25">
      <c r="A52" s="15">
        <v>51</v>
      </c>
      <c r="B52" s="15" t="s">
        <v>338</v>
      </c>
      <c r="C52" s="15" t="s">
        <v>339</v>
      </c>
      <c r="D52" s="15" t="s">
        <v>340</v>
      </c>
      <c r="E52" s="15" t="s">
        <v>32</v>
      </c>
      <c r="F52" s="15" t="s">
        <v>341</v>
      </c>
      <c r="G52" s="15" t="s">
        <v>34</v>
      </c>
      <c r="H52" s="15" t="s">
        <v>43</v>
      </c>
      <c r="I52" s="15" t="s">
        <v>342</v>
      </c>
      <c r="J52" s="16" t="s">
        <v>343</v>
      </c>
      <c r="K52" s="16">
        <f>VLOOKUP(J52, Developers!$A$1:K56,2)</f>
        <v>55</v>
      </c>
      <c r="L52" s="17">
        <v>12</v>
      </c>
      <c r="M52" s="17">
        <v>4</v>
      </c>
      <c r="N52" s="18" t="s">
        <v>46</v>
      </c>
    </row>
    <row r="53" spans="1:14" ht="15" customHeight="1" x14ac:dyDescent="0.25">
      <c r="A53" s="15">
        <v>52</v>
      </c>
      <c r="B53" s="15" t="s">
        <v>344</v>
      </c>
      <c r="C53" s="15" t="s">
        <v>345</v>
      </c>
      <c r="D53" s="15" t="s">
        <v>346</v>
      </c>
      <c r="E53" s="15" t="s">
        <v>32</v>
      </c>
      <c r="F53" s="15" t="s">
        <v>347</v>
      </c>
      <c r="G53" s="15" t="s">
        <v>34</v>
      </c>
      <c r="H53" s="15" t="s">
        <v>43</v>
      </c>
      <c r="I53" s="15" t="s">
        <v>348</v>
      </c>
      <c r="J53" s="16" t="s">
        <v>349</v>
      </c>
      <c r="K53" s="16">
        <f>VLOOKUP(J53, Developers!$A$1:K57,2)</f>
        <v>56</v>
      </c>
      <c r="L53" s="17">
        <v>4</v>
      </c>
      <c r="M53" s="17">
        <v>7</v>
      </c>
      <c r="N53" s="18" t="s">
        <v>309</v>
      </c>
    </row>
    <row r="54" spans="1:14" ht="15" customHeight="1" x14ac:dyDescent="0.25">
      <c r="A54" s="15">
        <v>53</v>
      </c>
      <c r="B54" s="15" t="s">
        <v>350</v>
      </c>
      <c r="C54" s="15" t="s">
        <v>351</v>
      </c>
      <c r="D54" s="15" t="s">
        <v>352</v>
      </c>
      <c r="E54" s="15" t="s">
        <v>32</v>
      </c>
      <c r="F54" s="15" t="s">
        <v>353</v>
      </c>
      <c r="G54" s="15" t="s">
        <v>34</v>
      </c>
      <c r="H54" s="15" t="s">
        <v>43</v>
      </c>
      <c r="I54" s="15" t="s">
        <v>354</v>
      </c>
      <c r="J54" s="16" t="s">
        <v>349</v>
      </c>
      <c r="K54" s="16">
        <f>VLOOKUP(J54, Developers!$A$1:K58,2)</f>
        <v>57</v>
      </c>
      <c r="L54" s="17">
        <v>4</v>
      </c>
      <c r="M54" s="17">
        <v>14</v>
      </c>
      <c r="N54" s="18" t="s">
        <v>53</v>
      </c>
    </row>
    <row r="55" spans="1:14" ht="15" customHeight="1" x14ac:dyDescent="0.25">
      <c r="A55" s="15">
        <v>54</v>
      </c>
      <c r="B55" s="15" t="s">
        <v>355</v>
      </c>
      <c r="C55" s="15" t="s">
        <v>356</v>
      </c>
      <c r="D55" s="15" t="s">
        <v>31</v>
      </c>
      <c r="E55" s="15" t="s">
        <v>41</v>
      </c>
      <c r="F55" s="15" t="s">
        <v>357</v>
      </c>
      <c r="G55" s="15" t="s">
        <v>85</v>
      </c>
      <c r="H55" s="15" t="s">
        <v>43</v>
      </c>
      <c r="I55" s="15" t="s">
        <v>358</v>
      </c>
      <c r="J55" s="16" t="s">
        <v>359</v>
      </c>
      <c r="K55" s="16">
        <f>VLOOKUP(J55, Developers!$A$1:K59,2)</f>
        <v>58</v>
      </c>
      <c r="L55" s="17">
        <v>12</v>
      </c>
      <c r="M55" s="17">
        <v>14</v>
      </c>
      <c r="N55" s="18" t="s">
        <v>53</v>
      </c>
    </row>
    <row r="56" spans="1:14" ht="15" customHeight="1" x14ac:dyDescent="0.25">
      <c r="A56" s="15">
        <v>55</v>
      </c>
      <c r="B56" s="15" t="s">
        <v>360</v>
      </c>
      <c r="C56" s="15" t="s">
        <v>361</v>
      </c>
      <c r="D56" s="15" t="s">
        <v>31</v>
      </c>
      <c r="E56" s="15" t="s">
        <v>41</v>
      </c>
      <c r="F56" s="15" t="s">
        <v>362</v>
      </c>
      <c r="G56" s="15" t="s">
        <v>34</v>
      </c>
      <c r="H56" s="15" t="s">
        <v>43</v>
      </c>
      <c r="I56" s="15" t="s">
        <v>363</v>
      </c>
      <c r="J56" s="16" t="s">
        <v>364</v>
      </c>
      <c r="K56" s="16">
        <f>VLOOKUP(J56, Developers!$A$1:K60,2)</f>
        <v>59</v>
      </c>
      <c r="L56" s="17">
        <v>9</v>
      </c>
      <c r="M56" s="17">
        <v>1</v>
      </c>
      <c r="N56" s="18" t="s">
        <v>146</v>
      </c>
    </row>
    <row r="57" spans="1:14" ht="15" customHeight="1" x14ac:dyDescent="0.25">
      <c r="A57" s="15">
        <v>56</v>
      </c>
      <c r="B57" s="15" t="s">
        <v>365</v>
      </c>
      <c r="C57" s="15" t="s">
        <v>366</v>
      </c>
      <c r="D57" s="15" t="s">
        <v>367</v>
      </c>
      <c r="E57" s="15" t="s">
        <v>32</v>
      </c>
      <c r="F57" s="15" t="s">
        <v>368</v>
      </c>
      <c r="G57" s="15" t="s">
        <v>34</v>
      </c>
      <c r="H57" s="15" t="s">
        <v>43</v>
      </c>
      <c r="I57" s="15" t="s">
        <v>369</v>
      </c>
      <c r="J57" s="16" t="s">
        <v>370</v>
      </c>
      <c r="K57" s="16">
        <f>VLOOKUP(J57, Developers!$A$1:K61,2)</f>
        <v>49</v>
      </c>
      <c r="L57" s="17">
        <v>12</v>
      </c>
      <c r="M57" s="17">
        <v>13</v>
      </c>
      <c r="N57" s="18" t="s">
        <v>60</v>
      </c>
    </row>
    <row r="58" spans="1:14" ht="15" customHeight="1" x14ac:dyDescent="0.25">
      <c r="A58" s="15">
        <v>57</v>
      </c>
      <c r="B58" s="15" t="s">
        <v>371</v>
      </c>
      <c r="C58" s="15" t="s">
        <v>372</v>
      </c>
      <c r="D58" s="15" t="s">
        <v>373</v>
      </c>
      <c r="E58" s="15" t="s">
        <v>32</v>
      </c>
      <c r="F58" s="15" t="s">
        <v>374</v>
      </c>
      <c r="G58" s="15" t="s">
        <v>34</v>
      </c>
      <c r="H58" s="15" t="s">
        <v>43</v>
      </c>
      <c r="I58" s="15" t="s">
        <v>375</v>
      </c>
      <c r="J58" s="16" t="s">
        <v>376</v>
      </c>
      <c r="K58" s="16">
        <f>VLOOKUP(J58, Developers!$A$1:K62,2)</f>
        <v>53</v>
      </c>
      <c r="L58" s="17">
        <v>4</v>
      </c>
      <c r="M58" s="17">
        <v>5</v>
      </c>
      <c r="N58" s="18" t="s">
        <v>165</v>
      </c>
    </row>
    <row r="59" spans="1:14" ht="15" customHeight="1" x14ac:dyDescent="0.25">
      <c r="A59" s="15">
        <v>58</v>
      </c>
      <c r="B59" s="15" t="s">
        <v>377</v>
      </c>
      <c r="C59" s="15" t="s">
        <v>378</v>
      </c>
      <c r="D59" s="15" t="s">
        <v>379</v>
      </c>
      <c r="E59" s="15" t="s">
        <v>32</v>
      </c>
      <c r="F59" s="15" t="s">
        <v>380</v>
      </c>
      <c r="G59" s="15" t="s">
        <v>34</v>
      </c>
      <c r="H59" s="15" t="s">
        <v>43</v>
      </c>
      <c r="I59" s="15" t="s">
        <v>381</v>
      </c>
      <c r="J59" s="16" t="s">
        <v>382</v>
      </c>
      <c r="K59" s="16">
        <f>VLOOKUP(J59, Developers!$A$1:K63,2)</f>
        <v>62</v>
      </c>
      <c r="L59" s="17">
        <v>4</v>
      </c>
      <c r="M59" s="17">
        <v>5</v>
      </c>
      <c r="N59" s="18" t="s">
        <v>165</v>
      </c>
    </row>
    <row r="60" spans="1:14" ht="15" customHeight="1" x14ac:dyDescent="0.25">
      <c r="A60" s="15">
        <v>59</v>
      </c>
      <c r="B60" s="15" t="s">
        <v>383</v>
      </c>
      <c r="C60" s="15" t="s">
        <v>384</v>
      </c>
      <c r="D60" s="15" t="s">
        <v>385</v>
      </c>
      <c r="E60" s="15" t="s">
        <v>32</v>
      </c>
      <c r="F60" s="15" t="s">
        <v>386</v>
      </c>
      <c r="G60" s="15" t="s">
        <v>34</v>
      </c>
      <c r="H60" s="15" t="s">
        <v>43</v>
      </c>
      <c r="I60" s="15" t="s">
        <v>387</v>
      </c>
      <c r="J60" s="16" t="s">
        <v>388</v>
      </c>
      <c r="K60" s="16">
        <f>VLOOKUP(J60, Developers!$A$1:K64,2)</f>
        <v>44</v>
      </c>
      <c r="L60" s="17">
        <v>9</v>
      </c>
      <c r="M60" s="17">
        <v>5</v>
      </c>
      <c r="N60" s="18" t="s">
        <v>165</v>
      </c>
    </row>
    <row r="61" spans="1:14" ht="15" customHeight="1" x14ac:dyDescent="0.25">
      <c r="A61" s="15">
        <v>60</v>
      </c>
      <c r="B61" s="15" t="s">
        <v>389</v>
      </c>
      <c r="C61" s="15" t="s">
        <v>390</v>
      </c>
      <c r="D61" s="15" t="s">
        <v>391</v>
      </c>
      <c r="E61" s="15" t="s">
        <v>32</v>
      </c>
      <c r="F61" s="15" t="s">
        <v>392</v>
      </c>
      <c r="G61" s="15" t="s">
        <v>34</v>
      </c>
      <c r="H61" s="15" t="s">
        <v>43</v>
      </c>
      <c r="I61" s="15" t="s">
        <v>393</v>
      </c>
      <c r="J61" s="16" t="s">
        <v>394</v>
      </c>
      <c r="K61" s="16">
        <f>VLOOKUP(J61, Developers!$A$1:K65,2)</f>
        <v>64</v>
      </c>
      <c r="L61" s="17">
        <v>9</v>
      </c>
      <c r="M61" s="17">
        <v>14</v>
      </c>
      <c r="N61" s="18" t="s">
        <v>53</v>
      </c>
    </row>
    <row r="62" spans="1:14" ht="15" customHeight="1" x14ac:dyDescent="0.25">
      <c r="A62" s="15">
        <v>61</v>
      </c>
      <c r="B62" s="15" t="s">
        <v>395</v>
      </c>
      <c r="C62" s="15" t="s">
        <v>396</v>
      </c>
      <c r="D62" s="15" t="s">
        <v>397</v>
      </c>
      <c r="E62" s="15" t="s">
        <v>77</v>
      </c>
      <c r="F62" s="15" t="s">
        <v>398</v>
      </c>
      <c r="G62" s="15" t="s">
        <v>34</v>
      </c>
      <c r="H62" s="15" t="s">
        <v>35</v>
      </c>
      <c r="I62" s="15" t="s">
        <v>399</v>
      </c>
      <c r="J62" s="16" t="s">
        <v>400</v>
      </c>
      <c r="K62" s="16">
        <f>VLOOKUP(J62, Developers!$A$1:K66,2)</f>
        <v>65</v>
      </c>
      <c r="L62" s="17">
        <v>4</v>
      </c>
      <c r="M62" s="17">
        <v>11</v>
      </c>
      <c r="N62" s="18" t="s">
        <v>88</v>
      </c>
    </row>
    <row r="63" spans="1:14" ht="15" customHeight="1" x14ac:dyDescent="0.25">
      <c r="A63" s="15">
        <v>62</v>
      </c>
      <c r="B63" s="15" t="s">
        <v>401</v>
      </c>
      <c r="C63" s="15" t="s">
        <v>402</v>
      </c>
      <c r="D63" s="15" t="s">
        <v>403</v>
      </c>
      <c r="E63" s="15" t="s">
        <v>32</v>
      </c>
      <c r="F63" s="15" t="s">
        <v>404</v>
      </c>
      <c r="G63" s="15" t="s">
        <v>34</v>
      </c>
      <c r="H63" s="15" t="s">
        <v>43</v>
      </c>
      <c r="I63" s="15" t="s">
        <v>405</v>
      </c>
      <c r="J63" s="16" t="s">
        <v>406</v>
      </c>
      <c r="K63" s="16">
        <f>VLOOKUP(J63, Developers!$A$1:K67,2)</f>
        <v>66</v>
      </c>
      <c r="L63" s="17">
        <v>12</v>
      </c>
      <c r="M63" s="17">
        <v>13</v>
      </c>
      <c r="N63" s="18" t="s">
        <v>60</v>
      </c>
    </row>
    <row r="64" spans="1:14" ht="15" customHeight="1" x14ac:dyDescent="0.25">
      <c r="A64" s="15">
        <v>63</v>
      </c>
      <c r="B64" s="15" t="s">
        <v>407</v>
      </c>
      <c r="C64" s="15" t="s">
        <v>408</v>
      </c>
      <c r="D64" s="15" t="s">
        <v>31</v>
      </c>
      <c r="E64" s="15" t="s">
        <v>32</v>
      </c>
      <c r="F64" s="15" t="s">
        <v>409</v>
      </c>
      <c r="G64" s="15" t="s">
        <v>34</v>
      </c>
      <c r="H64" s="15" t="s">
        <v>43</v>
      </c>
      <c r="I64" s="15" t="s">
        <v>410</v>
      </c>
      <c r="J64" s="16" t="s">
        <v>411</v>
      </c>
      <c r="K64" s="16">
        <f>VLOOKUP(J64, Developers!$A$1:K68,2)</f>
        <v>67</v>
      </c>
      <c r="L64" s="17">
        <v>12</v>
      </c>
      <c r="M64" s="17">
        <v>13</v>
      </c>
      <c r="N64" s="18" t="s">
        <v>60</v>
      </c>
    </row>
    <row r="65" spans="1:14" ht="15" customHeight="1" x14ac:dyDescent="0.25">
      <c r="A65" s="15">
        <v>64</v>
      </c>
      <c r="B65" s="15" t="s">
        <v>412</v>
      </c>
      <c r="C65" s="15" t="s">
        <v>413</v>
      </c>
      <c r="D65" s="15" t="s">
        <v>414</v>
      </c>
      <c r="E65" s="15" t="s">
        <v>77</v>
      </c>
      <c r="F65" s="15" t="s">
        <v>415</v>
      </c>
      <c r="G65" s="15" t="s">
        <v>34</v>
      </c>
      <c r="H65" s="15" t="s">
        <v>43</v>
      </c>
      <c r="I65" s="15" t="s">
        <v>416</v>
      </c>
      <c r="J65" s="16" t="s">
        <v>417</v>
      </c>
      <c r="K65" s="16">
        <f>VLOOKUP(J65, Developers!$A$1:K69,2)</f>
        <v>68</v>
      </c>
      <c r="L65" s="17">
        <v>12</v>
      </c>
      <c r="M65" s="17">
        <v>14</v>
      </c>
      <c r="N65" s="18" t="s">
        <v>53</v>
      </c>
    </row>
    <row r="66" spans="1:14" ht="15" customHeight="1" x14ac:dyDescent="0.25">
      <c r="A66" s="15">
        <v>65</v>
      </c>
      <c r="B66" s="15" t="s">
        <v>418</v>
      </c>
      <c r="C66" s="15" t="s">
        <v>419</v>
      </c>
      <c r="D66" s="15" t="s">
        <v>31</v>
      </c>
      <c r="E66" s="15" t="s">
        <v>32</v>
      </c>
      <c r="F66" s="15" t="s">
        <v>420</v>
      </c>
      <c r="G66" s="15" t="s">
        <v>421</v>
      </c>
      <c r="H66" s="15" t="s">
        <v>35</v>
      </c>
      <c r="I66" s="15" t="s">
        <v>422</v>
      </c>
      <c r="J66" s="16" t="s">
        <v>423</v>
      </c>
      <c r="K66" s="16">
        <f>VLOOKUP(J66, Developers!$A$1:K70,2)</f>
        <v>38</v>
      </c>
      <c r="L66" s="17">
        <v>4</v>
      </c>
      <c r="M66" s="17">
        <v>11</v>
      </c>
      <c r="N66" s="18" t="s">
        <v>88</v>
      </c>
    </row>
    <row r="67" spans="1:14" ht="15" customHeight="1" x14ac:dyDescent="0.25">
      <c r="A67" s="15">
        <v>66</v>
      </c>
      <c r="B67" s="15" t="s">
        <v>424</v>
      </c>
      <c r="C67" s="15" t="s">
        <v>425</v>
      </c>
      <c r="D67" s="15" t="s">
        <v>426</v>
      </c>
      <c r="E67" s="15" t="s">
        <v>77</v>
      </c>
      <c r="F67" s="15" t="s">
        <v>427</v>
      </c>
      <c r="G67" s="15" t="s">
        <v>34</v>
      </c>
      <c r="H67" s="15" t="s">
        <v>43</v>
      </c>
      <c r="I67" s="15" t="s">
        <v>428</v>
      </c>
      <c r="J67" s="16" t="s">
        <v>429</v>
      </c>
      <c r="K67" s="16">
        <f>VLOOKUP(J67, Developers!$A$1:K71,2)</f>
        <v>70</v>
      </c>
      <c r="L67" s="17">
        <v>12</v>
      </c>
      <c r="M67" s="17">
        <v>14</v>
      </c>
      <c r="N67" s="18" t="s">
        <v>53</v>
      </c>
    </row>
    <row r="68" spans="1:14" ht="15" customHeight="1" x14ac:dyDescent="0.25">
      <c r="A68" s="15">
        <v>67</v>
      </c>
      <c r="B68" s="15" t="s">
        <v>430</v>
      </c>
      <c r="C68" s="15" t="s">
        <v>431</v>
      </c>
      <c r="D68" s="15" t="s">
        <v>432</v>
      </c>
      <c r="E68" s="15" t="s">
        <v>32</v>
      </c>
      <c r="F68" s="15" t="s">
        <v>433</v>
      </c>
      <c r="G68" s="15" t="s">
        <v>34</v>
      </c>
      <c r="H68" s="15" t="s">
        <v>43</v>
      </c>
      <c r="I68" s="15" t="s">
        <v>434</v>
      </c>
      <c r="J68" s="16" t="s">
        <v>435</v>
      </c>
      <c r="K68" s="16">
        <f>VLOOKUP(J68, Developers!$A$1:K72,2)</f>
        <v>71</v>
      </c>
      <c r="L68" s="17">
        <v>4</v>
      </c>
      <c r="M68" s="17">
        <v>11</v>
      </c>
      <c r="N68" s="18" t="s">
        <v>88</v>
      </c>
    </row>
    <row r="69" spans="1:14" ht="15" customHeight="1" x14ac:dyDescent="0.25">
      <c r="A69" s="15">
        <v>68</v>
      </c>
      <c r="B69" s="15" t="s">
        <v>436</v>
      </c>
      <c r="C69" s="15" t="s">
        <v>437</v>
      </c>
      <c r="D69" s="15" t="s">
        <v>31</v>
      </c>
      <c r="E69" s="15" t="s">
        <v>438</v>
      </c>
      <c r="F69" s="15" t="s">
        <v>91</v>
      </c>
      <c r="G69" s="15" t="s">
        <v>34</v>
      </c>
      <c r="H69" s="15" t="s">
        <v>43</v>
      </c>
      <c r="I69" s="15" t="s">
        <v>439</v>
      </c>
      <c r="J69" s="16" t="s">
        <v>440</v>
      </c>
      <c r="K69" s="16">
        <f>VLOOKUP(J69, Developers!$A$1:K73,2)</f>
        <v>72</v>
      </c>
      <c r="L69" s="17">
        <v>12</v>
      </c>
      <c r="M69" s="17">
        <v>2</v>
      </c>
      <c r="N69" s="18" t="s">
        <v>240</v>
      </c>
    </row>
    <row r="70" spans="1:14" ht="15" customHeight="1" x14ac:dyDescent="0.25">
      <c r="A70" s="15">
        <v>69</v>
      </c>
      <c r="B70" s="15" t="s">
        <v>441</v>
      </c>
      <c r="C70" s="15" t="s">
        <v>442</v>
      </c>
      <c r="D70" s="15" t="s">
        <v>443</v>
      </c>
      <c r="E70" s="15" t="s">
        <v>32</v>
      </c>
      <c r="F70" s="15" t="s">
        <v>444</v>
      </c>
      <c r="G70" s="15" t="s">
        <v>34</v>
      </c>
      <c r="H70" s="15" t="s">
        <v>43</v>
      </c>
      <c r="I70" s="15" t="s">
        <v>445</v>
      </c>
      <c r="J70" s="16" t="s">
        <v>446</v>
      </c>
      <c r="K70" s="16">
        <f>VLOOKUP(J70, Developers!$A$1:K74,2)</f>
        <v>73</v>
      </c>
      <c r="L70" s="17">
        <v>9</v>
      </c>
      <c r="M70" s="17">
        <v>14</v>
      </c>
      <c r="N70" s="18" t="s">
        <v>53</v>
      </c>
    </row>
    <row r="71" spans="1:14" ht="15" customHeight="1" x14ac:dyDescent="0.25">
      <c r="A71" s="15">
        <v>70</v>
      </c>
      <c r="B71" s="15" t="s">
        <v>447</v>
      </c>
      <c r="C71" s="15" t="s">
        <v>448</v>
      </c>
      <c r="D71" s="15" t="s">
        <v>449</v>
      </c>
      <c r="E71" s="15" t="s">
        <v>32</v>
      </c>
      <c r="F71" s="15" t="s">
        <v>450</v>
      </c>
      <c r="G71" s="15" t="s">
        <v>34</v>
      </c>
      <c r="H71" s="15" t="s">
        <v>43</v>
      </c>
      <c r="I71" s="15" t="s">
        <v>451</v>
      </c>
      <c r="J71" s="16" t="s">
        <v>452</v>
      </c>
      <c r="K71" s="16">
        <f>VLOOKUP(J71, Developers!$A$1:K75,2)</f>
        <v>68</v>
      </c>
      <c r="L71" s="17">
        <v>9</v>
      </c>
      <c r="M71" s="17">
        <v>13</v>
      </c>
      <c r="N71" s="18" t="s">
        <v>60</v>
      </c>
    </row>
    <row r="72" spans="1:14" ht="15" customHeight="1" x14ac:dyDescent="0.25">
      <c r="A72" s="15">
        <v>71</v>
      </c>
      <c r="B72" s="15" t="s">
        <v>453</v>
      </c>
      <c r="C72" s="15" t="s">
        <v>454</v>
      </c>
      <c r="D72" s="15" t="s">
        <v>455</v>
      </c>
      <c r="E72" s="15" t="s">
        <v>77</v>
      </c>
      <c r="F72" s="15" t="s">
        <v>456</v>
      </c>
      <c r="G72" s="15" t="s">
        <v>34</v>
      </c>
      <c r="H72" s="15" t="s">
        <v>43</v>
      </c>
      <c r="I72" s="15" t="s">
        <v>457</v>
      </c>
      <c r="J72" s="16" t="s">
        <v>164</v>
      </c>
      <c r="K72" s="16">
        <f>VLOOKUP(J72, Developers!$A$1:K76,2)</f>
        <v>73</v>
      </c>
      <c r="L72" s="17">
        <v>4</v>
      </c>
      <c r="M72" s="17">
        <v>5</v>
      </c>
      <c r="N72" s="18" t="s">
        <v>165</v>
      </c>
    </row>
    <row r="73" spans="1:14" ht="15" customHeight="1" x14ac:dyDescent="0.25">
      <c r="A73" s="15">
        <v>72</v>
      </c>
      <c r="B73" s="15" t="s">
        <v>458</v>
      </c>
      <c r="C73" s="15" t="s">
        <v>459</v>
      </c>
      <c r="D73" s="15" t="s">
        <v>460</v>
      </c>
      <c r="E73" s="15" t="s">
        <v>32</v>
      </c>
      <c r="F73" s="15" t="s">
        <v>461</v>
      </c>
      <c r="G73" s="15" t="s">
        <v>34</v>
      </c>
      <c r="H73" s="15" t="s">
        <v>43</v>
      </c>
      <c r="I73" s="15" t="s">
        <v>462</v>
      </c>
      <c r="J73" s="16" t="s">
        <v>463</v>
      </c>
      <c r="K73" s="16">
        <f>VLOOKUP(J73, Developers!$A$1:K77,2)</f>
        <v>76</v>
      </c>
      <c r="L73" s="17">
        <v>4</v>
      </c>
      <c r="M73" s="17">
        <v>14</v>
      </c>
      <c r="N73" s="18" t="s">
        <v>53</v>
      </c>
    </row>
    <row r="74" spans="1:14" ht="15" customHeight="1" x14ac:dyDescent="0.25">
      <c r="A74" s="15">
        <v>73</v>
      </c>
      <c r="B74" s="15" t="s">
        <v>464</v>
      </c>
      <c r="C74" s="15" t="s">
        <v>465</v>
      </c>
      <c r="D74" s="15" t="s">
        <v>466</v>
      </c>
      <c r="E74" s="15" t="s">
        <v>41</v>
      </c>
      <c r="F74" s="15" t="s">
        <v>467</v>
      </c>
      <c r="G74" s="15" t="s">
        <v>34</v>
      </c>
      <c r="H74" s="15" t="s">
        <v>43</v>
      </c>
      <c r="I74" s="15" t="s">
        <v>468</v>
      </c>
      <c r="J74" s="16" t="s">
        <v>469</v>
      </c>
      <c r="K74" s="16">
        <f>VLOOKUP(J74, Developers!$A$1:K78,2)</f>
        <v>77</v>
      </c>
      <c r="L74" s="17">
        <v>12</v>
      </c>
      <c r="M74" s="17">
        <v>13</v>
      </c>
      <c r="N74" s="18" t="s">
        <v>60</v>
      </c>
    </row>
    <row r="75" spans="1:14" ht="15" customHeight="1" x14ac:dyDescent="0.25">
      <c r="A75" s="15">
        <v>74</v>
      </c>
      <c r="B75" s="15" t="s">
        <v>470</v>
      </c>
      <c r="C75" s="15" t="s">
        <v>471</v>
      </c>
      <c r="D75" s="15" t="s">
        <v>472</v>
      </c>
      <c r="E75" s="15" t="s">
        <v>32</v>
      </c>
      <c r="F75" s="15" t="s">
        <v>473</v>
      </c>
      <c r="G75" s="15" t="s">
        <v>34</v>
      </c>
      <c r="H75" s="15" t="s">
        <v>43</v>
      </c>
      <c r="I75" s="15" t="s">
        <v>474</v>
      </c>
      <c r="J75" s="16" t="s">
        <v>475</v>
      </c>
      <c r="K75" s="16">
        <f>VLOOKUP(J75, Developers!$A$1:K79,2)</f>
        <v>78</v>
      </c>
      <c r="L75" s="17">
        <v>12</v>
      </c>
      <c r="M75" s="17">
        <v>1</v>
      </c>
      <c r="N75" s="18" t="s">
        <v>146</v>
      </c>
    </row>
    <row r="76" spans="1:14" ht="15" customHeight="1" x14ac:dyDescent="0.25">
      <c r="A76" s="15">
        <v>75</v>
      </c>
      <c r="B76" s="15" t="s">
        <v>476</v>
      </c>
      <c r="C76" s="15" t="s">
        <v>477</v>
      </c>
      <c r="D76" s="15" t="s">
        <v>31</v>
      </c>
      <c r="E76" s="15" t="s">
        <v>32</v>
      </c>
      <c r="F76" s="15" t="s">
        <v>478</v>
      </c>
      <c r="G76" s="15" t="s">
        <v>226</v>
      </c>
      <c r="H76" s="15" t="s">
        <v>35</v>
      </c>
      <c r="I76" s="15" t="s">
        <v>479</v>
      </c>
      <c r="J76" s="16" t="s">
        <v>480</v>
      </c>
      <c r="K76" s="16">
        <f>VLOOKUP(J76, Developers!$A$1:K80,2)</f>
        <v>54</v>
      </c>
      <c r="L76" s="17">
        <v>4</v>
      </c>
      <c r="M76" s="17">
        <v>3</v>
      </c>
      <c r="N76" s="18" t="s">
        <v>38</v>
      </c>
    </row>
    <row r="77" spans="1:14" ht="15" customHeight="1" x14ac:dyDescent="0.25">
      <c r="A77" s="15">
        <v>76</v>
      </c>
      <c r="B77" s="15" t="s">
        <v>481</v>
      </c>
      <c r="C77" s="15" t="s">
        <v>482</v>
      </c>
      <c r="D77" s="15" t="s">
        <v>483</v>
      </c>
      <c r="E77" s="15" t="s">
        <v>32</v>
      </c>
      <c r="F77" s="15" t="s">
        <v>484</v>
      </c>
      <c r="G77" s="15" t="s">
        <v>34</v>
      </c>
      <c r="H77" s="15" t="s">
        <v>43</v>
      </c>
      <c r="I77" s="15" t="s">
        <v>485</v>
      </c>
      <c r="J77" s="16" t="s">
        <v>480</v>
      </c>
      <c r="K77" s="16">
        <f>VLOOKUP(J77, Developers!$A$1:K81,2)</f>
        <v>54</v>
      </c>
      <c r="L77" s="17">
        <v>4</v>
      </c>
      <c r="M77" s="17">
        <v>3</v>
      </c>
      <c r="N77" s="18" t="s">
        <v>38</v>
      </c>
    </row>
    <row r="78" spans="1:14" ht="15" customHeight="1" x14ac:dyDescent="0.25">
      <c r="A78" s="15">
        <v>77</v>
      </c>
      <c r="B78" s="15" t="s">
        <v>486</v>
      </c>
      <c r="C78" s="15" t="s">
        <v>487</v>
      </c>
      <c r="D78" s="15" t="s">
        <v>31</v>
      </c>
      <c r="E78" s="15" t="s">
        <v>32</v>
      </c>
      <c r="F78" s="15" t="s">
        <v>488</v>
      </c>
      <c r="G78" s="15" t="s">
        <v>85</v>
      </c>
      <c r="H78" s="15" t="s">
        <v>43</v>
      </c>
      <c r="I78" s="15" t="s">
        <v>489</v>
      </c>
      <c r="J78" s="16" t="s">
        <v>490</v>
      </c>
      <c r="K78" s="16">
        <f>VLOOKUP(J78, Developers!$A$1:K82,2)</f>
        <v>62</v>
      </c>
      <c r="L78" s="17">
        <v>9</v>
      </c>
      <c r="M78" s="17">
        <v>4</v>
      </c>
      <c r="N78" s="18" t="s">
        <v>46</v>
      </c>
    </row>
    <row r="79" spans="1:14" ht="15" customHeight="1" x14ac:dyDescent="0.25">
      <c r="A79" s="15">
        <v>78</v>
      </c>
      <c r="B79" s="15" t="s">
        <v>491</v>
      </c>
      <c r="C79" s="15" t="s">
        <v>492</v>
      </c>
      <c r="D79" s="15" t="s">
        <v>493</v>
      </c>
      <c r="E79" s="15" t="s">
        <v>77</v>
      </c>
      <c r="F79" s="15" t="s">
        <v>494</v>
      </c>
      <c r="G79" s="15" t="s">
        <v>34</v>
      </c>
      <c r="H79" s="15" t="s">
        <v>35</v>
      </c>
      <c r="I79" s="15" t="s">
        <v>495</v>
      </c>
      <c r="J79" s="16" t="s">
        <v>80</v>
      </c>
      <c r="K79" s="16">
        <f>VLOOKUP(J79, Developers!$A$1:K83,2)</f>
        <v>82</v>
      </c>
      <c r="L79" s="17">
        <v>4</v>
      </c>
      <c r="M79" s="17">
        <v>14</v>
      </c>
      <c r="N79" s="18" t="s">
        <v>53</v>
      </c>
    </row>
    <row r="80" spans="1:14" ht="15" customHeight="1" x14ac:dyDescent="0.25">
      <c r="A80" s="15">
        <v>79</v>
      </c>
      <c r="B80" s="15" t="s">
        <v>496</v>
      </c>
      <c r="C80" s="15" t="s">
        <v>497</v>
      </c>
      <c r="D80" s="15" t="s">
        <v>498</v>
      </c>
      <c r="E80" s="15" t="s">
        <v>77</v>
      </c>
      <c r="F80" s="15" t="s">
        <v>499</v>
      </c>
      <c r="G80" s="15" t="s">
        <v>34</v>
      </c>
      <c r="H80" s="15" t="s">
        <v>43</v>
      </c>
      <c r="I80" s="15" t="s">
        <v>500</v>
      </c>
      <c r="J80" s="16" t="s">
        <v>501</v>
      </c>
      <c r="K80" s="16">
        <f>VLOOKUP(J80, Developers!$A$1:K84,2)</f>
        <v>12</v>
      </c>
      <c r="L80" s="17">
        <v>4</v>
      </c>
      <c r="M80" s="17">
        <v>14</v>
      </c>
      <c r="N80" s="18" t="s">
        <v>53</v>
      </c>
    </row>
    <row r="81" spans="1:14" ht="15" customHeight="1" x14ac:dyDescent="0.25">
      <c r="A81" s="15">
        <v>80</v>
      </c>
      <c r="B81" s="15" t="s">
        <v>502</v>
      </c>
      <c r="C81" s="15" t="s">
        <v>503</v>
      </c>
      <c r="D81" s="15" t="s">
        <v>504</v>
      </c>
      <c r="E81" s="15" t="s">
        <v>32</v>
      </c>
      <c r="F81" s="15" t="s">
        <v>505</v>
      </c>
      <c r="G81" s="15" t="s">
        <v>34</v>
      </c>
      <c r="H81" s="15" t="s">
        <v>43</v>
      </c>
      <c r="I81" s="15" t="s">
        <v>506</v>
      </c>
      <c r="J81" s="16" t="s">
        <v>507</v>
      </c>
      <c r="K81" s="16">
        <f>VLOOKUP(J81, Developers!$A$1:K85,2)</f>
        <v>79</v>
      </c>
      <c r="L81" s="17">
        <v>4</v>
      </c>
      <c r="M81" s="17">
        <v>14</v>
      </c>
      <c r="N81" s="18" t="s">
        <v>53</v>
      </c>
    </row>
    <row r="82" spans="1:14" ht="15" customHeight="1" x14ac:dyDescent="0.25">
      <c r="A82" s="15">
        <v>81</v>
      </c>
      <c r="B82" s="15" t="s">
        <v>508</v>
      </c>
      <c r="C82" s="15" t="s">
        <v>509</v>
      </c>
      <c r="D82" s="15" t="s">
        <v>510</v>
      </c>
      <c r="E82" s="15" t="s">
        <v>32</v>
      </c>
      <c r="F82" s="15" t="s">
        <v>511</v>
      </c>
      <c r="G82" s="15" t="s">
        <v>34</v>
      </c>
      <c r="H82" s="15" t="s">
        <v>43</v>
      </c>
      <c r="I82" s="15" t="s">
        <v>512</v>
      </c>
      <c r="J82" s="16" t="s">
        <v>513</v>
      </c>
      <c r="K82" s="16">
        <f>VLOOKUP(J82, Developers!$A$1:K86,2)</f>
        <v>85</v>
      </c>
      <c r="L82" s="17">
        <v>12</v>
      </c>
      <c r="M82" s="17">
        <v>14</v>
      </c>
      <c r="N82" s="18" t="s">
        <v>53</v>
      </c>
    </row>
    <row r="83" spans="1:14" ht="15" customHeight="1" x14ac:dyDescent="0.25">
      <c r="A83" s="15">
        <v>82</v>
      </c>
      <c r="B83" s="15" t="s">
        <v>514</v>
      </c>
      <c r="C83" s="15" t="s">
        <v>515</v>
      </c>
      <c r="D83" s="15" t="s">
        <v>516</v>
      </c>
      <c r="E83" s="15" t="s">
        <v>77</v>
      </c>
      <c r="F83" s="15" t="s">
        <v>517</v>
      </c>
      <c r="G83" s="15" t="s">
        <v>34</v>
      </c>
      <c r="H83" s="15" t="s">
        <v>43</v>
      </c>
      <c r="I83" s="15" t="s">
        <v>518</v>
      </c>
      <c r="J83" s="16" t="s">
        <v>190</v>
      </c>
      <c r="K83" s="16">
        <f>VLOOKUP(J83, Developers!$A$1:K87,2)</f>
        <v>67</v>
      </c>
      <c r="L83" s="17">
        <v>12</v>
      </c>
      <c r="M83" s="17">
        <v>14</v>
      </c>
      <c r="N83" s="18" t="s">
        <v>53</v>
      </c>
    </row>
    <row r="84" spans="1:14" ht="15" customHeight="1" x14ac:dyDescent="0.25">
      <c r="A84" s="15">
        <v>83</v>
      </c>
      <c r="B84" s="15" t="s">
        <v>519</v>
      </c>
      <c r="C84" s="15" t="s">
        <v>520</v>
      </c>
      <c r="D84" s="15" t="s">
        <v>521</v>
      </c>
      <c r="E84" s="15" t="s">
        <v>32</v>
      </c>
      <c r="F84" s="15" t="s">
        <v>522</v>
      </c>
      <c r="G84" s="15" t="s">
        <v>34</v>
      </c>
      <c r="H84" s="15" t="s">
        <v>43</v>
      </c>
      <c r="I84" s="15" t="s">
        <v>523</v>
      </c>
      <c r="J84" s="16" t="s">
        <v>104</v>
      </c>
      <c r="K84" s="16">
        <f>VLOOKUP(J84, Developers!$A$1:K88,2)</f>
        <v>87</v>
      </c>
      <c r="L84" s="17">
        <v>9</v>
      </c>
      <c r="M84" s="17">
        <v>14</v>
      </c>
      <c r="N84" s="18" t="s">
        <v>53</v>
      </c>
    </row>
    <row r="85" spans="1:14" ht="15" customHeight="1" x14ac:dyDescent="0.25">
      <c r="A85" s="15">
        <v>84</v>
      </c>
      <c r="B85" s="15" t="s">
        <v>524</v>
      </c>
      <c r="C85" s="15" t="s">
        <v>525</v>
      </c>
      <c r="D85" s="15" t="s">
        <v>521</v>
      </c>
      <c r="E85" s="15" t="s">
        <v>32</v>
      </c>
      <c r="F85" s="15" t="s">
        <v>526</v>
      </c>
      <c r="G85" s="15" t="s">
        <v>34</v>
      </c>
      <c r="H85" s="15" t="s">
        <v>43</v>
      </c>
      <c r="I85" s="15" t="s">
        <v>527</v>
      </c>
      <c r="J85" s="16" t="s">
        <v>104</v>
      </c>
      <c r="K85" s="16">
        <f>VLOOKUP(J85, Developers!$A$1:K89,2)</f>
        <v>88</v>
      </c>
      <c r="L85" s="17">
        <v>9</v>
      </c>
      <c r="M85" s="17">
        <v>14</v>
      </c>
      <c r="N85" s="18" t="s">
        <v>53</v>
      </c>
    </row>
    <row r="86" spans="1:14" ht="15" customHeight="1" x14ac:dyDescent="0.25">
      <c r="A86" s="15">
        <v>85</v>
      </c>
      <c r="B86" s="15" t="s">
        <v>528</v>
      </c>
      <c r="C86" s="15" t="s">
        <v>529</v>
      </c>
      <c r="D86" s="15" t="s">
        <v>530</v>
      </c>
      <c r="E86" s="15" t="s">
        <v>77</v>
      </c>
      <c r="F86" s="15" t="s">
        <v>531</v>
      </c>
      <c r="G86" s="15" t="s">
        <v>34</v>
      </c>
      <c r="H86" s="15" t="s">
        <v>43</v>
      </c>
      <c r="I86" s="15" t="s">
        <v>532</v>
      </c>
      <c r="J86" s="16" t="s">
        <v>533</v>
      </c>
      <c r="K86" s="16">
        <f>VLOOKUP(J86, Developers!$A$1:K90,2)</f>
        <v>89</v>
      </c>
      <c r="L86" s="17">
        <v>9</v>
      </c>
      <c r="M86" s="17">
        <v>10</v>
      </c>
      <c r="N86" s="18" t="s">
        <v>534</v>
      </c>
    </row>
    <row r="87" spans="1:14" ht="15" customHeight="1" x14ac:dyDescent="0.25">
      <c r="A87" s="15">
        <v>86</v>
      </c>
      <c r="B87" s="15" t="s">
        <v>535</v>
      </c>
      <c r="C87" s="15" t="s">
        <v>536</v>
      </c>
      <c r="D87" s="15" t="s">
        <v>537</v>
      </c>
      <c r="E87" s="15" t="s">
        <v>32</v>
      </c>
      <c r="F87" s="15" t="s">
        <v>538</v>
      </c>
      <c r="G87" s="15" t="s">
        <v>34</v>
      </c>
      <c r="H87" s="15" t="s">
        <v>43</v>
      </c>
      <c r="I87" s="15" t="s">
        <v>539</v>
      </c>
      <c r="J87" s="16" t="s">
        <v>370</v>
      </c>
      <c r="K87" s="16">
        <f>VLOOKUP(J87, Developers!$A$1:K91,2)</f>
        <v>49</v>
      </c>
      <c r="L87" s="17">
        <v>12</v>
      </c>
      <c r="M87" s="17">
        <v>13</v>
      </c>
      <c r="N87" s="18" t="s">
        <v>60</v>
      </c>
    </row>
    <row r="88" spans="1:14" ht="15" customHeight="1" x14ac:dyDescent="0.25">
      <c r="A88" s="15">
        <v>87</v>
      </c>
      <c r="B88" s="15" t="s">
        <v>540</v>
      </c>
      <c r="C88" s="15" t="s">
        <v>541</v>
      </c>
      <c r="D88" s="15" t="s">
        <v>542</v>
      </c>
      <c r="E88" s="15" t="s">
        <v>32</v>
      </c>
      <c r="F88" s="15" t="s">
        <v>543</v>
      </c>
      <c r="G88" s="15" t="s">
        <v>34</v>
      </c>
      <c r="H88" s="15" t="s">
        <v>43</v>
      </c>
      <c r="I88" s="15" t="s">
        <v>544</v>
      </c>
      <c r="J88" s="16" t="s">
        <v>545</v>
      </c>
      <c r="K88" s="16">
        <f>VLOOKUP(J88, Developers!$A$1:K92,2)</f>
        <v>91</v>
      </c>
      <c r="L88" s="17">
        <v>9</v>
      </c>
      <c r="M88" s="17">
        <v>3</v>
      </c>
      <c r="N88" s="18" t="s">
        <v>38</v>
      </c>
    </row>
    <row r="89" spans="1:14" ht="15" customHeight="1" x14ac:dyDescent="0.25">
      <c r="A89" s="15">
        <v>88</v>
      </c>
      <c r="B89" s="15" t="s">
        <v>546</v>
      </c>
      <c r="C89" s="15" t="s">
        <v>547</v>
      </c>
      <c r="D89" s="15" t="s">
        <v>548</v>
      </c>
      <c r="E89" s="15" t="s">
        <v>32</v>
      </c>
      <c r="F89" s="15" t="s">
        <v>549</v>
      </c>
      <c r="G89" s="15" t="s">
        <v>34</v>
      </c>
      <c r="H89" s="15" t="s">
        <v>43</v>
      </c>
      <c r="I89" s="15" t="s">
        <v>550</v>
      </c>
      <c r="J89" s="16" t="s">
        <v>533</v>
      </c>
      <c r="K89" s="16">
        <f>VLOOKUP(J89, Developers!$A$1:K93,2)</f>
        <v>92</v>
      </c>
      <c r="L89" s="17">
        <v>4</v>
      </c>
      <c r="M89" s="17">
        <v>7</v>
      </c>
      <c r="N89" s="18" t="s">
        <v>309</v>
      </c>
    </row>
    <row r="90" spans="1:14" ht="15" customHeight="1" x14ac:dyDescent="0.25">
      <c r="A90" s="15">
        <v>89</v>
      </c>
      <c r="B90" s="15" t="s">
        <v>551</v>
      </c>
      <c r="C90" s="15" t="s">
        <v>552</v>
      </c>
      <c r="D90" s="15" t="s">
        <v>553</v>
      </c>
      <c r="E90" s="15" t="s">
        <v>77</v>
      </c>
      <c r="F90" s="15" t="s">
        <v>554</v>
      </c>
      <c r="G90" s="15" t="s">
        <v>34</v>
      </c>
      <c r="H90" s="15" t="s">
        <v>35</v>
      </c>
      <c r="I90" s="15" t="s">
        <v>555</v>
      </c>
      <c r="J90" s="16" t="s">
        <v>556</v>
      </c>
      <c r="K90" s="16">
        <f>VLOOKUP(J90, Developers!$A$1:K94,2)</f>
        <v>93</v>
      </c>
      <c r="L90" s="17">
        <v>4</v>
      </c>
      <c r="M90" s="17">
        <v>14</v>
      </c>
      <c r="N90" s="18" t="s">
        <v>53</v>
      </c>
    </row>
    <row r="91" spans="1:14" ht="15" customHeight="1" x14ac:dyDescent="0.25">
      <c r="A91" s="15">
        <v>90</v>
      </c>
      <c r="B91" s="15" t="s">
        <v>557</v>
      </c>
      <c r="C91" s="15" t="s">
        <v>558</v>
      </c>
      <c r="D91" s="15" t="s">
        <v>559</v>
      </c>
      <c r="E91" s="15" t="s">
        <v>32</v>
      </c>
      <c r="F91" s="15" t="s">
        <v>560</v>
      </c>
      <c r="G91" s="15" t="s">
        <v>34</v>
      </c>
      <c r="H91" s="15" t="s">
        <v>43</v>
      </c>
      <c r="I91" s="15" t="s">
        <v>561</v>
      </c>
      <c r="J91" s="16" t="s">
        <v>562</v>
      </c>
      <c r="K91" s="16">
        <f>VLOOKUP(J91, Developers!$A$1:K95,2)</f>
        <v>17</v>
      </c>
      <c r="L91" s="17">
        <v>4</v>
      </c>
      <c r="M91" s="17">
        <v>6</v>
      </c>
      <c r="N91" s="18" t="s">
        <v>563</v>
      </c>
    </row>
    <row r="92" spans="1:14" ht="15" customHeight="1" x14ac:dyDescent="0.25">
      <c r="A92" s="15">
        <v>91</v>
      </c>
      <c r="B92" s="15" t="s">
        <v>564</v>
      </c>
      <c r="C92" s="15" t="s">
        <v>565</v>
      </c>
      <c r="D92" s="15" t="s">
        <v>31</v>
      </c>
      <c r="E92" s="15" t="s">
        <v>32</v>
      </c>
      <c r="F92" s="15" t="s">
        <v>566</v>
      </c>
      <c r="G92" s="15" t="s">
        <v>85</v>
      </c>
      <c r="H92" s="15" t="s">
        <v>43</v>
      </c>
      <c r="I92" s="15" t="s">
        <v>567</v>
      </c>
      <c r="J92" s="16" t="s">
        <v>568</v>
      </c>
      <c r="K92" s="16">
        <f>VLOOKUP(J92, Developers!$A$1:K96,2)</f>
        <v>29</v>
      </c>
      <c r="L92" s="17">
        <v>12</v>
      </c>
      <c r="M92" s="17">
        <v>1</v>
      </c>
      <c r="N92" s="18" t="s">
        <v>146</v>
      </c>
    </row>
    <row r="93" spans="1:14" ht="15" customHeight="1" x14ac:dyDescent="0.25">
      <c r="A93" s="15">
        <v>92</v>
      </c>
      <c r="B93" s="15" t="s">
        <v>569</v>
      </c>
      <c r="C93" s="15" t="s">
        <v>570</v>
      </c>
      <c r="D93" s="15" t="s">
        <v>571</v>
      </c>
      <c r="E93" s="15" t="s">
        <v>32</v>
      </c>
      <c r="F93" s="15" t="s">
        <v>572</v>
      </c>
      <c r="G93" s="15" t="s">
        <v>34</v>
      </c>
      <c r="H93" s="15" t="s">
        <v>43</v>
      </c>
      <c r="I93" s="15" t="s">
        <v>573</v>
      </c>
      <c r="J93" s="16" t="s">
        <v>574</v>
      </c>
      <c r="K93" s="16">
        <f>VLOOKUP(J93, Developers!$A$1:K97,2)</f>
        <v>96</v>
      </c>
      <c r="L93" s="17">
        <v>4</v>
      </c>
      <c r="M93" s="17">
        <v>12</v>
      </c>
      <c r="N93" s="18" t="s">
        <v>575</v>
      </c>
    </row>
    <row r="94" spans="1:14" ht="15" customHeight="1" x14ac:dyDescent="0.25">
      <c r="A94" s="15">
        <v>93</v>
      </c>
      <c r="B94" s="15" t="s">
        <v>576</v>
      </c>
      <c r="C94" s="15" t="s">
        <v>577</v>
      </c>
      <c r="D94" s="15" t="s">
        <v>578</v>
      </c>
      <c r="E94" s="15" t="s">
        <v>32</v>
      </c>
      <c r="F94" s="15" t="s">
        <v>579</v>
      </c>
      <c r="G94" s="15" t="s">
        <v>34</v>
      </c>
      <c r="H94" s="15" t="s">
        <v>43</v>
      </c>
      <c r="I94" s="15" t="s">
        <v>580</v>
      </c>
      <c r="J94" s="16" t="s">
        <v>581</v>
      </c>
      <c r="K94" s="16">
        <f>VLOOKUP(J94, Developers!$A$1:K98,2)</f>
        <v>97</v>
      </c>
      <c r="L94" s="17">
        <v>4</v>
      </c>
      <c r="M94" s="17">
        <v>11</v>
      </c>
      <c r="N94" s="18" t="s">
        <v>88</v>
      </c>
    </row>
    <row r="95" spans="1:14" ht="15" customHeight="1" x14ac:dyDescent="0.25">
      <c r="A95" s="15">
        <v>94</v>
      </c>
      <c r="B95" s="15" t="s">
        <v>582</v>
      </c>
      <c r="C95" s="15" t="s">
        <v>583</v>
      </c>
      <c r="D95" s="15" t="s">
        <v>31</v>
      </c>
      <c r="E95" s="15" t="s">
        <v>32</v>
      </c>
      <c r="F95" s="15" t="s">
        <v>584</v>
      </c>
      <c r="G95" s="15" t="s">
        <v>34</v>
      </c>
      <c r="H95" s="15" t="s">
        <v>43</v>
      </c>
      <c r="I95" s="15" t="s">
        <v>585</v>
      </c>
      <c r="J95" s="16" t="s">
        <v>586</v>
      </c>
      <c r="K95" s="16">
        <f>VLOOKUP(J95, Developers!$A$1:K99,2)</f>
        <v>69</v>
      </c>
      <c r="L95" s="17">
        <v>4</v>
      </c>
      <c r="M95" s="17">
        <v>4</v>
      </c>
      <c r="N95" s="18" t="s">
        <v>46</v>
      </c>
    </row>
    <row r="96" spans="1:14" ht="15" customHeight="1" x14ac:dyDescent="0.25">
      <c r="A96" s="15">
        <v>95</v>
      </c>
      <c r="B96" s="15" t="s">
        <v>587</v>
      </c>
      <c r="C96" s="15" t="s">
        <v>588</v>
      </c>
      <c r="D96" s="15" t="s">
        <v>589</v>
      </c>
      <c r="E96" s="15" t="s">
        <v>32</v>
      </c>
      <c r="F96" s="15" t="s">
        <v>590</v>
      </c>
      <c r="G96" s="15" t="s">
        <v>34</v>
      </c>
      <c r="H96" s="15" t="s">
        <v>43</v>
      </c>
      <c r="I96" s="15" t="s">
        <v>591</v>
      </c>
      <c r="J96" s="16" t="s">
        <v>592</v>
      </c>
      <c r="K96" s="16">
        <f>VLOOKUP(J96, Developers!$A$1:K100,2)</f>
        <v>13</v>
      </c>
      <c r="L96" s="17">
        <v>9</v>
      </c>
      <c r="M96" s="17">
        <v>1</v>
      </c>
      <c r="N96" s="18" t="s">
        <v>146</v>
      </c>
    </row>
    <row r="97" spans="1:14" ht="15" customHeight="1" x14ac:dyDescent="0.25">
      <c r="A97" s="15">
        <v>96</v>
      </c>
      <c r="B97" s="15" t="s">
        <v>593</v>
      </c>
      <c r="C97" s="15" t="s">
        <v>594</v>
      </c>
      <c r="D97" s="15" t="s">
        <v>595</v>
      </c>
      <c r="E97" s="15" t="s">
        <v>32</v>
      </c>
      <c r="F97" s="15" t="s">
        <v>596</v>
      </c>
      <c r="G97" s="15" t="s">
        <v>34</v>
      </c>
      <c r="H97" s="15" t="s">
        <v>43</v>
      </c>
      <c r="I97" s="15" t="s">
        <v>597</v>
      </c>
      <c r="J97" s="16" t="s">
        <v>598</v>
      </c>
      <c r="K97" s="16">
        <f>VLOOKUP(J97, Developers!$A$1:K101,2)</f>
        <v>100</v>
      </c>
      <c r="L97" s="17">
        <v>4</v>
      </c>
      <c r="M97" s="17">
        <v>3</v>
      </c>
      <c r="N97" s="18" t="s">
        <v>38</v>
      </c>
    </row>
    <row r="98" spans="1:14" ht="15" customHeight="1" x14ac:dyDescent="0.25">
      <c r="A98" s="15">
        <v>97</v>
      </c>
      <c r="B98" s="15" t="s">
        <v>599</v>
      </c>
      <c r="C98" s="15" t="s">
        <v>600</v>
      </c>
      <c r="D98" s="15" t="s">
        <v>31</v>
      </c>
      <c r="E98" s="15" t="s">
        <v>32</v>
      </c>
      <c r="F98" s="15" t="s">
        <v>601</v>
      </c>
      <c r="G98" s="15" t="s">
        <v>34</v>
      </c>
      <c r="H98" s="15" t="s">
        <v>43</v>
      </c>
      <c r="I98" s="15" t="s">
        <v>602</v>
      </c>
      <c r="J98" s="16" t="s">
        <v>603</v>
      </c>
      <c r="K98" s="16">
        <f>VLOOKUP(J98, Developers!$A$1:K102,2)</f>
        <v>101</v>
      </c>
      <c r="L98" s="17">
        <v>12</v>
      </c>
      <c r="M98" s="17">
        <v>13</v>
      </c>
      <c r="N98" s="18" t="s">
        <v>60</v>
      </c>
    </row>
    <row r="99" spans="1:14" ht="15" customHeight="1" x14ac:dyDescent="0.25">
      <c r="A99" s="15">
        <v>98</v>
      </c>
      <c r="B99" s="15" t="s">
        <v>604</v>
      </c>
      <c r="C99" s="15" t="s">
        <v>605</v>
      </c>
      <c r="D99" s="15" t="s">
        <v>31</v>
      </c>
      <c r="E99" s="15" t="s">
        <v>77</v>
      </c>
      <c r="F99" s="15" t="s">
        <v>606</v>
      </c>
      <c r="G99" s="15" t="s">
        <v>34</v>
      </c>
      <c r="H99" s="15" t="s">
        <v>43</v>
      </c>
      <c r="I99" s="15" t="s">
        <v>607</v>
      </c>
      <c r="J99" s="16" t="s">
        <v>608</v>
      </c>
      <c r="K99" s="16">
        <f>VLOOKUP(J99, Developers!$A$1:K103,2)</f>
        <v>102</v>
      </c>
      <c r="L99" s="17">
        <v>9</v>
      </c>
      <c r="M99" s="17">
        <v>13</v>
      </c>
      <c r="N99" s="18" t="s">
        <v>60</v>
      </c>
    </row>
    <row r="100" spans="1:14" ht="15" customHeight="1" x14ac:dyDescent="0.25">
      <c r="A100" s="15">
        <v>99</v>
      </c>
      <c r="B100" s="15" t="s">
        <v>609</v>
      </c>
      <c r="C100" s="15" t="s">
        <v>610</v>
      </c>
      <c r="D100" s="15" t="s">
        <v>611</v>
      </c>
      <c r="E100" s="15" t="s">
        <v>32</v>
      </c>
      <c r="F100" s="15" t="s">
        <v>612</v>
      </c>
      <c r="G100" s="15" t="s">
        <v>34</v>
      </c>
      <c r="H100" s="15" t="s">
        <v>43</v>
      </c>
      <c r="I100" s="15" t="s">
        <v>613</v>
      </c>
      <c r="J100" s="16" t="s">
        <v>507</v>
      </c>
      <c r="K100" s="16">
        <f>VLOOKUP(J100, Developers!$A$1:K104,2)</f>
        <v>79</v>
      </c>
      <c r="L100" s="17">
        <v>9</v>
      </c>
      <c r="M100" s="17">
        <v>13</v>
      </c>
      <c r="N100" s="18" t="s">
        <v>60</v>
      </c>
    </row>
    <row r="101" spans="1:14" ht="15" customHeight="1" x14ac:dyDescent="0.25">
      <c r="A101" s="15">
        <v>100</v>
      </c>
      <c r="B101" s="15" t="s">
        <v>614</v>
      </c>
      <c r="C101" s="15" t="s">
        <v>615</v>
      </c>
      <c r="D101" s="15" t="s">
        <v>31</v>
      </c>
      <c r="E101" s="15" t="s">
        <v>32</v>
      </c>
      <c r="F101" s="15" t="s">
        <v>488</v>
      </c>
      <c r="G101" s="15" t="s">
        <v>34</v>
      </c>
      <c r="H101" s="15" t="s">
        <v>43</v>
      </c>
      <c r="I101" s="15" t="s">
        <v>616</v>
      </c>
      <c r="J101" s="16" t="s">
        <v>617</v>
      </c>
      <c r="K101" s="16">
        <f>VLOOKUP(J101, Developers!$A$1:K105,2)</f>
        <v>104</v>
      </c>
      <c r="L101" s="17">
        <v>12</v>
      </c>
      <c r="M101" s="17">
        <v>14</v>
      </c>
      <c r="N101" s="18" t="s">
        <v>53</v>
      </c>
    </row>
    <row r="102" spans="1:14" ht="15" customHeight="1" x14ac:dyDescent="0.25">
      <c r="A102" s="15">
        <v>101</v>
      </c>
      <c r="B102" s="15" t="s">
        <v>618</v>
      </c>
      <c r="C102" s="15" t="s">
        <v>619</v>
      </c>
      <c r="D102" s="15" t="s">
        <v>620</v>
      </c>
      <c r="E102" s="15" t="s">
        <v>41</v>
      </c>
      <c r="F102" s="15" t="s">
        <v>621</v>
      </c>
      <c r="G102" s="15" t="s">
        <v>34</v>
      </c>
      <c r="H102" s="15" t="s">
        <v>43</v>
      </c>
      <c r="I102" s="15" t="s">
        <v>622</v>
      </c>
      <c r="J102" s="16" t="s">
        <v>623</v>
      </c>
      <c r="K102" s="16">
        <f>VLOOKUP(J102, Developers!$A$1:K106,2)</f>
        <v>82</v>
      </c>
      <c r="L102" s="17">
        <v>12</v>
      </c>
      <c r="M102" s="17">
        <v>14</v>
      </c>
      <c r="N102" s="18" t="s">
        <v>53</v>
      </c>
    </row>
    <row r="103" spans="1:14" ht="15" customHeight="1" x14ac:dyDescent="0.25">
      <c r="A103" s="15">
        <v>102</v>
      </c>
      <c r="B103" s="15" t="s">
        <v>624</v>
      </c>
      <c r="C103" s="15" t="s">
        <v>625</v>
      </c>
      <c r="D103" s="15" t="s">
        <v>626</v>
      </c>
      <c r="E103" s="15" t="s">
        <v>32</v>
      </c>
      <c r="F103" s="15" t="s">
        <v>627</v>
      </c>
      <c r="G103" s="15" t="s">
        <v>34</v>
      </c>
      <c r="H103" s="15" t="s">
        <v>43</v>
      </c>
      <c r="I103" s="15" t="s">
        <v>628</v>
      </c>
      <c r="J103" s="16" t="s">
        <v>629</v>
      </c>
      <c r="K103" s="16">
        <f>VLOOKUP(J103, Developers!$A$1:K107,2)</f>
        <v>106</v>
      </c>
      <c r="L103" s="17">
        <v>12</v>
      </c>
      <c r="M103" s="17">
        <v>4</v>
      </c>
      <c r="N103" s="18" t="s">
        <v>46</v>
      </c>
    </row>
    <row r="104" spans="1:14" ht="15" customHeight="1" x14ac:dyDescent="0.25">
      <c r="A104" s="15">
        <v>103</v>
      </c>
      <c r="B104" s="15" t="s">
        <v>630</v>
      </c>
      <c r="C104" s="15" t="s">
        <v>631</v>
      </c>
      <c r="D104" s="15" t="s">
        <v>632</v>
      </c>
      <c r="E104" s="15" t="s">
        <v>32</v>
      </c>
      <c r="F104" s="15" t="s">
        <v>633</v>
      </c>
      <c r="G104" s="15" t="s">
        <v>34</v>
      </c>
      <c r="H104" s="15" t="s">
        <v>43</v>
      </c>
      <c r="I104" s="15" t="s">
        <v>634</v>
      </c>
      <c r="J104" s="16" t="s">
        <v>635</v>
      </c>
      <c r="K104" s="16">
        <f>VLOOKUP(J104, Developers!$A$1:K108,2)</f>
        <v>103</v>
      </c>
      <c r="L104" s="17">
        <v>12</v>
      </c>
      <c r="M104" s="17">
        <v>12</v>
      </c>
      <c r="N104" s="18" t="s">
        <v>575</v>
      </c>
    </row>
    <row r="105" spans="1:14" ht="15" customHeight="1" x14ac:dyDescent="0.25">
      <c r="A105" s="15">
        <v>104</v>
      </c>
      <c r="B105" s="15" t="s">
        <v>636</v>
      </c>
      <c r="C105" s="15" t="s">
        <v>637</v>
      </c>
      <c r="D105" s="15" t="s">
        <v>638</v>
      </c>
      <c r="E105" s="15" t="s">
        <v>32</v>
      </c>
      <c r="F105" s="15" t="s">
        <v>639</v>
      </c>
      <c r="G105" s="15" t="s">
        <v>34</v>
      </c>
      <c r="H105" s="15" t="s">
        <v>43</v>
      </c>
      <c r="I105" s="15" t="s">
        <v>640</v>
      </c>
      <c r="J105" s="16" t="s">
        <v>641</v>
      </c>
      <c r="K105" s="16">
        <f>VLOOKUP(J105, Developers!$A$1:K109,2)</f>
        <v>108</v>
      </c>
      <c r="L105" s="17">
        <v>4</v>
      </c>
      <c r="M105" s="17">
        <v>14</v>
      </c>
      <c r="N105" s="18" t="s">
        <v>53</v>
      </c>
    </row>
    <row r="106" spans="1:14" ht="15" customHeight="1" x14ac:dyDescent="0.25">
      <c r="A106" s="15">
        <v>105</v>
      </c>
      <c r="B106" s="15" t="s">
        <v>642</v>
      </c>
      <c r="C106" s="15" t="s">
        <v>643</v>
      </c>
      <c r="D106" s="15" t="s">
        <v>644</v>
      </c>
      <c r="E106" s="15" t="s">
        <v>32</v>
      </c>
      <c r="F106" s="15" t="s">
        <v>645</v>
      </c>
      <c r="G106" s="15" t="s">
        <v>34</v>
      </c>
      <c r="H106" s="15" t="s">
        <v>43</v>
      </c>
      <c r="I106" s="15" t="s">
        <v>646</v>
      </c>
      <c r="J106" s="16" t="s">
        <v>647</v>
      </c>
      <c r="K106" s="16">
        <f>VLOOKUP(J106, Developers!$A$1:K110,2)</f>
        <v>109</v>
      </c>
      <c r="L106" s="17">
        <v>4</v>
      </c>
      <c r="M106" s="17">
        <v>13</v>
      </c>
      <c r="N106" s="18" t="s">
        <v>60</v>
      </c>
    </row>
    <row r="107" spans="1:14" ht="15" customHeight="1" x14ac:dyDescent="0.25">
      <c r="A107" s="15">
        <v>106</v>
      </c>
      <c r="B107" s="15" t="s">
        <v>648</v>
      </c>
      <c r="C107" s="15" t="s">
        <v>649</v>
      </c>
      <c r="D107" s="15" t="s">
        <v>650</v>
      </c>
      <c r="E107" s="15" t="s">
        <v>32</v>
      </c>
      <c r="F107" s="15" t="s">
        <v>651</v>
      </c>
      <c r="G107" s="15" t="s">
        <v>34</v>
      </c>
      <c r="H107" s="15" t="s">
        <v>43</v>
      </c>
      <c r="I107" s="15" t="s">
        <v>652</v>
      </c>
      <c r="J107" s="16" t="s">
        <v>653</v>
      </c>
      <c r="K107" s="16">
        <f>VLOOKUP(J107, Developers!$A$1:K111,2)</f>
        <v>110</v>
      </c>
      <c r="L107" s="17">
        <v>4</v>
      </c>
      <c r="M107" s="17">
        <v>14</v>
      </c>
      <c r="N107" s="18" t="s">
        <v>53</v>
      </c>
    </row>
    <row r="108" spans="1:14" ht="15" customHeight="1" x14ac:dyDescent="0.25">
      <c r="A108" s="15">
        <v>107</v>
      </c>
      <c r="B108" s="15" t="s">
        <v>654</v>
      </c>
      <c r="C108" s="15" t="s">
        <v>655</v>
      </c>
      <c r="D108" s="15" t="s">
        <v>656</v>
      </c>
      <c r="E108" s="15" t="s">
        <v>32</v>
      </c>
      <c r="F108" s="15" t="s">
        <v>657</v>
      </c>
      <c r="G108" s="15" t="s">
        <v>34</v>
      </c>
      <c r="H108" s="15" t="s">
        <v>43</v>
      </c>
      <c r="I108" s="15" t="s">
        <v>658</v>
      </c>
      <c r="J108" s="16" t="s">
        <v>659</v>
      </c>
      <c r="K108" s="16">
        <f>VLOOKUP(J108, Developers!$A$1:K112,2)</f>
        <v>91</v>
      </c>
      <c r="L108" s="17">
        <v>4</v>
      </c>
      <c r="M108" s="17">
        <v>14</v>
      </c>
      <c r="N108" s="18" t="s">
        <v>53</v>
      </c>
    </row>
    <row r="109" spans="1:14" ht="15" customHeight="1" x14ac:dyDescent="0.25">
      <c r="A109" s="15">
        <v>108</v>
      </c>
      <c r="B109" s="15" t="s">
        <v>660</v>
      </c>
      <c r="C109" s="15" t="s">
        <v>661</v>
      </c>
      <c r="D109" s="15" t="s">
        <v>662</v>
      </c>
      <c r="E109" s="15" t="s">
        <v>32</v>
      </c>
      <c r="F109" s="15" t="s">
        <v>663</v>
      </c>
      <c r="G109" s="15" t="s">
        <v>34</v>
      </c>
      <c r="H109" s="15" t="s">
        <v>43</v>
      </c>
      <c r="I109" s="15" t="s">
        <v>664</v>
      </c>
      <c r="J109" s="16" t="s">
        <v>52</v>
      </c>
      <c r="K109" s="16">
        <f>VLOOKUP(J109, Developers!$A$1:K113,2)</f>
        <v>92</v>
      </c>
      <c r="L109" s="17">
        <v>12</v>
      </c>
      <c r="M109" s="17">
        <v>14</v>
      </c>
      <c r="N109" s="18" t="s">
        <v>53</v>
      </c>
    </row>
    <row r="110" spans="1:14" ht="15" customHeight="1" x14ac:dyDescent="0.25">
      <c r="A110" s="15">
        <v>109</v>
      </c>
      <c r="B110" s="15" t="s">
        <v>665</v>
      </c>
      <c r="C110" s="15" t="s">
        <v>666</v>
      </c>
      <c r="D110" s="15" t="s">
        <v>667</v>
      </c>
      <c r="E110" s="15" t="s">
        <v>32</v>
      </c>
      <c r="F110" s="15" t="s">
        <v>668</v>
      </c>
      <c r="G110" s="15" t="s">
        <v>34</v>
      </c>
      <c r="H110" s="15" t="s">
        <v>43</v>
      </c>
      <c r="I110" s="15" t="s">
        <v>669</v>
      </c>
      <c r="J110" s="16" t="s">
        <v>670</v>
      </c>
      <c r="K110" s="16">
        <f>VLOOKUP(J110, Developers!$A$1:K114,2)</f>
        <v>113</v>
      </c>
      <c r="L110" s="17">
        <v>4</v>
      </c>
      <c r="M110" s="17">
        <v>14</v>
      </c>
      <c r="N110" s="18" t="s">
        <v>53</v>
      </c>
    </row>
    <row r="111" spans="1:14" ht="15" customHeight="1" x14ac:dyDescent="0.25">
      <c r="A111" s="15">
        <v>110</v>
      </c>
      <c r="B111" s="15" t="s">
        <v>671</v>
      </c>
      <c r="C111" s="15" t="s">
        <v>672</v>
      </c>
      <c r="D111" s="15" t="s">
        <v>673</v>
      </c>
      <c r="E111" s="15" t="s">
        <v>77</v>
      </c>
      <c r="F111" s="15" t="s">
        <v>674</v>
      </c>
      <c r="G111" s="15" t="s">
        <v>34</v>
      </c>
      <c r="H111" s="15" t="s">
        <v>43</v>
      </c>
      <c r="I111" s="15" t="s">
        <v>675</v>
      </c>
      <c r="J111" s="16" t="s">
        <v>676</v>
      </c>
      <c r="K111" s="16">
        <f>VLOOKUP(J111, Developers!$A$1:K115,2)</f>
        <v>101</v>
      </c>
      <c r="L111" s="17">
        <v>9</v>
      </c>
      <c r="M111" s="17">
        <v>14</v>
      </c>
      <c r="N111" s="18" t="s">
        <v>53</v>
      </c>
    </row>
    <row r="112" spans="1:14" ht="15" customHeight="1" x14ac:dyDescent="0.25">
      <c r="A112" s="15">
        <v>111</v>
      </c>
      <c r="B112" s="15" t="s">
        <v>677</v>
      </c>
      <c r="C112" s="15" t="s">
        <v>678</v>
      </c>
      <c r="D112" s="15" t="s">
        <v>679</v>
      </c>
      <c r="E112" s="15" t="s">
        <v>77</v>
      </c>
      <c r="F112" s="15" t="s">
        <v>680</v>
      </c>
      <c r="G112" s="15" t="s">
        <v>34</v>
      </c>
      <c r="H112" s="15" t="s">
        <v>43</v>
      </c>
      <c r="I112" s="15" t="s">
        <v>681</v>
      </c>
      <c r="J112" s="16" t="s">
        <v>190</v>
      </c>
      <c r="K112" s="16">
        <f>VLOOKUP(J112, Developers!$A$1:K116,2)</f>
        <v>67</v>
      </c>
      <c r="L112" s="17">
        <v>4</v>
      </c>
      <c r="M112" s="17">
        <v>14</v>
      </c>
      <c r="N112" s="18" t="s">
        <v>53</v>
      </c>
    </row>
    <row r="113" spans="1:14" ht="15" customHeight="1" x14ac:dyDescent="0.25">
      <c r="A113" s="15">
        <v>112</v>
      </c>
      <c r="B113" s="15" t="s">
        <v>682</v>
      </c>
      <c r="C113" s="15" t="s">
        <v>683</v>
      </c>
      <c r="D113" s="15" t="s">
        <v>684</v>
      </c>
      <c r="E113" s="15" t="s">
        <v>32</v>
      </c>
      <c r="F113" s="15" t="s">
        <v>685</v>
      </c>
      <c r="G113" s="15" t="s">
        <v>34</v>
      </c>
      <c r="H113" s="15" t="s">
        <v>43</v>
      </c>
      <c r="I113" s="15" t="s">
        <v>686</v>
      </c>
      <c r="J113" s="16" t="s">
        <v>687</v>
      </c>
      <c r="K113" s="16">
        <f>VLOOKUP(J113, Developers!$A$1:K117,2)</f>
        <v>116</v>
      </c>
      <c r="L113" s="17">
        <v>4</v>
      </c>
      <c r="M113" s="17">
        <v>13</v>
      </c>
      <c r="N113" s="18" t="s">
        <v>60</v>
      </c>
    </row>
    <row r="114" spans="1:14" ht="15" customHeight="1" x14ac:dyDescent="0.25">
      <c r="A114" s="15">
        <v>113</v>
      </c>
      <c r="B114" s="15" t="s">
        <v>688</v>
      </c>
      <c r="C114" s="15" t="s">
        <v>689</v>
      </c>
      <c r="D114" s="15" t="s">
        <v>690</v>
      </c>
      <c r="E114" s="15" t="s">
        <v>32</v>
      </c>
      <c r="F114" s="15" t="s">
        <v>691</v>
      </c>
      <c r="G114" s="15" t="s">
        <v>34</v>
      </c>
      <c r="H114" s="15" t="s">
        <v>43</v>
      </c>
      <c r="I114" s="15" t="s">
        <v>692</v>
      </c>
      <c r="J114" s="16" t="s">
        <v>693</v>
      </c>
      <c r="K114" s="16">
        <f>VLOOKUP(J114, Developers!$A$1:K118,2)</f>
        <v>33</v>
      </c>
      <c r="L114" s="17">
        <v>4</v>
      </c>
      <c r="M114" s="17">
        <v>14</v>
      </c>
      <c r="N114" s="18" t="s">
        <v>53</v>
      </c>
    </row>
    <row r="115" spans="1:14" ht="15" customHeight="1" x14ac:dyDescent="0.25">
      <c r="A115" s="15">
        <v>114</v>
      </c>
      <c r="B115" s="15" t="s">
        <v>694</v>
      </c>
      <c r="C115" s="15" t="s">
        <v>695</v>
      </c>
      <c r="D115" s="15" t="s">
        <v>696</v>
      </c>
      <c r="E115" s="15" t="s">
        <v>32</v>
      </c>
      <c r="F115" s="15" t="s">
        <v>697</v>
      </c>
      <c r="G115" s="15" t="s">
        <v>34</v>
      </c>
      <c r="H115" s="15" t="s">
        <v>43</v>
      </c>
      <c r="I115" s="15" t="s">
        <v>698</v>
      </c>
      <c r="J115" s="16" t="s">
        <v>699</v>
      </c>
      <c r="K115" s="16">
        <f>VLOOKUP(J115, Developers!$A$1:K119,2)</f>
        <v>42</v>
      </c>
      <c r="L115" s="17">
        <v>9</v>
      </c>
      <c r="M115" s="17">
        <v>14</v>
      </c>
      <c r="N115" s="18" t="s">
        <v>53</v>
      </c>
    </row>
    <row r="116" spans="1:14" ht="15" customHeight="1" x14ac:dyDescent="0.25">
      <c r="A116" s="15">
        <v>115</v>
      </c>
      <c r="B116" s="15" t="s">
        <v>700</v>
      </c>
      <c r="C116" s="15" t="s">
        <v>701</v>
      </c>
      <c r="D116" s="15" t="s">
        <v>702</v>
      </c>
      <c r="E116" s="15" t="s">
        <v>32</v>
      </c>
      <c r="F116" s="15" t="s">
        <v>703</v>
      </c>
      <c r="G116" s="15" t="s">
        <v>34</v>
      </c>
      <c r="H116" s="15" t="s">
        <v>35</v>
      </c>
      <c r="I116" s="15" t="s">
        <v>704</v>
      </c>
      <c r="J116" s="16" t="s">
        <v>705</v>
      </c>
      <c r="K116" s="16">
        <f>VLOOKUP(J116, Developers!$A$1:K120,2)</f>
        <v>2</v>
      </c>
      <c r="L116" s="17">
        <v>9</v>
      </c>
      <c r="M116" s="17">
        <v>14</v>
      </c>
      <c r="N116" s="18" t="s">
        <v>53</v>
      </c>
    </row>
    <row r="117" spans="1:14" ht="15" customHeight="1" x14ac:dyDescent="0.25">
      <c r="A117" s="15">
        <v>116</v>
      </c>
      <c r="B117" s="15" t="s">
        <v>706</v>
      </c>
      <c r="C117" s="15" t="s">
        <v>707</v>
      </c>
      <c r="D117" s="15" t="s">
        <v>708</v>
      </c>
      <c r="E117" s="15" t="s">
        <v>32</v>
      </c>
      <c r="F117" s="15" t="s">
        <v>709</v>
      </c>
      <c r="G117" s="15" t="s">
        <v>34</v>
      </c>
      <c r="H117" s="15" t="s">
        <v>35</v>
      </c>
      <c r="I117" s="15" t="s">
        <v>710</v>
      </c>
      <c r="J117" s="16" t="s">
        <v>711</v>
      </c>
      <c r="K117" s="16">
        <f>VLOOKUP(J117, Developers!$A$1:K121,2)</f>
        <v>105</v>
      </c>
      <c r="L117" s="17">
        <v>12</v>
      </c>
      <c r="M117" s="17">
        <v>1</v>
      </c>
      <c r="N117" s="18" t="s">
        <v>146</v>
      </c>
    </row>
    <row r="118" spans="1:14" ht="15" customHeight="1" x14ac:dyDescent="0.25">
      <c r="A118" s="15">
        <v>117</v>
      </c>
      <c r="B118" s="15" t="s">
        <v>712</v>
      </c>
      <c r="C118" s="15" t="s">
        <v>713</v>
      </c>
      <c r="D118" s="15" t="s">
        <v>714</v>
      </c>
      <c r="E118" s="15" t="s">
        <v>32</v>
      </c>
      <c r="F118" s="15" t="s">
        <v>715</v>
      </c>
      <c r="G118" s="15" t="s">
        <v>34</v>
      </c>
      <c r="H118" s="15" t="s">
        <v>43</v>
      </c>
      <c r="I118" s="15" t="s">
        <v>716</v>
      </c>
      <c r="J118" s="16" t="s">
        <v>717</v>
      </c>
      <c r="K118" s="16">
        <f>VLOOKUP(J118, Developers!$A$1:K122,2)</f>
        <v>97</v>
      </c>
      <c r="L118" s="17">
        <v>9</v>
      </c>
      <c r="M118" s="17">
        <v>1</v>
      </c>
      <c r="N118" s="18" t="s">
        <v>146</v>
      </c>
    </row>
    <row r="119" spans="1:14" ht="15" customHeight="1" x14ac:dyDescent="0.25">
      <c r="A119" s="15">
        <v>118</v>
      </c>
      <c r="B119" s="15" t="s">
        <v>718</v>
      </c>
      <c r="C119" s="15" t="s">
        <v>719</v>
      </c>
      <c r="D119" s="15" t="s">
        <v>720</v>
      </c>
      <c r="E119" s="15" t="s">
        <v>32</v>
      </c>
      <c r="F119" s="15" t="s">
        <v>721</v>
      </c>
      <c r="G119" s="15" t="s">
        <v>34</v>
      </c>
      <c r="H119" s="15" t="s">
        <v>43</v>
      </c>
      <c r="I119" s="15" t="s">
        <v>722</v>
      </c>
      <c r="J119" s="16" t="s">
        <v>723</v>
      </c>
      <c r="K119" s="16">
        <f>VLOOKUP(J119, Developers!$A$1:K123,2)</f>
        <v>81</v>
      </c>
      <c r="L119" s="17">
        <v>4</v>
      </c>
      <c r="M119" s="17">
        <v>11</v>
      </c>
      <c r="N119" s="18" t="s">
        <v>88</v>
      </c>
    </row>
    <row r="120" spans="1:14" ht="15" customHeight="1" x14ac:dyDescent="0.25">
      <c r="A120" s="15">
        <v>119</v>
      </c>
      <c r="B120" s="15" t="s">
        <v>724</v>
      </c>
      <c r="C120" s="15" t="s">
        <v>725</v>
      </c>
      <c r="D120" s="15" t="s">
        <v>726</v>
      </c>
      <c r="E120" s="15" t="s">
        <v>32</v>
      </c>
      <c r="F120" s="15" t="s">
        <v>727</v>
      </c>
      <c r="G120" s="15" t="s">
        <v>34</v>
      </c>
      <c r="H120" s="15" t="s">
        <v>43</v>
      </c>
      <c r="I120" s="15" t="s">
        <v>728</v>
      </c>
      <c r="J120" s="16" t="s">
        <v>275</v>
      </c>
      <c r="K120" s="16">
        <f>VLOOKUP(J120, Developers!$A$1:K124,2)</f>
        <v>40</v>
      </c>
      <c r="L120" s="17">
        <v>4</v>
      </c>
      <c r="M120" s="17">
        <v>11</v>
      </c>
      <c r="N120" s="18" t="s">
        <v>88</v>
      </c>
    </row>
    <row r="121" spans="1:14" ht="15" customHeight="1" x14ac:dyDescent="0.25">
      <c r="A121" s="15">
        <v>120</v>
      </c>
      <c r="B121" s="15" t="s">
        <v>729</v>
      </c>
      <c r="C121" s="15" t="s">
        <v>730</v>
      </c>
      <c r="D121" s="15" t="s">
        <v>731</v>
      </c>
      <c r="E121" s="15" t="s">
        <v>32</v>
      </c>
      <c r="F121" s="15" t="s">
        <v>732</v>
      </c>
      <c r="G121" s="15" t="s">
        <v>421</v>
      </c>
      <c r="H121" s="15" t="s">
        <v>43</v>
      </c>
      <c r="I121" s="15" t="s">
        <v>733</v>
      </c>
      <c r="J121" s="16" t="s">
        <v>275</v>
      </c>
      <c r="K121" s="16">
        <f>VLOOKUP(J121, Developers!$A$1:K125,2)</f>
        <v>40</v>
      </c>
      <c r="L121" s="17">
        <v>4</v>
      </c>
      <c r="M121" s="17">
        <v>11</v>
      </c>
      <c r="N121" s="18" t="s">
        <v>88</v>
      </c>
    </row>
    <row r="122" spans="1:14" ht="15" customHeight="1" x14ac:dyDescent="0.25">
      <c r="A122" s="15">
        <v>121</v>
      </c>
      <c r="B122" s="15" t="s">
        <v>734</v>
      </c>
      <c r="C122" s="15" t="s">
        <v>735</v>
      </c>
      <c r="D122" s="15" t="s">
        <v>736</v>
      </c>
      <c r="E122" s="15" t="s">
        <v>32</v>
      </c>
      <c r="F122" s="15" t="s">
        <v>737</v>
      </c>
      <c r="G122" s="15" t="s">
        <v>34</v>
      </c>
      <c r="H122" s="15" t="s">
        <v>35</v>
      </c>
      <c r="I122" s="15" t="s">
        <v>738</v>
      </c>
      <c r="J122" s="16" t="s">
        <v>739</v>
      </c>
      <c r="K122" s="16">
        <f>VLOOKUP(J122, Developers!$A$1:K126,2)</f>
        <v>21</v>
      </c>
      <c r="L122" s="17">
        <v>4</v>
      </c>
      <c r="M122" s="17">
        <v>11</v>
      </c>
      <c r="N122" s="18" t="s">
        <v>88</v>
      </c>
    </row>
    <row r="123" spans="1:14" ht="15" customHeight="1" x14ac:dyDescent="0.25">
      <c r="A123" s="15">
        <v>122</v>
      </c>
      <c r="B123" s="15" t="s">
        <v>740</v>
      </c>
      <c r="C123" s="15" t="s">
        <v>741</v>
      </c>
      <c r="D123" s="15" t="s">
        <v>742</v>
      </c>
      <c r="E123" s="15" t="s">
        <v>77</v>
      </c>
      <c r="F123" s="15" t="s">
        <v>743</v>
      </c>
      <c r="G123" s="15" t="s">
        <v>34</v>
      </c>
      <c r="H123" s="15" t="s">
        <v>35</v>
      </c>
      <c r="I123" s="15" t="s">
        <v>744</v>
      </c>
      <c r="J123" s="16" t="s">
        <v>80</v>
      </c>
      <c r="K123" s="16">
        <f>VLOOKUP(J123, Developers!$A$1:K127,2)</f>
        <v>126</v>
      </c>
      <c r="L123" s="17">
        <v>4</v>
      </c>
      <c r="M123" s="17">
        <v>14</v>
      </c>
      <c r="N123" s="18" t="s">
        <v>53</v>
      </c>
    </row>
    <row r="124" spans="1:14" ht="15" customHeight="1" x14ac:dyDescent="0.25">
      <c r="A124" s="15">
        <v>123</v>
      </c>
      <c r="B124" s="15" t="s">
        <v>745</v>
      </c>
      <c r="C124" s="15" t="s">
        <v>746</v>
      </c>
      <c r="D124" s="15" t="s">
        <v>747</v>
      </c>
      <c r="E124" s="15" t="s">
        <v>32</v>
      </c>
      <c r="F124" s="15" t="s">
        <v>748</v>
      </c>
      <c r="G124" s="15" t="s">
        <v>749</v>
      </c>
      <c r="H124" s="15" t="s">
        <v>35</v>
      </c>
      <c r="I124" s="15" t="s">
        <v>750</v>
      </c>
      <c r="J124" s="16" t="s">
        <v>751</v>
      </c>
      <c r="K124" s="16">
        <f>VLOOKUP(J124, Developers!$A$1:K128,2)</f>
        <v>127</v>
      </c>
      <c r="L124" s="17">
        <v>9</v>
      </c>
      <c r="M124" s="17">
        <v>5</v>
      </c>
      <c r="N124" s="18" t="s">
        <v>165</v>
      </c>
    </row>
    <row r="125" spans="1:14" ht="15" customHeight="1" x14ac:dyDescent="0.25">
      <c r="A125" s="15">
        <v>124</v>
      </c>
      <c r="B125" s="15" t="s">
        <v>752</v>
      </c>
      <c r="C125" s="15" t="s">
        <v>753</v>
      </c>
      <c r="D125" s="15" t="s">
        <v>31</v>
      </c>
      <c r="E125" s="15" t="s">
        <v>64</v>
      </c>
      <c r="F125" s="15" t="s">
        <v>754</v>
      </c>
      <c r="G125" s="15" t="s">
        <v>34</v>
      </c>
      <c r="H125" s="15" t="s">
        <v>43</v>
      </c>
      <c r="I125" s="15" t="s">
        <v>755</v>
      </c>
      <c r="J125" s="16" t="s">
        <v>756</v>
      </c>
      <c r="K125" s="16">
        <f>VLOOKUP(J125, Developers!$A$1:K129,2)</f>
        <v>3</v>
      </c>
      <c r="L125" s="17">
        <v>9</v>
      </c>
      <c r="M125" s="17">
        <v>13</v>
      </c>
      <c r="N125" s="18" t="s">
        <v>60</v>
      </c>
    </row>
    <row r="126" spans="1:14" ht="15" customHeight="1" x14ac:dyDescent="0.25">
      <c r="A126" s="15">
        <v>125</v>
      </c>
      <c r="B126" s="15" t="s">
        <v>757</v>
      </c>
      <c r="C126" s="15" t="s">
        <v>758</v>
      </c>
      <c r="D126" s="15" t="s">
        <v>759</v>
      </c>
      <c r="E126" s="15" t="s">
        <v>77</v>
      </c>
      <c r="F126" s="15" t="s">
        <v>760</v>
      </c>
      <c r="G126" s="15" t="s">
        <v>34</v>
      </c>
      <c r="H126" s="15" t="s">
        <v>43</v>
      </c>
      <c r="I126" s="15" t="s">
        <v>761</v>
      </c>
      <c r="J126" s="16" t="s">
        <v>762</v>
      </c>
      <c r="K126" s="16">
        <f>VLOOKUP(J126, Developers!$A$1:K130,2)</f>
        <v>129</v>
      </c>
      <c r="L126" s="17">
        <v>12</v>
      </c>
      <c r="M126" s="17">
        <v>13</v>
      </c>
      <c r="N126" s="18" t="s">
        <v>60</v>
      </c>
    </row>
    <row r="127" spans="1:14" ht="15" customHeight="1" x14ac:dyDescent="0.25">
      <c r="A127" s="15">
        <v>126</v>
      </c>
      <c r="B127" s="15" t="s">
        <v>763</v>
      </c>
      <c r="C127" s="15" t="s">
        <v>764</v>
      </c>
      <c r="D127" s="15" t="s">
        <v>765</v>
      </c>
      <c r="E127" s="15" t="s">
        <v>32</v>
      </c>
      <c r="F127" s="15" t="s">
        <v>766</v>
      </c>
      <c r="G127" s="15" t="s">
        <v>226</v>
      </c>
      <c r="H127" s="15" t="s">
        <v>43</v>
      </c>
      <c r="I127" s="15" t="s">
        <v>767</v>
      </c>
      <c r="J127" s="16" t="s">
        <v>768</v>
      </c>
      <c r="K127" s="16">
        <f>VLOOKUP(J127, Developers!$A$1:K131,2)</f>
        <v>32</v>
      </c>
      <c r="L127" s="17">
        <v>4</v>
      </c>
      <c r="M127" s="17">
        <v>3</v>
      </c>
      <c r="N127" s="18" t="s">
        <v>38</v>
      </c>
    </row>
    <row r="128" spans="1:14" ht="15" customHeight="1" x14ac:dyDescent="0.25">
      <c r="A128" s="15">
        <v>127</v>
      </c>
      <c r="B128" s="15" t="s">
        <v>769</v>
      </c>
      <c r="C128" s="15" t="s">
        <v>770</v>
      </c>
      <c r="D128" s="15" t="s">
        <v>31</v>
      </c>
      <c r="E128" s="15" t="s">
        <v>32</v>
      </c>
      <c r="F128" s="15" t="s">
        <v>771</v>
      </c>
      <c r="G128" s="15" t="s">
        <v>34</v>
      </c>
      <c r="H128" s="15" t="s">
        <v>43</v>
      </c>
      <c r="I128" s="15" t="s">
        <v>772</v>
      </c>
      <c r="J128" s="16" t="s">
        <v>773</v>
      </c>
      <c r="K128" s="16">
        <f>VLOOKUP(J128, Developers!$A$1:K132,2)</f>
        <v>111</v>
      </c>
      <c r="L128" s="17">
        <v>12</v>
      </c>
      <c r="M128" s="17">
        <v>1</v>
      </c>
      <c r="N128" s="18" t="s">
        <v>146</v>
      </c>
    </row>
    <row r="129" spans="1:14" ht="15" customHeight="1" x14ac:dyDescent="0.25">
      <c r="A129" s="15">
        <v>128</v>
      </c>
      <c r="B129" s="15" t="s">
        <v>774</v>
      </c>
      <c r="C129" s="15" t="s">
        <v>775</v>
      </c>
      <c r="D129" s="15" t="s">
        <v>776</v>
      </c>
      <c r="E129" s="15" t="s">
        <v>32</v>
      </c>
      <c r="F129" s="15" t="s">
        <v>777</v>
      </c>
      <c r="G129" s="15" t="s">
        <v>34</v>
      </c>
      <c r="H129" s="15" t="s">
        <v>43</v>
      </c>
      <c r="I129" s="15" t="s">
        <v>778</v>
      </c>
      <c r="J129" s="16" t="s">
        <v>779</v>
      </c>
      <c r="K129" s="16">
        <f>VLOOKUP(J129, Developers!$A$1:K133,2)</f>
        <v>108</v>
      </c>
      <c r="L129" s="17">
        <v>9</v>
      </c>
      <c r="M129" s="17">
        <v>13</v>
      </c>
      <c r="N129" s="18" t="s">
        <v>60</v>
      </c>
    </row>
    <row r="130" spans="1:14" ht="15" customHeight="1" x14ac:dyDescent="0.25">
      <c r="A130" s="15">
        <v>129</v>
      </c>
      <c r="B130" s="15" t="s">
        <v>780</v>
      </c>
      <c r="C130" s="15" t="s">
        <v>781</v>
      </c>
      <c r="D130" s="15" t="s">
        <v>782</v>
      </c>
      <c r="E130" s="15" t="s">
        <v>32</v>
      </c>
      <c r="F130" s="15" t="s">
        <v>783</v>
      </c>
      <c r="G130" s="15" t="s">
        <v>34</v>
      </c>
      <c r="H130" s="15" t="s">
        <v>43</v>
      </c>
      <c r="I130" s="15" t="s">
        <v>784</v>
      </c>
      <c r="J130" s="16" t="s">
        <v>785</v>
      </c>
      <c r="K130" s="16">
        <f>VLOOKUP(J130, Developers!$A$1:K134,2)</f>
        <v>133</v>
      </c>
      <c r="L130" s="17">
        <v>9</v>
      </c>
      <c r="M130" s="17">
        <v>11</v>
      </c>
      <c r="N130" s="18" t="s">
        <v>88</v>
      </c>
    </row>
    <row r="131" spans="1:14" ht="15" customHeight="1" x14ac:dyDescent="0.25">
      <c r="A131" s="15">
        <v>130</v>
      </c>
      <c r="B131" s="15" t="s">
        <v>786</v>
      </c>
      <c r="C131" s="15" t="s">
        <v>787</v>
      </c>
      <c r="D131" s="15" t="s">
        <v>788</v>
      </c>
      <c r="E131" s="15" t="s">
        <v>41</v>
      </c>
      <c r="F131" s="15" t="s">
        <v>789</v>
      </c>
      <c r="G131" s="15" t="s">
        <v>34</v>
      </c>
      <c r="H131" s="15" t="s">
        <v>43</v>
      </c>
      <c r="I131" s="15" t="s">
        <v>790</v>
      </c>
      <c r="J131" s="16" t="s">
        <v>791</v>
      </c>
      <c r="K131" s="16">
        <f>VLOOKUP(J131, Developers!$A$1:K135,2)</f>
        <v>76</v>
      </c>
      <c r="L131" s="17">
        <v>12</v>
      </c>
      <c r="M131" s="17">
        <v>14</v>
      </c>
      <c r="N131" s="18" t="s">
        <v>53</v>
      </c>
    </row>
    <row r="132" spans="1:14" ht="15" customHeight="1" x14ac:dyDescent="0.25">
      <c r="A132" s="15">
        <v>131</v>
      </c>
      <c r="B132" s="15" t="s">
        <v>792</v>
      </c>
      <c r="C132" s="15" t="s">
        <v>793</v>
      </c>
      <c r="D132" s="15" t="s">
        <v>794</v>
      </c>
      <c r="E132" s="15" t="s">
        <v>32</v>
      </c>
      <c r="F132" s="15" t="s">
        <v>795</v>
      </c>
      <c r="G132" s="15" t="s">
        <v>34</v>
      </c>
      <c r="H132" s="15" t="s">
        <v>43</v>
      </c>
      <c r="I132" s="15" t="s">
        <v>796</v>
      </c>
      <c r="J132" s="16" t="s">
        <v>797</v>
      </c>
      <c r="K132" s="16">
        <f>VLOOKUP(J132, Developers!$A$1:K136,2)</f>
        <v>135</v>
      </c>
      <c r="L132" s="17">
        <v>4</v>
      </c>
      <c r="M132" s="17">
        <v>13</v>
      </c>
      <c r="N132" s="18" t="s">
        <v>60</v>
      </c>
    </row>
    <row r="133" spans="1:14" ht="15" customHeight="1" x14ac:dyDescent="0.25">
      <c r="A133" s="15">
        <v>132</v>
      </c>
      <c r="B133" s="15" t="s">
        <v>798</v>
      </c>
      <c r="C133" s="15" t="s">
        <v>799</v>
      </c>
      <c r="D133" s="15" t="s">
        <v>800</v>
      </c>
      <c r="E133" s="15" t="s">
        <v>41</v>
      </c>
      <c r="F133" s="15" t="s">
        <v>137</v>
      </c>
      <c r="G133" s="15" t="s">
        <v>34</v>
      </c>
      <c r="H133" s="15" t="s">
        <v>43</v>
      </c>
      <c r="I133" s="15" t="s">
        <v>801</v>
      </c>
      <c r="J133" s="16" t="s">
        <v>802</v>
      </c>
      <c r="K133" s="16">
        <f>VLOOKUP(J133, Developers!$A$1:K137,2)</f>
        <v>136</v>
      </c>
      <c r="L133" s="17">
        <v>4</v>
      </c>
      <c r="M133" s="17">
        <v>1</v>
      </c>
      <c r="N133" s="18" t="s">
        <v>146</v>
      </c>
    </row>
    <row r="134" spans="1:14" ht="15" customHeight="1" x14ac:dyDescent="0.25">
      <c r="A134" s="15">
        <v>133</v>
      </c>
      <c r="B134" s="15" t="s">
        <v>803</v>
      </c>
      <c r="C134" s="15" t="s">
        <v>804</v>
      </c>
      <c r="D134" s="15" t="s">
        <v>805</v>
      </c>
      <c r="E134" s="15" t="s">
        <v>32</v>
      </c>
      <c r="F134" s="15" t="s">
        <v>806</v>
      </c>
      <c r="G134" s="15" t="s">
        <v>34</v>
      </c>
      <c r="H134" s="15" t="s">
        <v>43</v>
      </c>
      <c r="I134" s="15" t="s">
        <v>807</v>
      </c>
      <c r="J134" s="16" t="s">
        <v>808</v>
      </c>
      <c r="K134" s="16">
        <f>VLOOKUP(J134, Developers!$A$1:K138,2)</f>
        <v>11</v>
      </c>
      <c r="L134" s="17">
        <v>12</v>
      </c>
      <c r="M134" s="17">
        <v>14</v>
      </c>
      <c r="N134" s="18" t="s">
        <v>53</v>
      </c>
    </row>
    <row r="135" spans="1:14" ht="15" customHeight="1" x14ac:dyDescent="0.25">
      <c r="A135" s="15">
        <v>134</v>
      </c>
      <c r="B135" s="15" t="s">
        <v>809</v>
      </c>
      <c r="C135" s="15" t="s">
        <v>810</v>
      </c>
      <c r="D135" s="15" t="s">
        <v>811</v>
      </c>
      <c r="E135" s="15" t="s">
        <v>64</v>
      </c>
      <c r="F135" s="15" t="s">
        <v>812</v>
      </c>
      <c r="G135" s="15" t="s">
        <v>34</v>
      </c>
      <c r="H135" s="15" t="s">
        <v>35</v>
      </c>
      <c r="I135" s="15" t="s">
        <v>813</v>
      </c>
      <c r="J135" s="16" t="s">
        <v>814</v>
      </c>
      <c r="K135" s="16">
        <f>VLOOKUP(J135, Developers!$A$1:K139,2)</f>
        <v>138</v>
      </c>
      <c r="L135" s="17">
        <v>9</v>
      </c>
      <c r="M135" s="17">
        <v>3</v>
      </c>
      <c r="N135" s="18" t="s">
        <v>38</v>
      </c>
    </row>
    <row r="136" spans="1:14" ht="15" customHeight="1" x14ac:dyDescent="0.25">
      <c r="A136" s="15">
        <v>135</v>
      </c>
      <c r="B136" s="15" t="s">
        <v>815</v>
      </c>
      <c r="C136" s="15" t="s">
        <v>816</v>
      </c>
      <c r="D136" s="15" t="s">
        <v>817</v>
      </c>
      <c r="E136" s="15" t="s">
        <v>818</v>
      </c>
      <c r="F136" s="15" t="s">
        <v>819</v>
      </c>
      <c r="G136" s="15" t="s">
        <v>34</v>
      </c>
      <c r="H136" s="15" t="s">
        <v>35</v>
      </c>
      <c r="I136" s="15" t="s">
        <v>820</v>
      </c>
      <c r="J136" s="16" t="s">
        <v>814</v>
      </c>
      <c r="K136" s="16">
        <f>VLOOKUP(J136, Developers!$A$1:K140,2)</f>
        <v>139</v>
      </c>
      <c r="L136" s="17">
        <v>9</v>
      </c>
      <c r="M136" s="17">
        <v>3</v>
      </c>
      <c r="N136" s="18" t="s">
        <v>38</v>
      </c>
    </row>
    <row r="137" spans="1:14" ht="15" customHeight="1" x14ac:dyDescent="0.25">
      <c r="A137" s="15">
        <v>136</v>
      </c>
      <c r="B137" s="15" t="s">
        <v>821</v>
      </c>
      <c r="C137" s="15" t="s">
        <v>822</v>
      </c>
      <c r="D137" s="15" t="s">
        <v>823</v>
      </c>
      <c r="E137" s="15" t="s">
        <v>32</v>
      </c>
      <c r="F137" s="15" t="s">
        <v>824</v>
      </c>
      <c r="G137" s="15" t="s">
        <v>34</v>
      </c>
      <c r="H137" s="15" t="s">
        <v>43</v>
      </c>
      <c r="I137" s="15" t="s">
        <v>825</v>
      </c>
      <c r="J137" s="16" t="s">
        <v>826</v>
      </c>
      <c r="K137" s="16">
        <f>VLOOKUP(J137, Developers!$A$1:K141,2)</f>
        <v>140</v>
      </c>
      <c r="L137" s="17">
        <v>4</v>
      </c>
      <c r="M137" s="17">
        <v>15</v>
      </c>
      <c r="N137" s="18" t="s">
        <v>827</v>
      </c>
    </row>
    <row r="138" spans="1:14" ht="15" customHeight="1" x14ac:dyDescent="0.25">
      <c r="A138" s="15">
        <v>137</v>
      </c>
      <c r="B138" s="15" t="s">
        <v>828</v>
      </c>
      <c r="C138" s="15" t="s">
        <v>829</v>
      </c>
      <c r="D138" s="15" t="s">
        <v>830</v>
      </c>
      <c r="E138" s="15" t="s">
        <v>32</v>
      </c>
      <c r="F138" s="15" t="s">
        <v>732</v>
      </c>
      <c r="G138" s="15" t="s">
        <v>34</v>
      </c>
      <c r="H138" s="15" t="s">
        <v>43</v>
      </c>
      <c r="I138" s="15" t="s">
        <v>831</v>
      </c>
      <c r="J138" s="16" t="s">
        <v>832</v>
      </c>
      <c r="K138" s="16">
        <f>VLOOKUP(J138, Developers!$A$1:K142,2)</f>
        <v>16</v>
      </c>
      <c r="L138" s="17">
        <v>12</v>
      </c>
      <c r="M138" s="17">
        <v>14</v>
      </c>
      <c r="N138" s="18" t="s">
        <v>53</v>
      </c>
    </row>
    <row r="139" spans="1:14" ht="15" customHeight="1" x14ac:dyDescent="0.25">
      <c r="A139" s="15">
        <v>138</v>
      </c>
      <c r="B139" s="15" t="s">
        <v>833</v>
      </c>
      <c r="C139" s="15" t="s">
        <v>834</v>
      </c>
      <c r="D139" s="15" t="s">
        <v>835</v>
      </c>
      <c r="E139" s="15" t="s">
        <v>41</v>
      </c>
      <c r="F139" s="15" t="s">
        <v>836</v>
      </c>
      <c r="G139" s="15" t="s">
        <v>34</v>
      </c>
      <c r="H139" s="15" t="s">
        <v>43</v>
      </c>
      <c r="I139" s="15" t="s">
        <v>837</v>
      </c>
      <c r="J139" s="16" t="s">
        <v>838</v>
      </c>
      <c r="K139" s="16">
        <f>VLOOKUP(J139, Developers!$A$1:K143,2)</f>
        <v>50</v>
      </c>
      <c r="L139" s="17">
        <v>4</v>
      </c>
      <c r="M139" s="17">
        <v>11</v>
      </c>
      <c r="N139" s="18" t="s">
        <v>88</v>
      </c>
    </row>
    <row r="140" spans="1:14" ht="15" customHeight="1" x14ac:dyDescent="0.25">
      <c r="A140" s="15">
        <v>139</v>
      </c>
      <c r="B140" s="15" t="s">
        <v>839</v>
      </c>
      <c r="C140" s="15" t="s">
        <v>840</v>
      </c>
      <c r="D140" s="15" t="s">
        <v>841</v>
      </c>
      <c r="E140" s="15" t="s">
        <v>77</v>
      </c>
      <c r="F140" s="15" t="s">
        <v>842</v>
      </c>
      <c r="G140" s="15" t="s">
        <v>34</v>
      </c>
      <c r="H140" s="15" t="s">
        <v>43</v>
      </c>
      <c r="I140" s="15" t="s">
        <v>843</v>
      </c>
      <c r="J140" s="16" t="s">
        <v>80</v>
      </c>
      <c r="K140" s="16">
        <f>VLOOKUP(J140, Developers!$A$1:K144,2)</f>
        <v>134</v>
      </c>
      <c r="L140" s="17">
        <v>4</v>
      </c>
      <c r="M140" s="17">
        <v>14</v>
      </c>
      <c r="N140" s="18" t="s">
        <v>53</v>
      </c>
    </row>
    <row r="141" spans="1:14" ht="15" customHeight="1" x14ac:dyDescent="0.25">
      <c r="A141" s="15">
        <v>140</v>
      </c>
      <c r="B141" s="15" t="s">
        <v>844</v>
      </c>
      <c r="C141" s="15" t="s">
        <v>845</v>
      </c>
      <c r="D141" s="15" t="s">
        <v>846</v>
      </c>
      <c r="E141" s="15" t="s">
        <v>32</v>
      </c>
      <c r="F141" s="15" t="s">
        <v>847</v>
      </c>
      <c r="G141" s="15" t="s">
        <v>34</v>
      </c>
      <c r="H141" s="15" t="s">
        <v>43</v>
      </c>
      <c r="I141" s="15" t="s">
        <v>848</v>
      </c>
      <c r="J141" s="16" t="s">
        <v>321</v>
      </c>
      <c r="K141" s="16">
        <f>VLOOKUP(J141, Developers!$A$1:K145,2)</f>
        <v>144</v>
      </c>
      <c r="L141" s="17">
        <v>4</v>
      </c>
      <c r="M141" s="17">
        <v>4</v>
      </c>
      <c r="N141" s="18" t="s">
        <v>46</v>
      </c>
    </row>
    <row r="142" spans="1:14" ht="15" customHeight="1" x14ac:dyDescent="0.25">
      <c r="A142" s="15">
        <v>141</v>
      </c>
      <c r="B142" s="15" t="s">
        <v>849</v>
      </c>
      <c r="C142" s="15" t="s">
        <v>850</v>
      </c>
      <c r="D142" s="15" t="s">
        <v>31</v>
      </c>
      <c r="E142" s="15" t="s">
        <v>41</v>
      </c>
      <c r="F142" s="15" t="s">
        <v>851</v>
      </c>
      <c r="G142" s="15" t="s">
        <v>34</v>
      </c>
      <c r="H142" s="15" t="s">
        <v>43</v>
      </c>
      <c r="I142" s="15" t="s">
        <v>852</v>
      </c>
      <c r="J142" s="16" t="s">
        <v>853</v>
      </c>
      <c r="K142" s="16">
        <f>VLOOKUP(J142, Developers!$A$1:K146,2)</f>
        <v>145</v>
      </c>
      <c r="L142" s="17">
        <v>4</v>
      </c>
      <c r="M142" s="17">
        <v>3</v>
      </c>
      <c r="N142" s="18" t="s">
        <v>38</v>
      </c>
    </row>
    <row r="143" spans="1:14" ht="15" customHeight="1" x14ac:dyDescent="0.25">
      <c r="A143" s="15">
        <v>142</v>
      </c>
      <c r="B143" s="15" t="s">
        <v>854</v>
      </c>
      <c r="C143" s="15" t="s">
        <v>855</v>
      </c>
      <c r="D143" s="15" t="s">
        <v>31</v>
      </c>
      <c r="E143" s="15" t="s">
        <v>64</v>
      </c>
      <c r="F143" s="15" t="s">
        <v>856</v>
      </c>
      <c r="G143" s="15" t="s">
        <v>421</v>
      </c>
      <c r="H143" s="15" t="s">
        <v>35</v>
      </c>
      <c r="I143" s="15" t="s">
        <v>857</v>
      </c>
      <c r="J143" s="16" t="s">
        <v>858</v>
      </c>
      <c r="K143" s="16">
        <f>VLOOKUP(J143, Developers!$A$1:K147,2)</f>
        <v>107</v>
      </c>
      <c r="L143" s="17">
        <v>4</v>
      </c>
      <c r="M143" s="17">
        <v>11</v>
      </c>
      <c r="N143" s="18" t="s">
        <v>88</v>
      </c>
    </row>
    <row r="144" spans="1:14" ht="15" customHeight="1" x14ac:dyDescent="0.25">
      <c r="A144" s="15">
        <v>143</v>
      </c>
      <c r="B144" s="15" t="s">
        <v>859</v>
      </c>
      <c r="C144" s="15" t="s">
        <v>860</v>
      </c>
      <c r="D144" s="15" t="s">
        <v>861</v>
      </c>
      <c r="E144" s="15" t="s">
        <v>32</v>
      </c>
      <c r="F144" s="15" t="s">
        <v>862</v>
      </c>
      <c r="G144" s="15" t="s">
        <v>34</v>
      </c>
      <c r="H144" s="15" t="s">
        <v>43</v>
      </c>
      <c r="I144" s="15" t="s">
        <v>863</v>
      </c>
      <c r="J144" s="16" t="s">
        <v>864</v>
      </c>
      <c r="K144" s="16">
        <f>VLOOKUP(J144, Developers!$A$1:K148,2)</f>
        <v>85</v>
      </c>
      <c r="L144" s="17">
        <v>12</v>
      </c>
      <c r="M144" s="17">
        <v>1</v>
      </c>
      <c r="N144" s="18" t="s">
        <v>146</v>
      </c>
    </row>
    <row r="145" spans="1:14" ht="15" customHeight="1" x14ac:dyDescent="0.25">
      <c r="A145" s="15">
        <v>144</v>
      </c>
      <c r="B145" s="15" t="s">
        <v>865</v>
      </c>
      <c r="C145" s="15" t="s">
        <v>866</v>
      </c>
      <c r="D145" s="15" t="s">
        <v>31</v>
      </c>
      <c r="E145" s="15" t="s">
        <v>77</v>
      </c>
      <c r="F145" s="15" t="s">
        <v>867</v>
      </c>
      <c r="G145" s="15" t="s">
        <v>34</v>
      </c>
      <c r="H145" s="15" t="s">
        <v>35</v>
      </c>
      <c r="I145" s="15" t="s">
        <v>868</v>
      </c>
      <c r="J145" s="16" t="s">
        <v>869</v>
      </c>
      <c r="K145" s="16">
        <f>VLOOKUP(J145, Developers!$A$1:K149,2)</f>
        <v>148</v>
      </c>
      <c r="L145" s="17">
        <v>4</v>
      </c>
      <c r="M145" s="17">
        <v>11</v>
      </c>
      <c r="N145" s="18" t="s">
        <v>88</v>
      </c>
    </row>
    <row r="146" spans="1:14" ht="15" customHeight="1" x14ac:dyDescent="0.25">
      <c r="A146" s="15">
        <v>145</v>
      </c>
      <c r="B146" s="15" t="s">
        <v>870</v>
      </c>
      <c r="C146" s="15" t="s">
        <v>871</v>
      </c>
      <c r="D146" s="15" t="s">
        <v>872</v>
      </c>
      <c r="E146" s="15" t="s">
        <v>77</v>
      </c>
      <c r="F146" s="15" t="s">
        <v>873</v>
      </c>
      <c r="G146" s="15" t="s">
        <v>34</v>
      </c>
      <c r="H146" s="15" t="s">
        <v>43</v>
      </c>
      <c r="I146" s="15" t="s">
        <v>874</v>
      </c>
      <c r="J146" s="16" t="s">
        <v>388</v>
      </c>
      <c r="K146" s="16">
        <f>VLOOKUP(J146, Developers!$A$1:K150,2)</f>
        <v>44</v>
      </c>
      <c r="L146" s="17">
        <v>9</v>
      </c>
      <c r="M146" s="17">
        <v>14</v>
      </c>
      <c r="N146" s="18" t="s">
        <v>53</v>
      </c>
    </row>
    <row r="147" spans="1:14" ht="15" customHeight="1" x14ac:dyDescent="0.25">
      <c r="A147" s="15">
        <v>146</v>
      </c>
      <c r="B147" s="15" t="s">
        <v>875</v>
      </c>
      <c r="C147" s="15" t="s">
        <v>876</v>
      </c>
      <c r="D147" s="15" t="s">
        <v>841</v>
      </c>
      <c r="E147" s="15" t="s">
        <v>77</v>
      </c>
      <c r="F147" s="15" t="s">
        <v>877</v>
      </c>
      <c r="G147" s="15" t="s">
        <v>34</v>
      </c>
      <c r="H147" s="15" t="s">
        <v>43</v>
      </c>
      <c r="I147" s="15" t="s">
        <v>878</v>
      </c>
      <c r="J147" s="16" t="s">
        <v>190</v>
      </c>
      <c r="K147" s="16">
        <f>VLOOKUP(J147, Developers!$A$1:K151,2)</f>
        <v>67</v>
      </c>
      <c r="L147" s="17">
        <v>4</v>
      </c>
      <c r="M147" s="17">
        <v>14</v>
      </c>
      <c r="N147" s="18" t="s">
        <v>53</v>
      </c>
    </row>
    <row r="148" spans="1:14" ht="15" customHeight="1" x14ac:dyDescent="0.25">
      <c r="A148" s="15">
        <v>147</v>
      </c>
      <c r="B148" s="15" t="s">
        <v>879</v>
      </c>
      <c r="C148" s="15" t="s">
        <v>880</v>
      </c>
      <c r="D148" s="15" t="s">
        <v>881</v>
      </c>
      <c r="E148" s="15" t="s">
        <v>41</v>
      </c>
      <c r="F148" s="15" t="s">
        <v>404</v>
      </c>
      <c r="G148" s="15" t="s">
        <v>34</v>
      </c>
      <c r="H148" s="15" t="s">
        <v>43</v>
      </c>
      <c r="I148" s="15" t="s">
        <v>882</v>
      </c>
      <c r="J148" s="16" t="s">
        <v>883</v>
      </c>
      <c r="K148" s="16">
        <f>VLOOKUP(J148, Developers!$A$1:K152,2)</f>
        <v>86</v>
      </c>
      <c r="L148" s="17">
        <v>12</v>
      </c>
      <c r="M148" s="17">
        <v>1</v>
      </c>
      <c r="N148" s="18" t="s">
        <v>146</v>
      </c>
    </row>
    <row r="149" spans="1:14" ht="15" customHeight="1" x14ac:dyDescent="0.25">
      <c r="A149" s="15">
        <v>148</v>
      </c>
      <c r="B149" s="15" t="s">
        <v>884</v>
      </c>
      <c r="C149" s="15" t="s">
        <v>885</v>
      </c>
      <c r="D149" s="15" t="s">
        <v>886</v>
      </c>
      <c r="E149" s="15" t="s">
        <v>32</v>
      </c>
      <c r="F149" s="15" t="s">
        <v>887</v>
      </c>
      <c r="G149" s="15" t="s">
        <v>34</v>
      </c>
      <c r="H149" s="15" t="s">
        <v>43</v>
      </c>
      <c r="I149" s="15" t="s">
        <v>888</v>
      </c>
      <c r="J149" s="16" t="s">
        <v>889</v>
      </c>
      <c r="K149" s="16">
        <f>VLOOKUP(J149, Developers!$A$1:K153,2)</f>
        <v>87</v>
      </c>
      <c r="L149" s="17">
        <v>12</v>
      </c>
      <c r="M149" s="17">
        <v>13</v>
      </c>
      <c r="N149" s="18" t="s">
        <v>60</v>
      </c>
    </row>
    <row r="150" spans="1:14" ht="15" customHeight="1" x14ac:dyDescent="0.25">
      <c r="A150" s="15">
        <v>149</v>
      </c>
      <c r="B150" s="15" t="s">
        <v>890</v>
      </c>
      <c r="C150" s="15" t="s">
        <v>891</v>
      </c>
      <c r="D150" s="15" t="s">
        <v>892</v>
      </c>
      <c r="E150" s="15" t="s">
        <v>32</v>
      </c>
      <c r="F150" s="15" t="s">
        <v>893</v>
      </c>
      <c r="G150" s="15" t="s">
        <v>34</v>
      </c>
      <c r="H150" s="15" t="s">
        <v>43</v>
      </c>
      <c r="I150" s="15" t="s">
        <v>894</v>
      </c>
      <c r="J150" s="16" t="s">
        <v>895</v>
      </c>
      <c r="K150" s="16">
        <f>VLOOKUP(J150, Developers!$A$1:K154,2)</f>
        <v>6</v>
      </c>
      <c r="L150" s="17">
        <v>12</v>
      </c>
      <c r="M150" s="17">
        <v>1</v>
      </c>
      <c r="N150" s="18" t="s">
        <v>146</v>
      </c>
    </row>
    <row r="151" spans="1:14" ht="15" customHeight="1" x14ac:dyDescent="0.25">
      <c r="A151" s="15">
        <v>150</v>
      </c>
      <c r="B151" s="15" t="s">
        <v>896</v>
      </c>
      <c r="C151" s="15" t="s">
        <v>897</v>
      </c>
      <c r="D151" s="15" t="s">
        <v>898</v>
      </c>
      <c r="E151" s="15" t="s">
        <v>32</v>
      </c>
      <c r="F151" s="15" t="s">
        <v>899</v>
      </c>
      <c r="G151" s="15" t="s">
        <v>34</v>
      </c>
      <c r="H151" s="15" t="s">
        <v>43</v>
      </c>
      <c r="I151" s="15" t="s">
        <v>900</v>
      </c>
      <c r="J151" s="16" t="s">
        <v>901</v>
      </c>
      <c r="K151" s="16">
        <f>VLOOKUP(J151, Developers!$A$1:K155,2)</f>
        <v>7</v>
      </c>
      <c r="L151" s="17">
        <v>9</v>
      </c>
      <c r="M151" s="17">
        <v>1</v>
      </c>
      <c r="N151" s="18" t="s">
        <v>146</v>
      </c>
    </row>
    <row r="152" spans="1:14" ht="15" customHeight="1" x14ac:dyDescent="0.25">
      <c r="A152" s="15">
        <v>151</v>
      </c>
      <c r="B152" s="15" t="s">
        <v>902</v>
      </c>
      <c r="C152" s="15" t="s">
        <v>903</v>
      </c>
      <c r="D152" s="15" t="s">
        <v>904</v>
      </c>
      <c r="E152" s="15" t="s">
        <v>32</v>
      </c>
      <c r="F152" s="15" t="s">
        <v>905</v>
      </c>
      <c r="G152" s="15" t="s">
        <v>34</v>
      </c>
      <c r="H152" s="15" t="s">
        <v>43</v>
      </c>
      <c r="I152" s="15" t="s">
        <v>906</v>
      </c>
      <c r="J152" s="16" t="s">
        <v>907</v>
      </c>
      <c r="K152" s="16">
        <f>VLOOKUP(J152, Developers!$A$1:K156,2)</f>
        <v>155</v>
      </c>
      <c r="L152" s="17">
        <v>4</v>
      </c>
      <c r="M152" s="17">
        <v>1</v>
      </c>
      <c r="N152" s="18" t="s">
        <v>146</v>
      </c>
    </row>
    <row r="153" spans="1:14" ht="15" customHeight="1" x14ac:dyDescent="0.25">
      <c r="A153" s="15">
        <v>152</v>
      </c>
      <c r="B153" s="15" t="s">
        <v>908</v>
      </c>
      <c r="C153" s="15" t="s">
        <v>909</v>
      </c>
      <c r="D153" s="15" t="s">
        <v>910</v>
      </c>
      <c r="E153" s="15" t="s">
        <v>32</v>
      </c>
      <c r="F153" s="15" t="s">
        <v>911</v>
      </c>
      <c r="G153" s="15" t="s">
        <v>34</v>
      </c>
      <c r="H153" s="15" t="s">
        <v>43</v>
      </c>
      <c r="I153" s="15" t="s">
        <v>912</v>
      </c>
      <c r="J153" s="16" t="s">
        <v>533</v>
      </c>
      <c r="K153" s="16">
        <f>VLOOKUP(J153, Developers!$A$1:K157,2)</f>
        <v>156</v>
      </c>
      <c r="L153" s="17">
        <v>4</v>
      </c>
      <c r="M153" s="17">
        <v>14</v>
      </c>
      <c r="N153" s="18" t="s">
        <v>53</v>
      </c>
    </row>
    <row r="154" spans="1:14" ht="15" customHeight="1" x14ac:dyDescent="0.25">
      <c r="A154" s="15">
        <v>153</v>
      </c>
      <c r="B154" s="15" t="s">
        <v>913</v>
      </c>
      <c r="C154" s="15" t="s">
        <v>914</v>
      </c>
      <c r="D154" s="15" t="s">
        <v>31</v>
      </c>
      <c r="E154" s="15" t="s">
        <v>41</v>
      </c>
      <c r="F154" s="15" t="s">
        <v>915</v>
      </c>
      <c r="G154" s="15" t="s">
        <v>34</v>
      </c>
      <c r="H154" s="15" t="s">
        <v>43</v>
      </c>
      <c r="I154" s="15" t="s">
        <v>916</v>
      </c>
      <c r="J154" s="16" t="s">
        <v>917</v>
      </c>
      <c r="K154" s="16">
        <f>VLOOKUP(J154, Developers!$A$1:K158,2)</f>
        <v>24</v>
      </c>
      <c r="L154" s="17">
        <v>4</v>
      </c>
      <c r="M154" s="17">
        <v>14</v>
      </c>
      <c r="N154" s="18" t="s">
        <v>53</v>
      </c>
    </row>
    <row r="155" spans="1:14" ht="15" customHeight="1" x14ac:dyDescent="0.25">
      <c r="A155" s="15">
        <v>154</v>
      </c>
      <c r="B155" s="15" t="s">
        <v>918</v>
      </c>
      <c r="C155" s="15" t="s">
        <v>919</v>
      </c>
      <c r="D155" s="15" t="s">
        <v>31</v>
      </c>
      <c r="E155" s="15" t="s">
        <v>32</v>
      </c>
      <c r="F155" s="15" t="s">
        <v>920</v>
      </c>
      <c r="G155" s="15" t="s">
        <v>34</v>
      </c>
      <c r="H155" s="15" t="s">
        <v>43</v>
      </c>
      <c r="I155" s="15" t="s">
        <v>921</v>
      </c>
      <c r="J155" s="16" t="s">
        <v>922</v>
      </c>
      <c r="K155" s="16">
        <f>VLOOKUP(J155, Developers!$A$1:K159,2)</f>
        <v>125</v>
      </c>
      <c r="L155" s="17">
        <v>4</v>
      </c>
      <c r="M155" s="17">
        <v>11</v>
      </c>
      <c r="N155" s="18" t="s">
        <v>88</v>
      </c>
    </row>
    <row r="156" spans="1:14" ht="15" customHeight="1" x14ac:dyDescent="0.25">
      <c r="A156" s="15">
        <v>155</v>
      </c>
      <c r="B156" s="15" t="s">
        <v>923</v>
      </c>
      <c r="C156" s="15" t="s">
        <v>924</v>
      </c>
      <c r="D156" s="15" t="s">
        <v>31</v>
      </c>
      <c r="E156" s="15" t="s">
        <v>41</v>
      </c>
      <c r="F156" s="15" t="s">
        <v>925</v>
      </c>
      <c r="G156" s="15" t="s">
        <v>34</v>
      </c>
      <c r="H156" s="15" t="s">
        <v>43</v>
      </c>
      <c r="I156" s="15" t="s">
        <v>926</v>
      </c>
      <c r="J156" s="16" t="s">
        <v>917</v>
      </c>
      <c r="K156" s="16">
        <f>VLOOKUP(J156, Developers!$A$1:K160,2)</f>
        <v>24</v>
      </c>
      <c r="L156" s="17">
        <v>4</v>
      </c>
      <c r="M156" s="17">
        <v>14</v>
      </c>
      <c r="N156" s="18" t="s">
        <v>53</v>
      </c>
    </row>
    <row r="157" spans="1:14" ht="15" customHeight="1" x14ac:dyDescent="0.25">
      <c r="A157" s="15">
        <v>156</v>
      </c>
      <c r="B157" s="15" t="s">
        <v>927</v>
      </c>
      <c r="C157" s="15" t="s">
        <v>928</v>
      </c>
      <c r="D157" s="15" t="s">
        <v>929</v>
      </c>
      <c r="E157" s="15" t="s">
        <v>32</v>
      </c>
      <c r="F157" s="15" t="s">
        <v>930</v>
      </c>
      <c r="G157" s="15" t="s">
        <v>34</v>
      </c>
      <c r="H157" s="15" t="s">
        <v>43</v>
      </c>
      <c r="I157" s="15" t="s">
        <v>931</v>
      </c>
      <c r="J157" s="16" t="s">
        <v>533</v>
      </c>
      <c r="K157" s="16">
        <f>VLOOKUP(J157, Developers!$A$1:K161,2)</f>
        <v>160</v>
      </c>
      <c r="L157" s="17">
        <v>4</v>
      </c>
      <c r="M157" s="17">
        <v>14</v>
      </c>
      <c r="N157" s="18" t="s">
        <v>53</v>
      </c>
    </row>
    <row r="158" spans="1:14" ht="15" customHeight="1" x14ac:dyDescent="0.25">
      <c r="A158" s="15">
        <v>157</v>
      </c>
      <c r="B158" s="15" t="s">
        <v>932</v>
      </c>
      <c r="C158" s="15" t="s">
        <v>933</v>
      </c>
      <c r="D158" s="15" t="s">
        <v>934</v>
      </c>
      <c r="E158" s="15" t="s">
        <v>77</v>
      </c>
      <c r="F158" s="15" t="s">
        <v>935</v>
      </c>
      <c r="G158" s="15" t="s">
        <v>34</v>
      </c>
      <c r="H158" s="15" t="s">
        <v>43</v>
      </c>
      <c r="I158" s="15" t="s">
        <v>936</v>
      </c>
      <c r="J158" s="16" t="s">
        <v>221</v>
      </c>
      <c r="K158" s="16">
        <f>VLOOKUP(J158, Developers!$A$1:K162,2)</f>
        <v>55</v>
      </c>
      <c r="L158" s="17">
        <v>12</v>
      </c>
      <c r="M158" s="17">
        <v>1</v>
      </c>
      <c r="N158" s="18" t="s">
        <v>146</v>
      </c>
    </row>
    <row r="159" spans="1:14" ht="15" customHeight="1" x14ac:dyDescent="0.25">
      <c r="A159" s="15">
        <v>158</v>
      </c>
      <c r="B159" s="15" t="s">
        <v>937</v>
      </c>
      <c r="C159" s="15" t="s">
        <v>938</v>
      </c>
      <c r="D159" s="15" t="s">
        <v>939</v>
      </c>
      <c r="E159" s="15" t="s">
        <v>32</v>
      </c>
      <c r="F159" s="15" t="s">
        <v>940</v>
      </c>
      <c r="G159" s="15" t="s">
        <v>34</v>
      </c>
      <c r="H159" s="15" t="s">
        <v>43</v>
      </c>
      <c r="I159" s="15" t="s">
        <v>941</v>
      </c>
      <c r="J159" s="16" t="s">
        <v>942</v>
      </c>
      <c r="K159" s="16">
        <f>VLOOKUP(J159, Developers!$A$1:K163,2)</f>
        <v>162</v>
      </c>
      <c r="L159" s="17">
        <v>12</v>
      </c>
      <c r="M159" s="17">
        <v>14</v>
      </c>
      <c r="N159" s="18" t="s">
        <v>53</v>
      </c>
    </row>
    <row r="160" spans="1:14" ht="15" customHeight="1" x14ac:dyDescent="0.25">
      <c r="A160" s="15">
        <v>159</v>
      </c>
      <c r="B160" s="15" t="s">
        <v>943</v>
      </c>
      <c r="C160" s="15" t="s">
        <v>944</v>
      </c>
      <c r="D160" s="15" t="s">
        <v>945</v>
      </c>
      <c r="E160" s="15" t="s">
        <v>32</v>
      </c>
      <c r="F160" s="15" t="s">
        <v>946</v>
      </c>
      <c r="G160" s="15" t="s">
        <v>85</v>
      </c>
      <c r="H160" s="15" t="s">
        <v>35</v>
      </c>
      <c r="I160" s="15" t="s">
        <v>947</v>
      </c>
      <c r="J160" s="16" t="s">
        <v>948</v>
      </c>
      <c r="K160" s="16">
        <f>VLOOKUP(J160, Developers!$A$1:K164,2)</f>
        <v>52</v>
      </c>
      <c r="L160" s="17">
        <v>4</v>
      </c>
      <c r="M160" s="17">
        <v>14</v>
      </c>
      <c r="N160" s="18" t="s">
        <v>53</v>
      </c>
    </row>
    <row r="161" spans="1:14" ht="15" customHeight="1" x14ac:dyDescent="0.25">
      <c r="A161" s="15">
        <v>160</v>
      </c>
      <c r="B161" s="15" t="s">
        <v>949</v>
      </c>
      <c r="C161" s="15" t="s">
        <v>950</v>
      </c>
      <c r="D161" s="15" t="s">
        <v>951</v>
      </c>
      <c r="E161" s="15" t="s">
        <v>32</v>
      </c>
      <c r="F161" s="15" t="s">
        <v>952</v>
      </c>
      <c r="G161" s="15" t="s">
        <v>85</v>
      </c>
      <c r="H161" s="15" t="s">
        <v>43</v>
      </c>
      <c r="I161" s="15" t="s">
        <v>953</v>
      </c>
      <c r="J161" s="16" t="s">
        <v>948</v>
      </c>
      <c r="K161" s="16">
        <f>VLOOKUP(J161, Developers!$A$1:K165,2)</f>
        <v>52</v>
      </c>
      <c r="L161" s="17">
        <v>4</v>
      </c>
      <c r="M161" s="17">
        <v>14</v>
      </c>
      <c r="N161" s="18" t="s">
        <v>53</v>
      </c>
    </row>
    <row r="162" spans="1:14" ht="15" customHeight="1" x14ac:dyDescent="0.25">
      <c r="A162" s="15">
        <v>161</v>
      </c>
      <c r="B162" s="15" t="s">
        <v>954</v>
      </c>
      <c r="C162" s="15" t="s">
        <v>955</v>
      </c>
      <c r="D162" s="15" t="s">
        <v>956</v>
      </c>
      <c r="E162" s="15" t="s">
        <v>32</v>
      </c>
      <c r="F162" s="15" t="s">
        <v>957</v>
      </c>
      <c r="G162" s="15" t="s">
        <v>421</v>
      </c>
      <c r="H162" s="15" t="s">
        <v>35</v>
      </c>
      <c r="I162" s="15" t="s">
        <v>958</v>
      </c>
      <c r="J162" s="16" t="s">
        <v>948</v>
      </c>
      <c r="K162" s="16">
        <f>VLOOKUP(J162, Developers!$A$1:K166,2)</f>
        <v>52</v>
      </c>
      <c r="L162" s="17">
        <v>4</v>
      </c>
      <c r="M162" s="17">
        <v>14</v>
      </c>
      <c r="N162" s="18" t="s">
        <v>53</v>
      </c>
    </row>
    <row r="163" spans="1:14" ht="15" customHeight="1" x14ac:dyDescent="0.25">
      <c r="A163" s="15">
        <v>162</v>
      </c>
      <c r="B163" s="15" t="s">
        <v>959</v>
      </c>
      <c r="C163" s="15" t="s">
        <v>960</v>
      </c>
      <c r="D163" s="15" t="s">
        <v>961</v>
      </c>
      <c r="E163" s="15" t="s">
        <v>32</v>
      </c>
      <c r="F163" s="15" t="s">
        <v>962</v>
      </c>
      <c r="G163" s="15" t="s">
        <v>34</v>
      </c>
      <c r="H163" s="15" t="s">
        <v>43</v>
      </c>
      <c r="I163" s="15" t="s">
        <v>963</v>
      </c>
      <c r="J163" s="16" t="s">
        <v>349</v>
      </c>
      <c r="K163" s="16">
        <f>VLOOKUP(J163, Developers!$A$1:K167,2)</f>
        <v>155</v>
      </c>
      <c r="L163" s="17">
        <v>4</v>
      </c>
      <c r="M163" s="17">
        <v>14</v>
      </c>
      <c r="N163" s="18" t="s">
        <v>53</v>
      </c>
    </row>
    <row r="164" spans="1:14" ht="15" customHeight="1" x14ac:dyDescent="0.25">
      <c r="A164" s="15">
        <v>163</v>
      </c>
      <c r="B164" s="15" t="s">
        <v>964</v>
      </c>
      <c r="C164" s="15" t="s">
        <v>965</v>
      </c>
      <c r="D164" s="15" t="s">
        <v>966</v>
      </c>
      <c r="E164" s="15" t="s">
        <v>967</v>
      </c>
      <c r="F164" s="15" t="s">
        <v>968</v>
      </c>
      <c r="G164" s="15" t="s">
        <v>34</v>
      </c>
      <c r="H164" s="15" t="s">
        <v>43</v>
      </c>
      <c r="I164" s="15" t="s">
        <v>969</v>
      </c>
      <c r="J164" s="16" t="s">
        <v>970</v>
      </c>
      <c r="K164" s="16">
        <f>VLOOKUP(J164, Developers!$A$1:K168,2)</f>
        <v>10</v>
      </c>
      <c r="L164" s="17">
        <v>4</v>
      </c>
      <c r="M164" s="17">
        <v>11</v>
      </c>
      <c r="N164" s="18" t="s">
        <v>88</v>
      </c>
    </row>
    <row r="165" spans="1:14" ht="15" customHeight="1" x14ac:dyDescent="0.25">
      <c r="A165" s="15">
        <v>164</v>
      </c>
      <c r="B165" s="15" t="s">
        <v>971</v>
      </c>
      <c r="C165" s="15" t="s">
        <v>972</v>
      </c>
      <c r="D165" s="15" t="s">
        <v>973</v>
      </c>
      <c r="E165" s="15" t="s">
        <v>32</v>
      </c>
      <c r="F165" s="15" t="s">
        <v>974</v>
      </c>
      <c r="G165" s="15" t="s">
        <v>34</v>
      </c>
      <c r="H165" s="15" t="s">
        <v>35</v>
      </c>
      <c r="I165" s="15" t="s">
        <v>975</v>
      </c>
      <c r="J165" s="16" t="s">
        <v>976</v>
      </c>
      <c r="K165" s="16">
        <f>VLOOKUP(J165, Developers!$A$1:K169,2)</f>
        <v>22</v>
      </c>
      <c r="L165" s="17">
        <v>4</v>
      </c>
      <c r="M165" s="17">
        <v>6</v>
      </c>
      <c r="N165" s="18" t="s">
        <v>563</v>
      </c>
    </row>
    <row r="166" spans="1:14" ht="15" customHeight="1" x14ac:dyDescent="0.25">
      <c r="A166" s="15">
        <v>165</v>
      </c>
      <c r="B166" s="15" t="s">
        <v>977</v>
      </c>
      <c r="C166" s="15" t="s">
        <v>978</v>
      </c>
      <c r="D166" s="15" t="s">
        <v>31</v>
      </c>
      <c r="E166" s="15" t="s">
        <v>41</v>
      </c>
      <c r="F166" s="15" t="s">
        <v>979</v>
      </c>
      <c r="G166" s="15" t="s">
        <v>34</v>
      </c>
      <c r="H166" s="15" t="s">
        <v>43</v>
      </c>
      <c r="I166" s="15" t="s">
        <v>980</v>
      </c>
      <c r="J166" s="16" t="s">
        <v>981</v>
      </c>
      <c r="K166" s="16">
        <f>VLOOKUP(J166, Developers!$A$1:K170,2)</f>
        <v>109</v>
      </c>
      <c r="L166" s="17">
        <v>4</v>
      </c>
      <c r="M166" s="17">
        <v>2</v>
      </c>
      <c r="N166" s="18" t="s">
        <v>240</v>
      </c>
    </row>
    <row r="167" spans="1:14" ht="15" customHeight="1" x14ac:dyDescent="0.25">
      <c r="A167" s="15">
        <v>166</v>
      </c>
      <c r="B167" s="15" t="s">
        <v>982</v>
      </c>
      <c r="C167" s="15" t="s">
        <v>983</v>
      </c>
      <c r="D167" s="15" t="s">
        <v>984</v>
      </c>
      <c r="E167" s="15" t="s">
        <v>32</v>
      </c>
      <c r="F167" s="15" t="s">
        <v>985</v>
      </c>
      <c r="G167" s="15" t="s">
        <v>34</v>
      </c>
      <c r="H167" s="15" t="s">
        <v>43</v>
      </c>
      <c r="I167" s="15" t="s">
        <v>986</v>
      </c>
      <c r="J167" s="16" t="s">
        <v>987</v>
      </c>
      <c r="K167" s="16">
        <f>VLOOKUP(J167, Developers!$A$1:K171,2)</f>
        <v>8</v>
      </c>
      <c r="L167" s="17">
        <v>9</v>
      </c>
      <c r="M167" s="17">
        <v>1</v>
      </c>
      <c r="N167" s="18" t="s">
        <v>146</v>
      </c>
    </row>
    <row r="168" spans="1:14" ht="15" customHeight="1" x14ac:dyDescent="0.25">
      <c r="A168" s="15">
        <v>167</v>
      </c>
      <c r="B168" s="15" t="s">
        <v>988</v>
      </c>
      <c r="C168" s="15" t="s">
        <v>989</v>
      </c>
      <c r="D168" s="15" t="s">
        <v>990</v>
      </c>
      <c r="E168" s="15" t="s">
        <v>32</v>
      </c>
      <c r="F168" s="15" t="s">
        <v>991</v>
      </c>
      <c r="G168" s="15" t="s">
        <v>34</v>
      </c>
      <c r="H168" s="15" t="s">
        <v>43</v>
      </c>
      <c r="I168" s="15" t="s">
        <v>992</v>
      </c>
      <c r="J168" s="16" t="s">
        <v>993</v>
      </c>
      <c r="K168" s="16">
        <f>VLOOKUP(J168, Developers!$A$1:K172,2)</f>
        <v>94</v>
      </c>
      <c r="L168" s="17">
        <v>4</v>
      </c>
      <c r="M168" s="17">
        <v>6</v>
      </c>
      <c r="N168" s="18" t="s">
        <v>563</v>
      </c>
    </row>
    <row r="169" spans="1:14" ht="15" customHeight="1" x14ac:dyDescent="0.25">
      <c r="A169" s="15">
        <v>168</v>
      </c>
      <c r="B169" s="15" t="s">
        <v>994</v>
      </c>
      <c r="C169" s="15" t="s">
        <v>995</v>
      </c>
      <c r="D169" s="15" t="s">
        <v>31</v>
      </c>
      <c r="E169" s="15" t="s">
        <v>32</v>
      </c>
      <c r="F169" s="15" t="s">
        <v>996</v>
      </c>
      <c r="G169" s="15" t="s">
        <v>34</v>
      </c>
      <c r="H169" s="15" t="s">
        <v>43</v>
      </c>
      <c r="I169" s="15" t="s">
        <v>997</v>
      </c>
      <c r="J169" s="16" t="s">
        <v>429</v>
      </c>
      <c r="K169" s="16">
        <f>VLOOKUP(J169, Developers!$A$1:K173,2)</f>
        <v>74</v>
      </c>
      <c r="L169" s="17">
        <v>4</v>
      </c>
      <c r="M169" s="17">
        <v>11</v>
      </c>
      <c r="N169" s="18" t="s">
        <v>88</v>
      </c>
    </row>
    <row r="170" spans="1:14" ht="15" customHeight="1" x14ac:dyDescent="0.25">
      <c r="A170" s="15">
        <v>169</v>
      </c>
      <c r="B170" s="15" t="s">
        <v>998</v>
      </c>
      <c r="C170" s="15" t="s">
        <v>999</v>
      </c>
      <c r="D170" s="15" t="s">
        <v>31</v>
      </c>
      <c r="E170" s="15" t="s">
        <v>32</v>
      </c>
      <c r="F170" s="15" t="s">
        <v>1000</v>
      </c>
      <c r="G170" s="15" t="s">
        <v>34</v>
      </c>
      <c r="H170" s="15" t="s">
        <v>43</v>
      </c>
      <c r="I170" s="15" t="s">
        <v>1001</v>
      </c>
      <c r="J170" s="16" t="s">
        <v>1002</v>
      </c>
      <c r="K170" s="16">
        <f>VLOOKUP(J170, Developers!$A$1:K174,2)</f>
        <v>167</v>
      </c>
      <c r="L170" s="17">
        <v>9</v>
      </c>
      <c r="M170" s="17">
        <v>1</v>
      </c>
      <c r="N170" s="18" t="s">
        <v>146</v>
      </c>
    </row>
    <row r="171" spans="1:14" ht="15" customHeight="1" x14ac:dyDescent="0.25">
      <c r="A171" s="15">
        <v>170</v>
      </c>
      <c r="B171" s="15" t="s">
        <v>1003</v>
      </c>
      <c r="C171" s="15" t="s">
        <v>1004</v>
      </c>
      <c r="D171" s="15" t="s">
        <v>1005</v>
      </c>
      <c r="E171" s="15" t="s">
        <v>32</v>
      </c>
      <c r="F171" s="15" t="s">
        <v>1006</v>
      </c>
      <c r="G171" s="15" t="s">
        <v>1007</v>
      </c>
      <c r="H171" s="15" t="s">
        <v>35</v>
      </c>
      <c r="I171" s="15" t="s">
        <v>1008</v>
      </c>
      <c r="J171" s="16" t="s">
        <v>1009</v>
      </c>
      <c r="K171" s="16">
        <f>VLOOKUP(J171, Developers!$A$1:K175,2)</f>
        <v>31</v>
      </c>
      <c r="L171" s="17">
        <v>9</v>
      </c>
      <c r="M171" s="17">
        <v>14</v>
      </c>
      <c r="N171" s="18" t="s">
        <v>53</v>
      </c>
    </row>
    <row r="172" spans="1:14" ht="15" customHeight="1" x14ac:dyDescent="0.25">
      <c r="A172" s="15">
        <v>171</v>
      </c>
      <c r="B172" s="15" t="s">
        <v>1010</v>
      </c>
      <c r="C172" s="15" t="s">
        <v>1011</v>
      </c>
      <c r="D172" s="15" t="s">
        <v>1012</v>
      </c>
      <c r="E172" s="15" t="s">
        <v>32</v>
      </c>
      <c r="F172" s="15" t="s">
        <v>1013</v>
      </c>
      <c r="G172" s="15" t="s">
        <v>34</v>
      </c>
      <c r="H172" s="15" t="s">
        <v>43</v>
      </c>
      <c r="I172" s="15" t="s">
        <v>1014</v>
      </c>
      <c r="J172" s="16" t="s">
        <v>1015</v>
      </c>
      <c r="K172" s="16">
        <f>VLOOKUP(J172, Developers!$A$1:K176,2)</f>
        <v>112</v>
      </c>
      <c r="L172" s="17">
        <v>4</v>
      </c>
      <c r="M172" s="17">
        <v>14</v>
      </c>
      <c r="N172" s="18" t="s">
        <v>53</v>
      </c>
    </row>
    <row r="173" spans="1:14" ht="15" customHeight="1" x14ac:dyDescent="0.25">
      <c r="A173" s="15">
        <v>172</v>
      </c>
      <c r="B173" s="15" t="s">
        <v>1016</v>
      </c>
      <c r="C173" s="15" t="s">
        <v>1017</v>
      </c>
      <c r="D173" s="15" t="s">
        <v>1018</v>
      </c>
      <c r="E173" s="15" t="s">
        <v>32</v>
      </c>
      <c r="F173" s="15" t="s">
        <v>1019</v>
      </c>
      <c r="G173" s="15" t="s">
        <v>34</v>
      </c>
      <c r="H173" s="15" t="s">
        <v>43</v>
      </c>
      <c r="I173" s="15" t="s">
        <v>1020</v>
      </c>
      <c r="J173" s="16" t="s">
        <v>1021</v>
      </c>
      <c r="K173" s="16">
        <f>VLOOKUP(J173, Developers!$A$1:K177,2)</f>
        <v>28</v>
      </c>
      <c r="L173" s="17">
        <v>12</v>
      </c>
      <c r="M173" s="17">
        <v>14</v>
      </c>
      <c r="N173" s="18" t="s">
        <v>53</v>
      </c>
    </row>
    <row r="174" spans="1:14" ht="15" customHeight="1" x14ac:dyDescent="0.25">
      <c r="A174" s="15">
        <v>173</v>
      </c>
      <c r="B174" s="15" t="s">
        <v>1022</v>
      </c>
      <c r="C174" s="15" t="s">
        <v>1023</v>
      </c>
      <c r="D174" s="15" t="s">
        <v>1024</v>
      </c>
      <c r="E174" s="15" t="s">
        <v>32</v>
      </c>
      <c r="F174" s="15" t="s">
        <v>1025</v>
      </c>
      <c r="G174" s="15" t="s">
        <v>34</v>
      </c>
      <c r="H174" s="15" t="s">
        <v>43</v>
      </c>
      <c r="I174" s="15" t="s">
        <v>1026</v>
      </c>
      <c r="J174" s="16" t="s">
        <v>1027</v>
      </c>
      <c r="K174" s="16">
        <f>VLOOKUP(J174, Developers!$A$1:K178,2)</f>
        <v>138</v>
      </c>
      <c r="L174" s="17">
        <v>4</v>
      </c>
      <c r="M174" s="17">
        <v>14</v>
      </c>
      <c r="N174" s="18" t="s">
        <v>53</v>
      </c>
    </row>
    <row r="175" spans="1:14" ht="15" customHeight="1" x14ac:dyDescent="0.25">
      <c r="A175" s="15">
        <v>174</v>
      </c>
      <c r="B175" s="15" t="s">
        <v>1028</v>
      </c>
      <c r="C175" s="15" t="s">
        <v>1029</v>
      </c>
      <c r="D175" s="15" t="s">
        <v>1030</v>
      </c>
      <c r="E175" s="15" t="s">
        <v>77</v>
      </c>
      <c r="F175" s="15" t="s">
        <v>1031</v>
      </c>
      <c r="G175" s="15" t="s">
        <v>219</v>
      </c>
      <c r="H175" s="15" t="s">
        <v>43</v>
      </c>
      <c r="I175" s="15" t="s">
        <v>1032</v>
      </c>
      <c r="J175" s="16" t="s">
        <v>1033</v>
      </c>
      <c r="K175" s="16">
        <f>VLOOKUP(J175, Developers!$A$1:K179,2)</f>
        <v>114</v>
      </c>
      <c r="L175" s="17">
        <v>12</v>
      </c>
      <c r="M175" s="17">
        <v>14</v>
      </c>
      <c r="N175" s="18" t="s">
        <v>53</v>
      </c>
    </row>
    <row r="176" spans="1:14" ht="15" customHeight="1" x14ac:dyDescent="0.25">
      <c r="A176" s="15">
        <v>175</v>
      </c>
      <c r="B176" s="15" t="s">
        <v>1034</v>
      </c>
      <c r="C176" s="15" t="s">
        <v>1035</v>
      </c>
      <c r="D176" s="15" t="s">
        <v>31</v>
      </c>
      <c r="E176" s="15" t="s">
        <v>32</v>
      </c>
      <c r="F176" s="15" t="s">
        <v>1036</v>
      </c>
      <c r="G176" s="15" t="s">
        <v>1007</v>
      </c>
      <c r="H176" s="15" t="s">
        <v>35</v>
      </c>
      <c r="I176" s="15" t="s">
        <v>1037</v>
      </c>
      <c r="J176" s="16" t="s">
        <v>768</v>
      </c>
      <c r="K176" s="16">
        <f>VLOOKUP(J176, Developers!$A$1:K180,2)</f>
        <v>32</v>
      </c>
      <c r="L176" s="17">
        <v>4</v>
      </c>
      <c r="M176" s="17">
        <v>3</v>
      </c>
      <c r="N176" s="18" t="s">
        <v>38</v>
      </c>
    </row>
    <row r="177" spans="1:14" ht="15" customHeight="1" x14ac:dyDescent="0.25">
      <c r="A177" s="15">
        <v>176</v>
      </c>
      <c r="B177" s="15" t="s">
        <v>1038</v>
      </c>
      <c r="C177" s="15" t="s">
        <v>1039</v>
      </c>
      <c r="D177" s="15" t="s">
        <v>1040</v>
      </c>
      <c r="E177" s="15" t="s">
        <v>32</v>
      </c>
      <c r="F177" s="15" t="s">
        <v>1041</v>
      </c>
      <c r="G177" s="15" t="s">
        <v>34</v>
      </c>
      <c r="H177" s="15" t="s">
        <v>43</v>
      </c>
      <c r="I177" s="15" t="s">
        <v>1042</v>
      </c>
      <c r="J177" s="16" t="s">
        <v>1043</v>
      </c>
      <c r="K177" s="16">
        <f>VLOOKUP(J177, Developers!$A$1:K181,2)</f>
        <v>153</v>
      </c>
      <c r="L177" s="17">
        <v>9</v>
      </c>
      <c r="M177" s="17">
        <v>3</v>
      </c>
      <c r="N177" s="18" t="s">
        <v>38</v>
      </c>
    </row>
    <row r="178" spans="1:14" ht="15" customHeight="1" x14ac:dyDescent="0.25">
      <c r="A178" s="15">
        <v>177</v>
      </c>
      <c r="B178" s="15" t="s">
        <v>1044</v>
      </c>
      <c r="C178" s="15" t="s">
        <v>1045</v>
      </c>
      <c r="D178" s="15" t="s">
        <v>1046</v>
      </c>
      <c r="E178" s="15" t="s">
        <v>32</v>
      </c>
      <c r="F178" s="15" t="s">
        <v>1047</v>
      </c>
      <c r="G178" s="15" t="s">
        <v>34</v>
      </c>
      <c r="H178" s="15" t="s">
        <v>43</v>
      </c>
      <c r="I178" s="15" t="s">
        <v>1048</v>
      </c>
      <c r="J178" s="16" t="s">
        <v>592</v>
      </c>
      <c r="K178" s="16">
        <f>VLOOKUP(J178, Developers!$A$1:K182,2)</f>
        <v>13</v>
      </c>
      <c r="L178" s="17">
        <v>12</v>
      </c>
      <c r="M178" s="17">
        <v>1</v>
      </c>
      <c r="N178" s="18" t="s">
        <v>146</v>
      </c>
    </row>
    <row r="179" spans="1:14" ht="15" customHeight="1" x14ac:dyDescent="0.25">
      <c r="A179" s="15">
        <v>178</v>
      </c>
      <c r="B179" s="15" t="s">
        <v>1049</v>
      </c>
      <c r="C179" s="15" t="s">
        <v>1050</v>
      </c>
      <c r="D179" s="15" t="s">
        <v>1051</v>
      </c>
      <c r="E179" s="15" t="s">
        <v>41</v>
      </c>
      <c r="F179" s="15" t="s">
        <v>1052</v>
      </c>
      <c r="G179" s="15" t="s">
        <v>34</v>
      </c>
      <c r="H179" s="15" t="s">
        <v>43</v>
      </c>
      <c r="I179" s="15" t="s">
        <v>1053</v>
      </c>
      <c r="J179" s="16" t="s">
        <v>1054</v>
      </c>
      <c r="K179" s="16">
        <f>VLOOKUP(J179, Developers!$A$1:K183,2)</f>
        <v>39</v>
      </c>
      <c r="L179" s="17">
        <v>4</v>
      </c>
      <c r="M179" s="17">
        <v>13</v>
      </c>
      <c r="N179" s="18" t="s">
        <v>60</v>
      </c>
    </row>
    <row r="180" spans="1:14" ht="15" customHeight="1" x14ac:dyDescent="0.25">
      <c r="A180" s="15">
        <v>179</v>
      </c>
      <c r="B180" s="15" t="s">
        <v>1055</v>
      </c>
      <c r="C180" s="15" t="s">
        <v>1056</v>
      </c>
      <c r="D180" s="15" t="s">
        <v>1057</v>
      </c>
      <c r="E180" s="15" t="s">
        <v>41</v>
      </c>
      <c r="F180" s="15" t="s">
        <v>1058</v>
      </c>
      <c r="G180" s="15" t="s">
        <v>34</v>
      </c>
      <c r="H180" s="15" t="s">
        <v>35</v>
      </c>
      <c r="I180" s="15" t="s">
        <v>1059</v>
      </c>
      <c r="J180" s="16" t="s">
        <v>1060</v>
      </c>
      <c r="K180" s="16">
        <f>VLOOKUP(J180, Developers!$A$1:K184,2)</f>
        <v>104</v>
      </c>
      <c r="L180" s="17">
        <v>4</v>
      </c>
      <c r="M180" s="17">
        <v>11</v>
      </c>
      <c r="N180" s="18" t="s">
        <v>88</v>
      </c>
    </row>
    <row r="181" spans="1:14" ht="15" customHeight="1" x14ac:dyDescent="0.25">
      <c r="A181" s="15">
        <v>180</v>
      </c>
      <c r="B181" s="15" t="s">
        <v>1061</v>
      </c>
      <c r="C181" s="15" t="s">
        <v>1062</v>
      </c>
      <c r="D181" s="15" t="s">
        <v>31</v>
      </c>
      <c r="E181" s="15" t="s">
        <v>41</v>
      </c>
      <c r="F181" s="15" t="s">
        <v>1063</v>
      </c>
      <c r="G181" s="15" t="s">
        <v>34</v>
      </c>
      <c r="H181" s="15" t="s">
        <v>35</v>
      </c>
      <c r="I181" s="15" t="s">
        <v>1064</v>
      </c>
      <c r="J181" s="16" t="s">
        <v>1065</v>
      </c>
      <c r="K181" s="16">
        <f>VLOOKUP(J181, Developers!$A$1:K185,2)</f>
        <v>117</v>
      </c>
      <c r="L181" s="17">
        <v>9</v>
      </c>
      <c r="M181" s="17">
        <v>14</v>
      </c>
      <c r="N181" s="18" t="s">
        <v>53</v>
      </c>
    </row>
    <row r="182" spans="1:14" ht="15" customHeight="1" x14ac:dyDescent="0.25">
      <c r="A182" s="15">
        <v>181</v>
      </c>
      <c r="B182" s="15" t="s">
        <v>1066</v>
      </c>
      <c r="C182" s="15" t="s">
        <v>1067</v>
      </c>
      <c r="D182" s="15" t="s">
        <v>31</v>
      </c>
      <c r="E182" s="15" t="s">
        <v>32</v>
      </c>
      <c r="F182" s="15" t="s">
        <v>1068</v>
      </c>
      <c r="G182" s="15" t="s">
        <v>34</v>
      </c>
      <c r="H182" s="15" t="s">
        <v>43</v>
      </c>
      <c r="I182" s="15" t="s">
        <v>1069</v>
      </c>
      <c r="J182" s="16" t="s">
        <v>1070</v>
      </c>
      <c r="K182" s="16">
        <f>VLOOKUP(J182, Developers!$A$1:K186,2)</f>
        <v>181</v>
      </c>
      <c r="L182" s="17">
        <v>9</v>
      </c>
      <c r="M182" s="17">
        <v>4</v>
      </c>
      <c r="N182" s="18" t="s">
        <v>46</v>
      </c>
    </row>
    <row r="183" spans="1:14" ht="15" customHeight="1" x14ac:dyDescent="0.25">
      <c r="A183" s="15">
        <v>182</v>
      </c>
      <c r="B183" s="15" t="s">
        <v>1071</v>
      </c>
      <c r="C183" s="15" t="s">
        <v>1072</v>
      </c>
      <c r="D183" s="15" t="s">
        <v>1073</v>
      </c>
      <c r="E183" s="15" t="s">
        <v>32</v>
      </c>
      <c r="F183" s="15" t="s">
        <v>1074</v>
      </c>
      <c r="G183" s="15" t="s">
        <v>34</v>
      </c>
      <c r="H183" s="15" t="s">
        <v>43</v>
      </c>
      <c r="I183" s="15" t="s">
        <v>1075</v>
      </c>
      <c r="J183" s="16" t="s">
        <v>1076</v>
      </c>
      <c r="K183" s="16">
        <f>VLOOKUP(J183, Developers!$A$1:K187,2)</f>
        <v>110</v>
      </c>
      <c r="L183" s="17">
        <v>12</v>
      </c>
      <c r="M183" s="17">
        <v>1</v>
      </c>
      <c r="N183" s="18" t="s">
        <v>146</v>
      </c>
    </row>
    <row r="184" spans="1:14" ht="15" customHeight="1" x14ac:dyDescent="0.25">
      <c r="A184" s="15">
        <v>183</v>
      </c>
      <c r="B184" s="15" t="s">
        <v>1077</v>
      </c>
      <c r="C184" s="15" t="s">
        <v>1078</v>
      </c>
      <c r="D184" s="15" t="s">
        <v>1079</v>
      </c>
      <c r="E184" s="15" t="s">
        <v>41</v>
      </c>
      <c r="F184" s="15" t="s">
        <v>1080</v>
      </c>
      <c r="G184" s="15" t="s">
        <v>34</v>
      </c>
      <c r="H184" s="15" t="s">
        <v>43</v>
      </c>
      <c r="I184" s="15" t="s">
        <v>1081</v>
      </c>
      <c r="J184" s="16" t="s">
        <v>406</v>
      </c>
      <c r="K184" s="16">
        <f>VLOOKUP(J184, Developers!$A$1:K188,2)</f>
        <v>147</v>
      </c>
      <c r="L184" s="17">
        <v>9</v>
      </c>
      <c r="M184" s="17">
        <v>13</v>
      </c>
      <c r="N184" s="18" t="s">
        <v>60</v>
      </c>
    </row>
    <row r="185" spans="1:14" ht="15" customHeight="1" x14ac:dyDescent="0.25">
      <c r="A185" s="15">
        <v>184</v>
      </c>
      <c r="B185" s="15" t="s">
        <v>1082</v>
      </c>
      <c r="C185" s="15" t="s">
        <v>1083</v>
      </c>
      <c r="D185" s="15" t="s">
        <v>1084</v>
      </c>
      <c r="E185" s="15" t="s">
        <v>32</v>
      </c>
      <c r="F185" s="15" t="s">
        <v>1085</v>
      </c>
      <c r="G185" s="15" t="s">
        <v>34</v>
      </c>
      <c r="H185" s="15" t="s">
        <v>43</v>
      </c>
      <c r="I185" s="15" t="s">
        <v>1086</v>
      </c>
      <c r="J185" s="16" t="s">
        <v>1087</v>
      </c>
      <c r="K185" s="16">
        <f>VLOOKUP(J185, Developers!$A$1:K189,2)</f>
        <v>152</v>
      </c>
      <c r="L185" s="17">
        <v>12</v>
      </c>
      <c r="M185" s="17">
        <v>1</v>
      </c>
      <c r="N185" s="18" t="s">
        <v>146</v>
      </c>
    </row>
    <row r="186" spans="1:14" ht="15" customHeight="1" x14ac:dyDescent="0.25">
      <c r="A186" s="15">
        <v>185</v>
      </c>
      <c r="B186" s="15" t="s">
        <v>1088</v>
      </c>
      <c r="C186" s="15" t="s">
        <v>1089</v>
      </c>
      <c r="D186" s="15" t="s">
        <v>1090</v>
      </c>
      <c r="E186" s="15" t="s">
        <v>32</v>
      </c>
      <c r="F186" s="15" t="s">
        <v>1091</v>
      </c>
      <c r="G186" s="15" t="s">
        <v>34</v>
      </c>
      <c r="H186" s="15" t="s">
        <v>43</v>
      </c>
      <c r="I186" s="15" t="s">
        <v>1092</v>
      </c>
      <c r="J186" s="16" t="s">
        <v>1087</v>
      </c>
      <c r="K186" s="16">
        <f>VLOOKUP(J186, Developers!$A$1:K190,2)</f>
        <v>152</v>
      </c>
      <c r="L186" s="17">
        <v>12</v>
      </c>
      <c r="M186" s="17">
        <v>1</v>
      </c>
      <c r="N186" s="18" t="s">
        <v>146</v>
      </c>
    </row>
    <row r="187" spans="1:14" ht="15" customHeight="1" x14ac:dyDescent="0.25">
      <c r="A187" s="15">
        <v>186</v>
      </c>
      <c r="B187" s="15" t="s">
        <v>1093</v>
      </c>
      <c r="C187" s="15" t="s">
        <v>1094</v>
      </c>
      <c r="D187" s="15" t="s">
        <v>31</v>
      </c>
      <c r="E187" s="15" t="s">
        <v>818</v>
      </c>
      <c r="F187" s="15" t="s">
        <v>1095</v>
      </c>
      <c r="G187" s="15" t="s">
        <v>1007</v>
      </c>
      <c r="H187" s="15" t="s">
        <v>43</v>
      </c>
      <c r="I187" s="15" t="s">
        <v>1096</v>
      </c>
      <c r="J187" s="16" t="s">
        <v>1097</v>
      </c>
      <c r="K187" s="16">
        <f>VLOOKUP(J187, Developers!$A$1:K191,2)</f>
        <v>146</v>
      </c>
      <c r="L187" s="17">
        <v>9</v>
      </c>
      <c r="M187" s="17">
        <v>3</v>
      </c>
      <c r="N187" s="18" t="s">
        <v>38</v>
      </c>
    </row>
    <row r="188" spans="1:14" ht="15" customHeight="1" x14ac:dyDescent="0.25">
      <c r="A188" s="15">
        <v>187</v>
      </c>
      <c r="B188" s="15" t="s">
        <v>1098</v>
      </c>
      <c r="C188" s="15" t="s">
        <v>1099</v>
      </c>
      <c r="D188" s="15" t="s">
        <v>1100</v>
      </c>
      <c r="E188" s="15" t="s">
        <v>32</v>
      </c>
      <c r="F188" s="15" t="s">
        <v>1101</v>
      </c>
      <c r="G188" s="15" t="s">
        <v>34</v>
      </c>
      <c r="H188" s="15" t="s">
        <v>43</v>
      </c>
      <c r="I188" s="15" t="s">
        <v>1102</v>
      </c>
      <c r="J188" s="16" t="s">
        <v>1103</v>
      </c>
      <c r="K188" s="16">
        <f>VLOOKUP(J188, Developers!$A$1:K192,2)</f>
        <v>154</v>
      </c>
      <c r="L188" s="17">
        <v>4</v>
      </c>
      <c r="M188" s="17">
        <v>14</v>
      </c>
      <c r="N188" s="18" t="s">
        <v>53</v>
      </c>
    </row>
    <row r="189" spans="1:14" ht="15" customHeight="1" x14ac:dyDescent="0.25">
      <c r="A189" s="15">
        <v>188</v>
      </c>
      <c r="B189" s="15" t="s">
        <v>1104</v>
      </c>
      <c r="C189" s="15" t="s">
        <v>1105</v>
      </c>
      <c r="D189" s="15" t="s">
        <v>1106</v>
      </c>
      <c r="E189" s="15" t="s">
        <v>32</v>
      </c>
      <c r="F189" s="15" t="s">
        <v>1107</v>
      </c>
      <c r="G189" s="15" t="s">
        <v>34</v>
      </c>
      <c r="H189" s="15" t="s">
        <v>43</v>
      </c>
      <c r="I189" s="15" t="s">
        <v>1108</v>
      </c>
      <c r="J189" s="16" t="s">
        <v>1109</v>
      </c>
      <c r="K189" s="16">
        <f>VLOOKUP(J189, Developers!$A$1:K193,2)</f>
        <v>130</v>
      </c>
      <c r="L189" s="17">
        <v>12</v>
      </c>
      <c r="M189" s="17">
        <v>1</v>
      </c>
      <c r="N189" s="18" t="s">
        <v>146</v>
      </c>
    </row>
    <row r="190" spans="1:14" ht="15" customHeight="1" x14ac:dyDescent="0.25">
      <c r="A190" s="15">
        <v>189</v>
      </c>
      <c r="B190" s="15" t="s">
        <v>1110</v>
      </c>
      <c r="C190" s="15" t="s">
        <v>1111</v>
      </c>
      <c r="D190" s="15" t="s">
        <v>1112</v>
      </c>
      <c r="E190" s="15" t="s">
        <v>32</v>
      </c>
      <c r="F190" s="15" t="s">
        <v>1113</v>
      </c>
      <c r="G190" s="15" t="s">
        <v>34</v>
      </c>
      <c r="H190" s="15" t="s">
        <v>35</v>
      </c>
      <c r="I190" s="15" t="s">
        <v>1114</v>
      </c>
      <c r="J190" s="16" t="s">
        <v>1115</v>
      </c>
      <c r="K190" s="16">
        <f>VLOOKUP(J190, Developers!$A$1:K194,2)</f>
        <v>23</v>
      </c>
      <c r="L190" s="17">
        <v>4</v>
      </c>
      <c r="M190" s="17">
        <v>4</v>
      </c>
      <c r="N190" s="18" t="s">
        <v>46</v>
      </c>
    </row>
    <row r="191" spans="1:14" ht="15" customHeight="1" x14ac:dyDescent="0.25">
      <c r="A191" s="15">
        <v>190</v>
      </c>
      <c r="B191" s="15" t="s">
        <v>1116</v>
      </c>
      <c r="C191" s="15" t="s">
        <v>1117</v>
      </c>
      <c r="D191" s="15" t="s">
        <v>1118</v>
      </c>
      <c r="E191" s="15" t="s">
        <v>77</v>
      </c>
      <c r="F191" s="15" t="s">
        <v>1119</v>
      </c>
      <c r="G191" s="15" t="s">
        <v>226</v>
      </c>
      <c r="H191" s="15" t="s">
        <v>35</v>
      </c>
      <c r="I191" s="15" t="s">
        <v>1120</v>
      </c>
      <c r="J191" s="16" t="s">
        <v>1115</v>
      </c>
      <c r="K191" s="16">
        <f>VLOOKUP(J191, Developers!$A$1:K195,2)</f>
        <v>23</v>
      </c>
      <c r="L191" s="17">
        <v>4</v>
      </c>
      <c r="M191" s="17">
        <v>4</v>
      </c>
      <c r="N191" s="18" t="s">
        <v>46</v>
      </c>
    </row>
    <row r="192" spans="1:14" ht="15" customHeight="1" x14ac:dyDescent="0.25">
      <c r="A192" s="15">
        <v>191</v>
      </c>
      <c r="B192" s="15" t="s">
        <v>1121</v>
      </c>
      <c r="C192" s="15" t="s">
        <v>1122</v>
      </c>
      <c r="D192" s="15" t="s">
        <v>31</v>
      </c>
      <c r="E192" s="15" t="s">
        <v>32</v>
      </c>
      <c r="F192" s="15" t="s">
        <v>1123</v>
      </c>
      <c r="G192" s="15" t="s">
        <v>34</v>
      </c>
      <c r="H192" s="15" t="s">
        <v>43</v>
      </c>
      <c r="I192" s="15" t="s">
        <v>1124</v>
      </c>
      <c r="J192" s="16" t="s">
        <v>1125</v>
      </c>
      <c r="K192" s="16">
        <f>VLOOKUP(J192, Developers!$A$1:K196,2)</f>
        <v>177</v>
      </c>
      <c r="L192" s="17">
        <v>4</v>
      </c>
      <c r="M192" s="17">
        <v>4</v>
      </c>
      <c r="N192" s="18" t="s">
        <v>46</v>
      </c>
    </row>
    <row r="193" spans="1:14" ht="15" customHeight="1" x14ac:dyDescent="0.25">
      <c r="A193" s="15">
        <v>192</v>
      </c>
      <c r="B193" s="15" t="s">
        <v>1126</v>
      </c>
      <c r="C193" s="15" t="s">
        <v>1127</v>
      </c>
      <c r="D193" s="15" t="s">
        <v>31</v>
      </c>
      <c r="E193" s="15" t="s">
        <v>32</v>
      </c>
      <c r="F193" s="15" t="s">
        <v>1128</v>
      </c>
      <c r="G193" s="15" t="s">
        <v>34</v>
      </c>
      <c r="H193" s="15" t="s">
        <v>43</v>
      </c>
      <c r="I193" s="15" t="s">
        <v>1129</v>
      </c>
      <c r="J193" s="16" t="s">
        <v>1130</v>
      </c>
      <c r="K193" s="16">
        <f>VLOOKUP(J193, Developers!$A$1:K197,2)</f>
        <v>43</v>
      </c>
      <c r="L193" s="17">
        <v>12</v>
      </c>
      <c r="M193" s="17">
        <v>14</v>
      </c>
      <c r="N193" s="18" t="s">
        <v>53</v>
      </c>
    </row>
    <row r="194" spans="1:14" ht="15" customHeight="1" x14ac:dyDescent="0.25">
      <c r="A194" s="15">
        <v>193</v>
      </c>
      <c r="B194" s="15" t="s">
        <v>1131</v>
      </c>
      <c r="C194" s="15" t="s">
        <v>1132</v>
      </c>
      <c r="D194" s="15" t="s">
        <v>1133</v>
      </c>
      <c r="E194" s="15" t="s">
        <v>41</v>
      </c>
      <c r="F194" s="15" t="s">
        <v>1134</v>
      </c>
      <c r="G194" s="15" t="s">
        <v>34</v>
      </c>
      <c r="H194" s="15" t="s">
        <v>43</v>
      </c>
      <c r="I194" s="15" t="s">
        <v>1135</v>
      </c>
      <c r="J194" s="16" t="s">
        <v>1136</v>
      </c>
      <c r="K194" s="16">
        <f>VLOOKUP(J194, Developers!$A$1:K198,2)</f>
        <v>35</v>
      </c>
      <c r="L194" s="17">
        <v>12</v>
      </c>
      <c r="M194" s="17">
        <v>14</v>
      </c>
      <c r="N194" s="18" t="s">
        <v>53</v>
      </c>
    </row>
    <row r="195" spans="1:14" ht="15" customHeight="1" x14ac:dyDescent="0.25">
      <c r="A195" s="15">
        <v>194</v>
      </c>
      <c r="B195" s="15" t="s">
        <v>1137</v>
      </c>
      <c r="C195" s="15" t="s">
        <v>1138</v>
      </c>
      <c r="D195" s="15" t="s">
        <v>1139</v>
      </c>
      <c r="E195" s="15" t="s">
        <v>32</v>
      </c>
      <c r="F195" s="15" t="s">
        <v>1140</v>
      </c>
      <c r="G195" s="15" t="s">
        <v>34</v>
      </c>
      <c r="H195" s="15" t="s">
        <v>43</v>
      </c>
      <c r="I195" s="15" t="s">
        <v>1141</v>
      </c>
      <c r="J195" s="16" t="s">
        <v>1142</v>
      </c>
      <c r="K195" s="16">
        <f>VLOOKUP(J195, Developers!$A$1:K199,2)</f>
        <v>158</v>
      </c>
      <c r="L195" s="17">
        <v>4</v>
      </c>
      <c r="M195" s="17">
        <v>16</v>
      </c>
      <c r="N195" s="18" t="s">
        <v>1143</v>
      </c>
    </row>
    <row r="196" spans="1:14" ht="15" customHeight="1" x14ac:dyDescent="0.25">
      <c r="A196" s="15">
        <v>195</v>
      </c>
      <c r="B196" s="15" t="s">
        <v>1144</v>
      </c>
      <c r="C196" s="15" t="s">
        <v>1145</v>
      </c>
      <c r="D196" s="15" t="s">
        <v>31</v>
      </c>
      <c r="E196" s="15" t="s">
        <v>77</v>
      </c>
      <c r="F196" s="15" t="s">
        <v>1146</v>
      </c>
      <c r="G196" s="15" t="s">
        <v>34</v>
      </c>
      <c r="H196" s="15" t="s">
        <v>43</v>
      </c>
      <c r="I196" s="15" t="s">
        <v>1147</v>
      </c>
      <c r="J196" s="16" t="s">
        <v>1148</v>
      </c>
      <c r="K196" s="16">
        <f>VLOOKUP(J196, Developers!$A$1:K200,2)</f>
        <v>80</v>
      </c>
      <c r="L196" s="17">
        <v>9</v>
      </c>
      <c r="M196" s="17">
        <v>4</v>
      </c>
      <c r="N196" s="18" t="s">
        <v>46</v>
      </c>
    </row>
    <row r="197" spans="1:14" ht="15" customHeight="1" x14ac:dyDescent="0.25">
      <c r="A197" s="15">
        <v>196</v>
      </c>
      <c r="B197" s="15" t="s">
        <v>1149</v>
      </c>
      <c r="C197" s="15" t="s">
        <v>1150</v>
      </c>
      <c r="D197" s="15" t="s">
        <v>1151</v>
      </c>
      <c r="E197" s="15" t="s">
        <v>32</v>
      </c>
      <c r="F197" s="15" t="s">
        <v>1152</v>
      </c>
      <c r="G197" s="15" t="s">
        <v>34</v>
      </c>
      <c r="H197" s="15" t="s">
        <v>43</v>
      </c>
      <c r="I197" s="15" t="s">
        <v>1153</v>
      </c>
      <c r="J197" s="16" t="s">
        <v>1109</v>
      </c>
      <c r="K197" s="16">
        <f>VLOOKUP(J197, Developers!$A$1:K201,2)</f>
        <v>130</v>
      </c>
      <c r="L197" s="17">
        <v>9</v>
      </c>
      <c r="M197" s="17">
        <v>1</v>
      </c>
      <c r="N197" s="18" t="s">
        <v>146</v>
      </c>
    </row>
    <row r="198" spans="1:14" ht="15" customHeight="1" x14ac:dyDescent="0.25">
      <c r="A198" s="15">
        <v>197</v>
      </c>
      <c r="B198" s="15" t="s">
        <v>1154</v>
      </c>
      <c r="C198" s="15" t="s">
        <v>1155</v>
      </c>
      <c r="D198" s="15" t="s">
        <v>1156</v>
      </c>
      <c r="E198" s="15" t="s">
        <v>64</v>
      </c>
      <c r="F198" s="15" t="s">
        <v>1157</v>
      </c>
      <c r="G198" s="15" t="s">
        <v>85</v>
      </c>
      <c r="H198" s="15" t="s">
        <v>43</v>
      </c>
      <c r="I198" s="15" t="s">
        <v>1158</v>
      </c>
      <c r="J198" s="16" t="s">
        <v>1159</v>
      </c>
      <c r="K198" s="16">
        <f>VLOOKUP(J198, Developers!$A$1:K202,2)</f>
        <v>186</v>
      </c>
      <c r="L198" s="17">
        <v>4</v>
      </c>
      <c r="M198" s="17">
        <v>3</v>
      </c>
      <c r="N198" s="18" t="s">
        <v>38</v>
      </c>
    </row>
    <row r="199" spans="1:14" ht="15" customHeight="1" x14ac:dyDescent="0.25">
      <c r="A199" s="15">
        <v>198</v>
      </c>
      <c r="B199" s="15" t="s">
        <v>1160</v>
      </c>
      <c r="C199" s="15" t="s">
        <v>1161</v>
      </c>
      <c r="D199" s="15" t="s">
        <v>1162</v>
      </c>
      <c r="E199" s="15" t="s">
        <v>32</v>
      </c>
      <c r="F199" s="15" t="s">
        <v>1163</v>
      </c>
      <c r="G199" s="15" t="s">
        <v>34</v>
      </c>
      <c r="H199" s="15" t="s">
        <v>43</v>
      </c>
      <c r="I199" s="15" t="s">
        <v>1164</v>
      </c>
      <c r="J199" s="16" t="s">
        <v>1165</v>
      </c>
      <c r="K199" s="16">
        <f>VLOOKUP(J199, Developers!$A$1:K203,2)</f>
        <v>51</v>
      </c>
      <c r="L199" s="17">
        <v>12</v>
      </c>
      <c r="M199" s="17">
        <v>14</v>
      </c>
      <c r="N199" s="18" t="s">
        <v>53</v>
      </c>
    </row>
    <row r="200" spans="1:14" ht="15" customHeight="1" x14ac:dyDescent="0.25">
      <c r="A200" s="15">
        <v>199</v>
      </c>
      <c r="B200" s="15" t="s">
        <v>1166</v>
      </c>
      <c r="C200" s="15" t="s">
        <v>1167</v>
      </c>
      <c r="D200" s="15" t="s">
        <v>1168</v>
      </c>
      <c r="E200" s="15" t="s">
        <v>77</v>
      </c>
      <c r="F200" s="15" t="s">
        <v>1169</v>
      </c>
      <c r="G200" s="15" t="s">
        <v>34</v>
      </c>
      <c r="H200" s="15" t="s">
        <v>43</v>
      </c>
      <c r="I200" s="15" t="s">
        <v>1170</v>
      </c>
      <c r="J200" s="16" t="s">
        <v>1171</v>
      </c>
      <c r="K200" s="16">
        <f>VLOOKUP(J200, Developers!$A$1:K204,2)</f>
        <v>64</v>
      </c>
      <c r="L200" s="17">
        <v>4</v>
      </c>
      <c r="M200" s="17">
        <v>11</v>
      </c>
      <c r="N200" s="18" t="s">
        <v>88</v>
      </c>
    </row>
    <row r="201" spans="1:14" ht="15" customHeight="1" x14ac:dyDescent="0.25">
      <c r="A201" s="15">
        <v>200</v>
      </c>
      <c r="B201" s="15" t="s">
        <v>1172</v>
      </c>
      <c r="C201" s="15" t="s">
        <v>1173</v>
      </c>
      <c r="D201" s="15" t="s">
        <v>1174</v>
      </c>
      <c r="E201" s="15" t="s">
        <v>32</v>
      </c>
      <c r="F201" s="15" t="s">
        <v>1175</v>
      </c>
      <c r="G201" s="15" t="s">
        <v>34</v>
      </c>
      <c r="H201" s="15" t="s">
        <v>35</v>
      </c>
      <c r="I201" s="15" t="s">
        <v>1176</v>
      </c>
      <c r="J201" s="16" t="s">
        <v>1177</v>
      </c>
      <c r="K201" s="16">
        <f>VLOOKUP(J201, Developers!$A$1:K205,2)</f>
        <v>20</v>
      </c>
      <c r="L201" s="17">
        <v>4</v>
      </c>
      <c r="M201" s="17">
        <v>6</v>
      </c>
      <c r="N201" s="18" t="s">
        <v>563</v>
      </c>
    </row>
    <row r="202" spans="1:14" ht="15" customHeight="1" x14ac:dyDescent="0.25">
      <c r="A202" s="15">
        <v>201</v>
      </c>
      <c r="B202" s="15" t="s">
        <v>1178</v>
      </c>
      <c r="C202" s="15" t="s">
        <v>1179</v>
      </c>
      <c r="D202" s="15" t="s">
        <v>1180</v>
      </c>
      <c r="E202" s="15" t="s">
        <v>77</v>
      </c>
      <c r="F202" s="15" t="s">
        <v>1181</v>
      </c>
      <c r="G202" s="15" t="s">
        <v>34</v>
      </c>
      <c r="H202" s="15" t="s">
        <v>43</v>
      </c>
      <c r="I202" s="15" t="s">
        <v>1182</v>
      </c>
      <c r="J202" s="16" t="s">
        <v>116</v>
      </c>
      <c r="K202" s="16">
        <f>VLOOKUP(J202, Developers!$A$1:K206,2)</f>
        <v>129</v>
      </c>
      <c r="L202" s="17">
        <v>9</v>
      </c>
      <c r="M202" s="17">
        <v>13</v>
      </c>
      <c r="N202" s="18" t="s">
        <v>60</v>
      </c>
    </row>
    <row r="203" spans="1:14" ht="15" customHeight="1" x14ac:dyDescent="0.25">
      <c r="A203" s="15">
        <v>202</v>
      </c>
      <c r="B203" s="15" t="s">
        <v>1183</v>
      </c>
      <c r="C203" s="15" t="s">
        <v>1184</v>
      </c>
      <c r="D203" s="15" t="s">
        <v>31</v>
      </c>
      <c r="E203" s="15" t="s">
        <v>32</v>
      </c>
      <c r="F203" s="15" t="s">
        <v>1185</v>
      </c>
      <c r="G203" s="15" t="s">
        <v>34</v>
      </c>
      <c r="H203" s="15" t="s">
        <v>35</v>
      </c>
      <c r="I203" s="15" t="s">
        <v>1186</v>
      </c>
      <c r="J203" s="16" t="s">
        <v>1187</v>
      </c>
      <c r="K203" s="16">
        <f>VLOOKUP(J203, Developers!$A$1:K207,2)</f>
        <v>30</v>
      </c>
      <c r="L203" s="17">
        <v>4</v>
      </c>
      <c r="M203" s="17">
        <v>4</v>
      </c>
      <c r="N203" s="18" t="s">
        <v>46</v>
      </c>
    </row>
    <row r="204" spans="1:14" ht="15" customHeight="1" x14ac:dyDescent="0.25">
      <c r="A204" s="15">
        <v>203</v>
      </c>
      <c r="B204" s="15" t="s">
        <v>1188</v>
      </c>
      <c r="C204" s="15" t="s">
        <v>1189</v>
      </c>
      <c r="D204" s="15" t="s">
        <v>1190</v>
      </c>
      <c r="E204" s="15" t="s">
        <v>32</v>
      </c>
      <c r="F204" s="15" t="s">
        <v>1191</v>
      </c>
      <c r="G204" s="15" t="s">
        <v>34</v>
      </c>
      <c r="H204" s="15" t="s">
        <v>43</v>
      </c>
      <c r="I204" s="15" t="s">
        <v>1192</v>
      </c>
      <c r="J204" s="16" t="s">
        <v>1193</v>
      </c>
      <c r="K204" s="16">
        <f>VLOOKUP(J204, Developers!$A$1:K208,2)</f>
        <v>84</v>
      </c>
      <c r="L204" s="17">
        <v>12</v>
      </c>
      <c r="M204" s="17">
        <v>14</v>
      </c>
      <c r="N204" s="18" t="s">
        <v>53</v>
      </c>
    </row>
    <row r="205" spans="1:14" ht="15" customHeight="1" x14ac:dyDescent="0.25">
      <c r="A205" s="15">
        <v>204</v>
      </c>
      <c r="B205" s="15" t="s">
        <v>1194</v>
      </c>
      <c r="C205" s="15" t="s">
        <v>1195</v>
      </c>
      <c r="D205" s="15" t="s">
        <v>1196</v>
      </c>
      <c r="E205" s="15" t="s">
        <v>77</v>
      </c>
      <c r="F205" s="15" t="s">
        <v>1197</v>
      </c>
      <c r="G205" s="15" t="s">
        <v>34</v>
      </c>
      <c r="H205" s="15" t="s">
        <v>43</v>
      </c>
      <c r="I205" s="15" t="s">
        <v>1198</v>
      </c>
      <c r="J205" s="16" t="s">
        <v>190</v>
      </c>
      <c r="K205" s="16">
        <f>VLOOKUP(J205, Developers!$A$1:K209,2)</f>
        <v>67</v>
      </c>
      <c r="L205" s="17">
        <v>4</v>
      </c>
      <c r="M205" s="17">
        <v>14</v>
      </c>
      <c r="N205" s="18" t="s">
        <v>53</v>
      </c>
    </row>
    <row r="206" spans="1:14" ht="15" customHeight="1" x14ac:dyDescent="0.25">
      <c r="A206" s="15">
        <v>205</v>
      </c>
      <c r="B206" s="15" t="s">
        <v>1199</v>
      </c>
      <c r="C206" s="15" t="s">
        <v>1200</v>
      </c>
      <c r="D206" s="15" t="s">
        <v>31</v>
      </c>
      <c r="E206" s="15" t="s">
        <v>41</v>
      </c>
      <c r="F206" s="15" t="s">
        <v>1201</v>
      </c>
      <c r="G206" s="15" t="s">
        <v>85</v>
      </c>
      <c r="H206" s="15" t="s">
        <v>43</v>
      </c>
      <c r="I206" s="15" t="s">
        <v>1202</v>
      </c>
      <c r="J206" s="16" t="s">
        <v>1203</v>
      </c>
      <c r="K206" s="16">
        <f>VLOOKUP(J206, Developers!$A$1:K210,2)</f>
        <v>71</v>
      </c>
      <c r="L206" s="17">
        <v>12</v>
      </c>
      <c r="M206" s="17">
        <v>14</v>
      </c>
      <c r="N206" s="18" t="s">
        <v>53</v>
      </c>
    </row>
    <row r="207" spans="1:14" ht="15" customHeight="1" x14ac:dyDescent="0.25">
      <c r="A207" s="15">
        <v>206</v>
      </c>
      <c r="B207" s="15" t="s">
        <v>1204</v>
      </c>
      <c r="C207" s="15" t="s">
        <v>1205</v>
      </c>
      <c r="D207" s="15" t="s">
        <v>1206</v>
      </c>
      <c r="E207" s="15" t="s">
        <v>77</v>
      </c>
      <c r="F207" s="15" t="s">
        <v>1207</v>
      </c>
      <c r="G207" s="15" t="s">
        <v>34</v>
      </c>
      <c r="H207" s="15" t="s">
        <v>43</v>
      </c>
      <c r="I207" s="15" t="s">
        <v>1208</v>
      </c>
      <c r="J207" s="16" t="s">
        <v>116</v>
      </c>
      <c r="K207" s="16">
        <f>VLOOKUP(J207, Developers!$A$1:K211,2)</f>
        <v>129</v>
      </c>
      <c r="L207" s="17">
        <v>9</v>
      </c>
      <c r="M207" s="17">
        <v>14</v>
      </c>
      <c r="N207" s="18" t="s">
        <v>53</v>
      </c>
    </row>
    <row r="208" spans="1:14" ht="15" customHeight="1" x14ac:dyDescent="0.25">
      <c r="A208" s="15">
        <v>207</v>
      </c>
      <c r="B208" s="15" t="s">
        <v>1209</v>
      </c>
      <c r="C208" s="15" t="s">
        <v>1210</v>
      </c>
      <c r="D208" s="15" t="s">
        <v>1211</v>
      </c>
      <c r="E208" s="15" t="s">
        <v>77</v>
      </c>
      <c r="F208" s="15" t="s">
        <v>1212</v>
      </c>
      <c r="G208" s="15" t="s">
        <v>34</v>
      </c>
      <c r="H208" s="15" t="s">
        <v>43</v>
      </c>
      <c r="I208" s="15" t="s">
        <v>1213</v>
      </c>
      <c r="J208" s="16" t="s">
        <v>116</v>
      </c>
      <c r="K208" s="16">
        <f>VLOOKUP(J208, Developers!$A$1:K212,2)</f>
        <v>129</v>
      </c>
      <c r="L208" s="17">
        <v>4</v>
      </c>
      <c r="M208" s="17">
        <v>14</v>
      </c>
      <c r="N208" s="18" t="s">
        <v>53</v>
      </c>
    </row>
    <row r="209" spans="1:14" ht="15" customHeight="1" x14ac:dyDescent="0.25">
      <c r="A209" s="15">
        <v>208</v>
      </c>
      <c r="B209" s="15" t="s">
        <v>1214</v>
      </c>
      <c r="C209" s="15" t="s">
        <v>1215</v>
      </c>
      <c r="D209" s="15" t="s">
        <v>31</v>
      </c>
      <c r="E209" s="15" t="s">
        <v>32</v>
      </c>
      <c r="F209" s="15" t="s">
        <v>1216</v>
      </c>
      <c r="G209" s="15" t="s">
        <v>34</v>
      </c>
      <c r="H209" s="15" t="s">
        <v>43</v>
      </c>
      <c r="I209" s="15" t="s">
        <v>1217</v>
      </c>
      <c r="J209" s="16" t="s">
        <v>1218</v>
      </c>
      <c r="K209" s="16">
        <f>VLOOKUP(J209, Developers!$A$1:K213,2)</f>
        <v>60</v>
      </c>
      <c r="L209" s="17">
        <v>4</v>
      </c>
      <c r="M209" s="17">
        <v>14</v>
      </c>
      <c r="N209" s="18" t="s">
        <v>53</v>
      </c>
    </row>
    <row r="210" spans="1:14" ht="15" customHeight="1" x14ac:dyDescent="0.25">
      <c r="A210" s="15">
        <v>209</v>
      </c>
      <c r="B210" s="15" t="s">
        <v>1219</v>
      </c>
      <c r="C210" s="15" t="s">
        <v>1220</v>
      </c>
      <c r="D210" s="15" t="s">
        <v>1221</v>
      </c>
      <c r="E210" s="15" t="s">
        <v>32</v>
      </c>
      <c r="F210" s="15" t="s">
        <v>1222</v>
      </c>
      <c r="G210" s="15" t="s">
        <v>34</v>
      </c>
      <c r="H210" s="15" t="s">
        <v>43</v>
      </c>
      <c r="I210" s="15" t="s">
        <v>1223</v>
      </c>
      <c r="J210" s="16" t="s">
        <v>1224</v>
      </c>
      <c r="K210" s="16">
        <f>VLOOKUP(J210, Developers!$A$1:K214,2)</f>
        <v>163</v>
      </c>
      <c r="L210" s="17">
        <v>4</v>
      </c>
      <c r="M210" s="17">
        <v>14</v>
      </c>
      <c r="N210" s="18" t="s">
        <v>53</v>
      </c>
    </row>
    <row r="211" spans="1:14" ht="15" customHeight="1" x14ac:dyDescent="0.25">
      <c r="A211" s="15">
        <v>210</v>
      </c>
      <c r="B211" s="15" t="s">
        <v>1225</v>
      </c>
      <c r="C211" s="15" t="s">
        <v>1226</v>
      </c>
      <c r="D211" s="15" t="s">
        <v>1227</v>
      </c>
      <c r="E211" s="15" t="s">
        <v>77</v>
      </c>
      <c r="F211" s="15" t="s">
        <v>1228</v>
      </c>
      <c r="G211" s="15" t="s">
        <v>749</v>
      </c>
      <c r="H211" s="15" t="s">
        <v>35</v>
      </c>
      <c r="I211" s="15" t="s">
        <v>1229</v>
      </c>
      <c r="J211" s="16" t="s">
        <v>1230</v>
      </c>
      <c r="K211" s="16">
        <f>VLOOKUP(J211, Developers!$A$1:K215,2)</f>
        <v>36</v>
      </c>
      <c r="L211" s="17">
        <v>12</v>
      </c>
      <c r="M211" s="17">
        <v>3</v>
      </c>
      <c r="N211" s="18" t="s">
        <v>38</v>
      </c>
    </row>
    <row r="212" spans="1:14" ht="15" customHeight="1" x14ac:dyDescent="0.25">
      <c r="A212" s="15">
        <v>211</v>
      </c>
      <c r="B212" s="15" t="s">
        <v>1231</v>
      </c>
      <c r="C212" s="15" t="s">
        <v>1232</v>
      </c>
      <c r="D212" s="15" t="s">
        <v>1233</v>
      </c>
      <c r="E212" s="15" t="s">
        <v>32</v>
      </c>
      <c r="F212" s="15" t="s">
        <v>1234</v>
      </c>
      <c r="G212" s="15" t="s">
        <v>34</v>
      </c>
      <c r="H212" s="15" t="s">
        <v>43</v>
      </c>
      <c r="I212" s="15" t="s">
        <v>1235</v>
      </c>
      <c r="J212" s="16" t="s">
        <v>1236</v>
      </c>
      <c r="K212" s="16">
        <f>VLOOKUP(J212, Developers!$A$1:K216,2)</f>
        <v>15</v>
      </c>
      <c r="L212" s="17">
        <v>4</v>
      </c>
      <c r="M212" s="17">
        <v>3</v>
      </c>
      <c r="N212" s="18" t="s">
        <v>38</v>
      </c>
    </row>
    <row r="213" spans="1:14" ht="15" customHeight="1" x14ac:dyDescent="0.25">
      <c r="A213" s="15">
        <v>212</v>
      </c>
      <c r="B213" s="15" t="s">
        <v>1237</v>
      </c>
      <c r="C213" s="15" t="s">
        <v>1238</v>
      </c>
      <c r="D213" s="15" t="s">
        <v>1239</v>
      </c>
      <c r="E213" s="15" t="s">
        <v>41</v>
      </c>
      <c r="F213" s="15" t="s">
        <v>1240</v>
      </c>
      <c r="G213" s="15" t="s">
        <v>34</v>
      </c>
      <c r="H213" s="15" t="s">
        <v>43</v>
      </c>
      <c r="I213" s="15" t="s">
        <v>1241</v>
      </c>
      <c r="J213" s="16" t="s">
        <v>1242</v>
      </c>
      <c r="K213" s="16">
        <f>VLOOKUP(J213, Developers!$A$1:K217,2)</f>
        <v>63</v>
      </c>
      <c r="L213" s="17">
        <v>12</v>
      </c>
      <c r="M213" s="17">
        <v>13</v>
      </c>
      <c r="N213" s="18" t="s">
        <v>60</v>
      </c>
    </row>
    <row r="214" spans="1:14" ht="15" customHeight="1" x14ac:dyDescent="0.25">
      <c r="A214" s="15">
        <v>213</v>
      </c>
      <c r="B214" s="15" t="s">
        <v>1243</v>
      </c>
      <c r="C214" s="15" t="s">
        <v>1244</v>
      </c>
      <c r="D214" s="15" t="s">
        <v>1245</v>
      </c>
      <c r="E214" s="15" t="s">
        <v>41</v>
      </c>
      <c r="F214" s="15" t="s">
        <v>1246</v>
      </c>
      <c r="G214" s="15" t="s">
        <v>34</v>
      </c>
      <c r="H214" s="15" t="s">
        <v>43</v>
      </c>
      <c r="I214" s="15" t="s">
        <v>1247</v>
      </c>
      <c r="J214" s="16" t="s">
        <v>1109</v>
      </c>
      <c r="K214" s="16">
        <f>VLOOKUP(J214, Developers!$A$1:K218,2)</f>
        <v>130</v>
      </c>
      <c r="L214" s="17">
        <v>12</v>
      </c>
      <c r="M214" s="17">
        <v>1</v>
      </c>
      <c r="N214" s="18" t="s">
        <v>146</v>
      </c>
    </row>
    <row r="215" spans="1:14" ht="15" customHeight="1" x14ac:dyDescent="0.25">
      <c r="A215" s="15">
        <v>214</v>
      </c>
      <c r="B215" s="15" t="s">
        <v>1248</v>
      </c>
      <c r="C215" s="15" t="s">
        <v>1249</v>
      </c>
      <c r="D215" s="15" t="s">
        <v>1250</v>
      </c>
      <c r="E215" s="15" t="s">
        <v>32</v>
      </c>
      <c r="F215" s="15" t="s">
        <v>1251</v>
      </c>
      <c r="G215" s="15" t="s">
        <v>34</v>
      </c>
      <c r="H215" s="15" t="s">
        <v>35</v>
      </c>
      <c r="I215" s="15" t="s">
        <v>1252</v>
      </c>
      <c r="J215" s="16" t="s">
        <v>976</v>
      </c>
      <c r="K215" s="16">
        <f>VLOOKUP(J215, Developers!$A$1:K219,2)</f>
        <v>22</v>
      </c>
      <c r="L215" s="17">
        <v>4</v>
      </c>
      <c r="M215" s="17">
        <v>6</v>
      </c>
      <c r="N215" s="18" t="s">
        <v>563</v>
      </c>
    </row>
    <row r="216" spans="1:14" ht="15" customHeight="1" x14ac:dyDescent="0.25">
      <c r="A216" s="15">
        <v>215</v>
      </c>
      <c r="B216" s="15" t="s">
        <v>1253</v>
      </c>
      <c r="C216" s="15" t="s">
        <v>1254</v>
      </c>
      <c r="D216" s="15" t="s">
        <v>1255</v>
      </c>
      <c r="E216" s="15" t="s">
        <v>32</v>
      </c>
      <c r="F216" s="15" t="s">
        <v>1256</v>
      </c>
      <c r="G216" s="15" t="s">
        <v>34</v>
      </c>
      <c r="H216" s="15" t="s">
        <v>43</v>
      </c>
      <c r="I216" s="15" t="s">
        <v>1257</v>
      </c>
      <c r="J216" s="16" t="s">
        <v>1258</v>
      </c>
      <c r="K216" s="16">
        <f>VLOOKUP(J216, Developers!$A$1:K220,2)</f>
        <v>164</v>
      </c>
      <c r="L216" s="17">
        <v>9</v>
      </c>
      <c r="M216" s="17">
        <v>13</v>
      </c>
      <c r="N216" s="18" t="s">
        <v>60</v>
      </c>
    </row>
    <row r="217" spans="1:14" ht="15" customHeight="1" x14ac:dyDescent="0.25">
      <c r="A217" s="15">
        <v>216</v>
      </c>
      <c r="B217" s="15" t="s">
        <v>1259</v>
      </c>
      <c r="C217" s="15" t="s">
        <v>1260</v>
      </c>
      <c r="D217" s="15" t="s">
        <v>31</v>
      </c>
      <c r="E217" s="15" t="s">
        <v>64</v>
      </c>
      <c r="F217" s="15" t="s">
        <v>1261</v>
      </c>
      <c r="G217" s="15" t="s">
        <v>34</v>
      </c>
      <c r="H217" s="15" t="s">
        <v>43</v>
      </c>
      <c r="I217" s="15" t="s">
        <v>1262</v>
      </c>
      <c r="J217" s="16" t="s">
        <v>1263</v>
      </c>
      <c r="K217" s="16">
        <f>VLOOKUP(J217, Developers!$A$1:K221,2)</f>
        <v>19</v>
      </c>
      <c r="L217" s="17">
        <v>9</v>
      </c>
      <c r="M217" s="17">
        <v>13</v>
      </c>
      <c r="N217" s="18" t="s">
        <v>60</v>
      </c>
    </row>
    <row r="218" spans="1:14" ht="15" customHeight="1" x14ac:dyDescent="0.25">
      <c r="A218" s="15">
        <v>217</v>
      </c>
      <c r="B218" s="15" t="s">
        <v>1264</v>
      </c>
      <c r="C218" s="15" t="s">
        <v>1265</v>
      </c>
      <c r="D218" s="15" t="s">
        <v>1266</v>
      </c>
      <c r="E218" s="15" t="s">
        <v>77</v>
      </c>
      <c r="F218" s="15" t="s">
        <v>1267</v>
      </c>
      <c r="G218" s="15" t="s">
        <v>34</v>
      </c>
      <c r="H218" s="15" t="s">
        <v>43</v>
      </c>
      <c r="I218" s="15" t="s">
        <v>1268</v>
      </c>
      <c r="J218" s="16" t="s">
        <v>1269</v>
      </c>
      <c r="K218" s="16">
        <f>VLOOKUP(J218, Developers!$A$1:K222,2)</f>
        <v>48</v>
      </c>
      <c r="L218" s="17">
        <v>4</v>
      </c>
      <c r="M218" s="17">
        <v>11</v>
      </c>
      <c r="N218" s="18" t="s">
        <v>88</v>
      </c>
    </row>
    <row r="219" spans="1:14" ht="15" customHeight="1" x14ac:dyDescent="0.25">
      <c r="A219" s="15">
        <v>218</v>
      </c>
      <c r="B219" s="15" t="s">
        <v>1270</v>
      </c>
      <c r="C219" s="15" t="s">
        <v>1271</v>
      </c>
      <c r="D219" s="15" t="s">
        <v>1272</v>
      </c>
      <c r="E219" s="15" t="s">
        <v>32</v>
      </c>
      <c r="F219" s="15" t="s">
        <v>1273</v>
      </c>
      <c r="G219" s="15" t="s">
        <v>34</v>
      </c>
      <c r="H219" s="15" t="s">
        <v>43</v>
      </c>
      <c r="I219" s="15" t="s">
        <v>1274</v>
      </c>
      <c r="J219" s="16" t="s">
        <v>1275</v>
      </c>
      <c r="K219" s="16">
        <f>VLOOKUP(J219, Developers!$A$1:K223,2)</f>
        <v>14</v>
      </c>
      <c r="L219" s="17">
        <v>12</v>
      </c>
      <c r="M219" s="17">
        <v>14</v>
      </c>
      <c r="N219" s="18" t="s">
        <v>53</v>
      </c>
    </row>
    <row r="220" spans="1:14" ht="15" customHeight="1" x14ac:dyDescent="0.25">
      <c r="A220" s="15">
        <v>219</v>
      </c>
      <c r="B220" s="15" t="s">
        <v>1276</v>
      </c>
      <c r="C220" s="15" t="s">
        <v>1277</v>
      </c>
      <c r="D220" s="15" t="s">
        <v>31</v>
      </c>
      <c r="E220" s="15" t="s">
        <v>32</v>
      </c>
      <c r="F220" s="15" t="s">
        <v>1278</v>
      </c>
      <c r="G220" s="15" t="s">
        <v>34</v>
      </c>
      <c r="H220" s="15" t="s">
        <v>43</v>
      </c>
      <c r="I220" s="15" t="s">
        <v>1279</v>
      </c>
      <c r="J220" s="16" t="s">
        <v>1280</v>
      </c>
      <c r="K220" s="16">
        <f>VLOOKUP(J220, Developers!$A$1:K224,2)</f>
        <v>178</v>
      </c>
      <c r="L220" s="17">
        <v>4</v>
      </c>
      <c r="M220" s="17">
        <v>14</v>
      </c>
      <c r="N220" s="18" t="s">
        <v>53</v>
      </c>
    </row>
    <row r="221" spans="1:14" ht="15" customHeight="1" x14ac:dyDescent="0.25">
      <c r="A221" s="15">
        <v>220</v>
      </c>
      <c r="B221" s="15" t="s">
        <v>1281</v>
      </c>
      <c r="C221" s="15" t="s">
        <v>1282</v>
      </c>
      <c r="D221" s="15" t="s">
        <v>1283</v>
      </c>
      <c r="E221" s="15" t="s">
        <v>32</v>
      </c>
      <c r="F221" s="15" t="s">
        <v>1284</v>
      </c>
      <c r="G221" s="15" t="s">
        <v>34</v>
      </c>
      <c r="H221" s="15" t="s">
        <v>43</v>
      </c>
      <c r="I221" s="15" t="s">
        <v>1285</v>
      </c>
      <c r="J221" s="16" t="s">
        <v>1286</v>
      </c>
      <c r="K221" s="16" t="e">
        <f>VLOOKUP(J221, Developers!$A$1:K225,2)</f>
        <v>#N/A</v>
      </c>
      <c r="L221" s="17">
        <v>4</v>
      </c>
      <c r="M221" s="17">
        <v>5</v>
      </c>
      <c r="N221" s="18" t="s">
        <v>165</v>
      </c>
    </row>
    <row r="222" spans="1:14" ht="15" customHeight="1" x14ac:dyDescent="0.25">
      <c r="A222" s="15">
        <v>221</v>
      </c>
      <c r="B222" s="15" t="s">
        <v>1287</v>
      </c>
      <c r="C222" s="15" t="s">
        <v>1288</v>
      </c>
      <c r="D222" s="15" t="s">
        <v>1289</v>
      </c>
      <c r="E222" s="15" t="s">
        <v>32</v>
      </c>
      <c r="F222" s="15" t="s">
        <v>1290</v>
      </c>
      <c r="G222" s="15" t="s">
        <v>34</v>
      </c>
      <c r="H222" s="15" t="s">
        <v>43</v>
      </c>
      <c r="I222" s="15" t="s">
        <v>1291</v>
      </c>
      <c r="J222" s="16" t="s">
        <v>1292</v>
      </c>
      <c r="K222" s="16">
        <f>VLOOKUP(J222, Developers!$A$1:K226,2)</f>
        <v>120</v>
      </c>
      <c r="L222" s="17">
        <v>9</v>
      </c>
      <c r="M222" s="17">
        <v>1</v>
      </c>
      <c r="N222" s="18" t="s">
        <v>146</v>
      </c>
    </row>
    <row r="223" spans="1:14" ht="15" customHeight="1" x14ac:dyDescent="0.25">
      <c r="A223" s="15">
        <v>222</v>
      </c>
      <c r="B223" s="15" t="s">
        <v>1293</v>
      </c>
      <c r="C223" s="15" t="s">
        <v>1294</v>
      </c>
      <c r="D223" s="15" t="s">
        <v>1295</v>
      </c>
      <c r="E223" s="15" t="s">
        <v>32</v>
      </c>
      <c r="F223" s="15" t="s">
        <v>1296</v>
      </c>
      <c r="G223" s="15" t="s">
        <v>85</v>
      </c>
      <c r="H223" s="15" t="s">
        <v>35</v>
      </c>
      <c r="I223" s="15" t="s">
        <v>1297</v>
      </c>
      <c r="J223" s="16" t="s">
        <v>1298</v>
      </c>
      <c r="K223" s="16">
        <f>VLOOKUP(J223, Developers!$A$1:K227,2)</f>
        <v>100</v>
      </c>
      <c r="L223" s="17">
        <v>4</v>
      </c>
      <c r="M223" s="17">
        <v>11</v>
      </c>
      <c r="N223" s="18" t="s">
        <v>88</v>
      </c>
    </row>
    <row r="224" spans="1:14" ht="15" customHeight="1" x14ac:dyDescent="0.25">
      <c r="A224" s="15">
        <v>223</v>
      </c>
      <c r="B224" s="15" t="s">
        <v>1299</v>
      </c>
      <c r="C224" s="15" t="s">
        <v>1300</v>
      </c>
      <c r="D224" s="15" t="s">
        <v>31</v>
      </c>
      <c r="E224" s="15" t="s">
        <v>41</v>
      </c>
      <c r="F224" s="15" t="s">
        <v>1301</v>
      </c>
      <c r="G224" s="15" t="s">
        <v>34</v>
      </c>
      <c r="H224" s="15" t="s">
        <v>43</v>
      </c>
      <c r="I224" s="15" t="s">
        <v>1302</v>
      </c>
      <c r="J224" s="16" t="s">
        <v>1303</v>
      </c>
      <c r="K224" s="16">
        <f>VLOOKUP(J224, Developers!$A$1:K228,2)</f>
        <v>90</v>
      </c>
      <c r="L224" s="17">
        <v>9</v>
      </c>
      <c r="M224" s="17">
        <v>1</v>
      </c>
      <c r="N224" s="18" t="s">
        <v>146</v>
      </c>
    </row>
    <row r="225" spans="1:14" ht="15" customHeight="1" x14ac:dyDescent="0.25">
      <c r="A225" s="15">
        <v>224</v>
      </c>
      <c r="B225" s="15" t="s">
        <v>1304</v>
      </c>
      <c r="C225" s="15" t="s">
        <v>1305</v>
      </c>
      <c r="D225" s="15" t="s">
        <v>1306</v>
      </c>
      <c r="E225" s="15" t="s">
        <v>32</v>
      </c>
      <c r="F225" s="15" t="s">
        <v>1307</v>
      </c>
      <c r="G225" s="15" t="s">
        <v>34</v>
      </c>
      <c r="H225" s="15" t="s">
        <v>43</v>
      </c>
      <c r="I225" s="15" t="s">
        <v>1308</v>
      </c>
      <c r="J225" s="16" t="s">
        <v>647</v>
      </c>
      <c r="K225" s="16">
        <f>VLOOKUP(J225, Developers!$A$1:K229,2)</f>
        <v>142</v>
      </c>
      <c r="L225" s="17">
        <v>4</v>
      </c>
      <c r="M225" s="17">
        <v>13</v>
      </c>
      <c r="N225" s="18" t="s">
        <v>60</v>
      </c>
    </row>
    <row r="226" spans="1:14" ht="15" customHeight="1" x14ac:dyDescent="0.25">
      <c r="A226" s="15">
        <v>225</v>
      </c>
      <c r="B226" s="15" t="s">
        <v>1309</v>
      </c>
      <c r="C226" s="15" t="s">
        <v>1310</v>
      </c>
      <c r="D226" s="15" t="s">
        <v>1311</v>
      </c>
      <c r="E226" s="15" t="s">
        <v>77</v>
      </c>
      <c r="F226" s="15" t="s">
        <v>1312</v>
      </c>
      <c r="G226" s="15" t="s">
        <v>34</v>
      </c>
      <c r="H226" s="15" t="s">
        <v>43</v>
      </c>
      <c r="I226" s="15" t="s">
        <v>1313</v>
      </c>
      <c r="J226" s="16" t="s">
        <v>1314</v>
      </c>
      <c r="K226" s="16">
        <f>VLOOKUP(J226, Developers!$A$1:K230,2)</f>
        <v>95</v>
      </c>
      <c r="L226" s="17">
        <v>4</v>
      </c>
      <c r="M226" s="17">
        <v>7</v>
      </c>
      <c r="N226" s="18" t="s">
        <v>309</v>
      </c>
    </row>
    <row r="227" spans="1:14" ht="15" customHeight="1" x14ac:dyDescent="0.25">
      <c r="A227" s="15">
        <v>226</v>
      </c>
      <c r="B227" s="15" t="s">
        <v>1315</v>
      </c>
      <c r="C227" s="15" t="s">
        <v>1316</v>
      </c>
      <c r="D227" s="15" t="s">
        <v>1317</v>
      </c>
      <c r="E227" s="15" t="s">
        <v>77</v>
      </c>
      <c r="F227" s="15" t="s">
        <v>1318</v>
      </c>
      <c r="G227" s="15" t="s">
        <v>34</v>
      </c>
      <c r="H227" s="15" t="s">
        <v>43</v>
      </c>
      <c r="I227" s="15" t="s">
        <v>1319</v>
      </c>
      <c r="J227" s="16" t="s">
        <v>1320</v>
      </c>
      <c r="K227" s="16">
        <f>VLOOKUP(J227, Developers!$A$1:K231,2)</f>
        <v>58</v>
      </c>
      <c r="L227" s="17">
        <v>12</v>
      </c>
      <c r="M227" s="17">
        <v>1</v>
      </c>
      <c r="N227" s="18" t="s">
        <v>146</v>
      </c>
    </row>
    <row r="228" spans="1:14" ht="15" customHeight="1" x14ac:dyDescent="0.25">
      <c r="A228" s="15">
        <v>227</v>
      </c>
      <c r="B228" s="15" t="s">
        <v>1321</v>
      </c>
      <c r="C228" s="15" t="s">
        <v>1322</v>
      </c>
      <c r="D228" s="15" t="s">
        <v>31</v>
      </c>
      <c r="E228" s="15" t="s">
        <v>64</v>
      </c>
      <c r="F228" s="15" t="s">
        <v>1323</v>
      </c>
      <c r="G228" s="15" t="s">
        <v>34</v>
      </c>
      <c r="H228" s="15" t="s">
        <v>43</v>
      </c>
      <c r="I228" s="15" t="s">
        <v>1324</v>
      </c>
      <c r="J228" s="16" t="s">
        <v>1325</v>
      </c>
      <c r="K228" s="16">
        <f>VLOOKUP(J228, Developers!$A$1:K232,2)</f>
        <v>123</v>
      </c>
      <c r="L228" s="17">
        <v>12</v>
      </c>
      <c r="M228" s="17">
        <v>14</v>
      </c>
      <c r="N228" s="18" t="s">
        <v>53</v>
      </c>
    </row>
    <row r="229" spans="1:14" ht="15" customHeight="1" x14ac:dyDescent="0.25">
      <c r="A229" s="15">
        <v>228</v>
      </c>
      <c r="B229" s="15" t="s">
        <v>1326</v>
      </c>
      <c r="C229" s="15" t="s">
        <v>1327</v>
      </c>
      <c r="D229" s="15" t="s">
        <v>31</v>
      </c>
      <c r="E229" s="15" t="s">
        <v>41</v>
      </c>
      <c r="F229" s="15" t="s">
        <v>1328</v>
      </c>
      <c r="G229" s="15" t="s">
        <v>34</v>
      </c>
      <c r="H229" s="15" t="s">
        <v>43</v>
      </c>
      <c r="I229" s="15" t="s">
        <v>1329</v>
      </c>
      <c r="J229" s="16" t="s">
        <v>1330</v>
      </c>
      <c r="K229" s="16">
        <f>VLOOKUP(J229, Developers!$A$1:K233,2)</f>
        <v>132</v>
      </c>
      <c r="L229" s="17">
        <v>12</v>
      </c>
      <c r="M229" s="17">
        <v>1</v>
      </c>
      <c r="N229" s="18" t="s">
        <v>146</v>
      </c>
    </row>
    <row r="230" spans="1:14" ht="15" customHeight="1" x14ac:dyDescent="0.25">
      <c r="A230" s="15">
        <v>229</v>
      </c>
      <c r="B230" s="15" t="s">
        <v>1331</v>
      </c>
      <c r="C230" s="15" t="s">
        <v>1332</v>
      </c>
      <c r="D230" s="15" t="s">
        <v>31</v>
      </c>
      <c r="E230" s="15" t="s">
        <v>818</v>
      </c>
      <c r="F230" s="15" t="s">
        <v>1333</v>
      </c>
      <c r="G230" s="15" t="s">
        <v>34</v>
      </c>
      <c r="H230" s="15" t="s">
        <v>43</v>
      </c>
      <c r="I230" s="15" t="s">
        <v>1334</v>
      </c>
      <c r="J230" s="16" t="s">
        <v>1335</v>
      </c>
      <c r="K230" s="16">
        <f>VLOOKUP(J230, Developers!$A$1:K234,2)</f>
        <v>61</v>
      </c>
      <c r="L230" s="17">
        <v>12</v>
      </c>
      <c r="M230" s="17">
        <v>13</v>
      </c>
      <c r="N230" s="18" t="s">
        <v>60</v>
      </c>
    </row>
    <row r="231" spans="1:14" ht="15" customHeight="1" x14ac:dyDescent="0.25">
      <c r="A231" s="15">
        <v>230</v>
      </c>
      <c r="B231" s="15" t="s">
        <v>1336</v>
      </c>
      <c r="C231" s="15" t="s">
        <v>1337</v>
      </c>
      <c r="D231" s="15" t="s">
        <v>31</v>
      </c>
      <c r="E231" s="15" t="s">
        <v>64</v>
      </c>
      <c r="F231" s="15" t="s">
        <v>1338</v>
      </c>
      <c r="G231" s="15" t="s">
        <v>34</v>
      </c>
      <c r="H231" s="15" t="s">
        <v>35</v>
      </c>
      <c r="I231" s="15" t="s">
        <v>1339</v>
      </c>
      <c r="J231" s="16" t="s">
        <v>1340</v>
      </c>
      <c r="K231" s="16">
        <f>VLOOKUP(J231, Developers!$A$1:K235,2)</f>
        <v>156</v>
      </c>
      <c r="L231" s="17">
        <v>9</v>
      </c>
      <c r="M231" s="17">
        <v>1</v>
      </c>
      <c r="N231" s="18" t="s">
        <v>146</v>
      </c>
    </row>
    <row r="232" spans="1:14" ht="15" customHeight="1" x14ac:dyDescent="0.25">
      <c r="A232" s="15">
        <v>231</v>
      </c>
      <c r="B232" s="15" t="s">
        <v>1341</v>
      </c>
      <c r="C232" s="15" t="s">
        <v>1342</v>
      </c>
      <c r="D232" s="15" t="s">
        <v>1343</v>
      </c>
      <c r="E232" s="15" t="s">
        <v>32</v>
      </c>
      <c r="F232" s="15" t="s">
        <v>1344</v>
      </c>
      <c r="G232" s="15" t="s">
        <v>34</v>
      </c>
      <c r="H232" s="15" t="s">
        <v>43</v>
      </c>
      <c r="I232" s="15" t="s">
        <v>1345</v>
      </c>
      <c r="J232" s="16" t="s">
        <v>1346</v>
      </c>
      <c r="K232" s="16">
        <f>VLOOKUP(J232, Developers!$A$1:K236,2)</f>
        <v>131</v>
      </c>
      <c r="L232" s="17">
        <v>12</v>
      </c>
      <c r="M232" s="17">
        <v>4</v>
      </c>
      <c r="N232" s="18" t="s">
        <v>46</v>
      </c>
    </row>
    <row r="233" spans="1:14" ht="15" customHeight="1" x14ac:dyDescent="0.25">
      <c r="A233" s="15">
        <v>232</v>
      </c>
      <c r="B233" s="15" t="s">
        <v>1347</v>
      </c>
      <c r="C233" s="15" t="s">
        <v>1348</v>
      </c>
      <c r="D233" s="15" t="s">
        <v>1349</v>
      </c>
      <c r="E233" s="15" t="s">
        <v>32</v>
      </c>
      <c r="F233" s="15" t="s">
        <v>1350</v>
      </c>
      <c r="G233" s="15" t="s">
        <v>34</v>
      </c>
      <c r="H233" s="15" t="s">
        <v>43</v>
      </c>
      <c r="I233" s="15" t="s">
        <v>1351</v>
      </c>
      <c r="J233" s="16" t="s">
        <v>1224</v>
      </c>
      <c r="K233" s="16">
        <f>VLOOKUP(J233, Developers!$A$1:K237,2)</f>
        <v>163</v>
      </c>
      <c r="L233" s="17">
        <v>9</v>
      </c>
      <c r="M233" s="17">
        <v>14</v>
      </c>
      <c r="N233" s="18" t="s">
        <v>53</v>
      </c>
    </row>
    <row r="234" spans="1:14" ht="15" customHeight="1" x14ac:dyDescent="0.25">
      <c r="A234" s="15">
        <v>233</v>
      </c>
      <c r="B234" s="15" t="s">
        <v>1352</v>
      </c>
      <c r="C234" s="15" t="s">
        <v>1353</v>
      </c>
      <c r="D234" s="15" t="s">
        <v>1354</v>
      </c>
      <c r="E234" s="15" t="s">
        <v>32</v>
      </c>
      <c r="F234" s="15" t="s">
        <v>1355</v>
      </c>
      <c r="G234" s="15" t="s">
        <v>34</v>
      </c>
      <c r="H234" s="15" t="s">
        <v>43</v>
      </c>
      <c r="I234" s="15" t="s">
        <v>1356</v>
      </c>
      <c r="J234" s="16" t="s">
        <v>507</v>
      </c>
      <c r="K234" s="16">
        <f>VLOOKUP(J234, Developers!$A$1:K238,2)</f>
        <v>79</v>
      </c>
      <c r="L234" s="17">
        <v>12</v>
      </c>
      <c r="M234" s="17">
        <v>13</v>
      </c>
      <c r="N234" s="18" t="s">
        <v>60</v>
      </c>
    </row>
    <row r="235" spans="1:14" ht="15" customHeight="1" x14ac:dyDescent="0.25">
      <c r="A235" s="15">
        <v>234</v>
      </c>
      <c r="B235" s="15" t="s">
        <v>1357</v>
      </c>
      <c r="C235" s="15" t="s">
        <v>1358</v>
      </c>
      <c r="D235" s="15" t="s">
        <v>1359</v>
      </c>
      <c r="E235" s="15" t="s">
        <v>32</v>
      </c>
      <c r="F235" s="15" t="s">
        <v>1360</v>
      </c>
      <c r="G235" s="15" t="s">
        <v>34</v>
      </c>
      <c r="H235" s="15" t="s">
        <v>43</v>
      </c>
      <c r="I235" s="15" t="s">
        <v>1361</v>
      </c>
      <c r="J235" s="16" t="s">
        <v>1362</v>
      </c>
      <c r="K235" s="16">
        <f>VLOOKUP(J235, Developers!$A$1:K239,2)</f>
        <v>135</v>
      </c>
      <c r="L235" s="17">
        <v>4</v>
      </c>
      <c r="M235" s="17">
        <v>3</v>
      </c>
      <c r="N235" s="18" t="s">
        <v>38</v>
      </c>
    </row>
    <row r="236" spans="1:14" ht="15" customHeight="1" x14ac:dyDescent="0.25">
      <c r="A236" s="15">
        <v>235</v>
      </c>
      <c r="B236" s="15" t="s">
        <v>1363</v>
      </c>
      <c r="C236" s="15" t="s">
        <v>1364</v>
      </c>
      <c r="D236" s="15" t="s">
        <v>1365</v>
      </c>
      <c r="E236" s="15" t="s">
        <v>32</v>
      </c>
      <c r="F236" s="15" t="s">
        <v>1366</v>
      </c>
      <c r="G236" s="15" t="s">
        <v>34</v>
      </c>
      <c r="H236" s="15" t="s">
        <v>43</v>
      </c>
      <c r="I236" s="15" t="s">
        <v>1367</v>
      </c>
      <c r="J236" s="16" t="s">
        <v>1368</v>
      </c>
      <c r="K236" s="16">
        <f>VLOOKUP(J236, Developers!$A$1:K240,2)</f>
        <v>98</v>
      </c>
      <c r="L236" s="17">
        <v>12</v>
      </c>
      <c r="M236" s="17">
        <v>14</v>
      </c>
      <c r="N236" s="18" t="s">
        <v>53</v>
      </c>
    </row>
    <row r="237" spans="1:14" ht="15" customHeight="1" x14ac:dyDescent="0.25">
      <c r="A237" s="15">
        <v>236</v>
      </c>
      <c r="B237" s="15" t="s">
        <v>1369</v>
      </c>
      <c r="C237" s="15" t="s">
        <v>1370</v>
      </c>
      <c r="D237" s="15" t="s">
        <v>1371</v>
      </c>
      <c r="E237" s="15" t="s">
        <v>32</v>
      </c>
      <c r="F237" s="15" t="s">
        <v>1372</v>
      </c>
      <c r="G237" s="15" t="s">
        <v>34</v>
      </c>
      <c r="H237" s="15" t="s">
        <v>43</v>
      </c>
      <c r="I237" s="15" t="s">
        <v>1373</v>
      </c>
      <c r="J237" s="16" t="s">
        <v>1374</v>
      </c>
      <c r="K237" s="16">
        <f>VLOOKUP(J237, Developers!$A$1:K241,2)</f>
        <v>143</v>
      </c>
      <c r="L237" s="17">
        <v>9</v>
      </c>
      <c r="M237" s="17">
        <v>1</v>
      </c>
      <c r="N237" s="18" t="s">
        <v>146</v>
      </c>
    </row>
    <row r="238" spans="1:14" ht="15" customHeight="1" x14ac:dyDescent="0.25">
      <c r="A238" s="15">
        <v>237</v>
      </c>
      <c r="B238" s="15" t="s">
        <v>1375</v>
      </c>
      <c r="C238" s="15" t="s">
        <v>1376</v>
      </c>
      <c r="D238" s="15" t="s">
        <v>1377</v>
      </c>
      <c r="E238" s="15" t="s">
        <v>32</v>
      </c>
      <c r="F238" s="15" t="s">
        <v>1378</v>
      </c>
      <c r="G238" s="15" t="s">
        <v>34</v>
      </c>
      <c r="H238" s="15" t="s">
        <v>35</v>
      </c>
      <c r="I238" s="15" t="s">
        <v>1379</v>
      </c>
      <c r="J238" s="16" t="s">
        <v>1380</v>
      </c>
      <c r="K238" s="16">
        <f>VLOOKUP(J238, Developers!$A$1:K242,2)</f>
        <v>106</v>
      </c>
      <c r="L238" s="17">
        <v>4</v>
      </c>
      <c r="M238" s="17">
        <v>11</v>
      </c>
      <c r="N238" s="18" t="s">
        <v>88</v>
      </c>
    </row>
    <row r="239" spans="1:14" ht="15" customHeight="1" x14ac:dyDescent="0.25">
      <c r="A239" s="15">
        <v>238</v>
      </c>
      <c r="B239" s="15" t="s">
        <v>1381</v>
      </c>
      <c r="C239" s="15" t="s">
        <v>1382</v>
      </c>
      <c r="D239" s="15" t="s">
        <v>1383</v>
      </c>
      <c r="E239" s="15" t="s">
        <v>41</v>
      </c>
      <c r="F239" s="15" t="s">
        <v>1384</v>
      </c>
      <c r="G239" s="15" t="s">
        <v>34</v>
      </c>
      <c r="H239" s="15" t="s">
        <v>43</v>
      </c>
      <c r="I239" s="15" t="s">
        <v>1385</v>
      </c>
      <c r="J239" s="16" t="s">
        <v>1386</v>
      </c>
      <c r="K239" s="16">
        <f>VLOOKUP(J239, Developers!$A$1:K243,2)</f>
        <v>66</v>
      </c>
      <c r="L239" s="17">
        <v>4</v>
      </c>
      <c r="M239" s="17">
        <v>16</v>
      </c>
      <c r="N239" s="18" t="s">
        <v>1143</v>
      </c>
    </row>
    <row r="240" spans="1:14" ht="15" customHeight="1" x14ac:dyDescent="0.25">
      <c r="A240" s="15">
        <v>239</v>
      </c>
      <c r="B240" s="15" t="s">
        <v>1387</v>
      </c>
      <c r="C240" s="15" t="s">
        <v>1388</v>
      </c>
      <c r="D240" s="15" t="s">
        <v>31</v>
      </c>
      <c r="E240" s="15" t="s">
        <v>41</v>
      </c>
      <c r="F240" s="15" t="s">
        <v>1389</v>
      </c>
      <c r="G240" s="15" t="s">
        <v>34</v>
      </c>
      <c r="H240" s="15" t="s">
        <v>43</v>
      </c>
      <c r="I240" s="15" t="s">
        <v>1390</v>
      </c>
      <c r="J240" s="16" t="s">
        <v>1391</v>
      </c>
      <c r="K240" s="16">
        <f>VLOOKUP(J240, Developers!$A$1:K244,2)</f>
        <v>83</v>
      </c>
      <c r="L240" s="17">
        <v>12</v>
      </c>
      <c r="M240" s="17">
        <v>14</v>
      </c>
      <c r="N240" s="18" t="s">
        <v>53</v>
      </c>
    </row>
    <row r="241" spans="1:14" ht="15" customHeight="1" x14ac:dyDescent="0.25">
      <c r="A241" s="15">
        <v>240</v>
      </c>
      <c r="B241" s="15" t="s">
        <v>1392</v>
      </c>
      <c r="C241" s="15" t="s">
        <v>1393</v>
      </c>
      <c r="D241" s="15" t="s">
        <v>1394</v>
      </c>
      <c r="E241" s="15" t="s">
        <v>77</v>
      </c>
      <c r="F241" s="15" t="s">
        <v>1395</v>
      </c>
      <c r="G241" s="15" t="s">
        <v>34</v>
      </c>
      <c r="H241" s="15" t="s">
        <v>43</v>
      </c>
      <c r="I241" s="15" t="s">
        <v>1396</v>
      </c>
      <c r="J241" s="16" t="s">
        <v>1397</v>
      </c>
      <c r="K241" s="16">
        <f>VLOOKUP(J241, Developers!$A$1:K245,2)</f>
        <v>57</v>
      </c>
      <c r="L241" s="17">
        <v>9</v>
      </c>
      <c r="M241" s="17">
        <v>14</v>
      </c>
      <c r="N241" s="18" t="s">
        <v>53</v>
      </c>
    </row>
    <row r="242" spans="1:14" ht="15" customHeight="1" x14ac:dyDescent="0.25">
      <c r="A242" s="15">
        <v>241</v>
      </c>
      <c r="B242" s="15" t="s">
        <v>1398</v>
      </c>
      <c r="C242" s="15" t="s">
        <v>1399</v>
      </c>
      <c r="D242" s="15" t="s">
        <v>1400</v>
      </c>
      <c r="E242" s="15" t="s">
        <v>77</v>
      </c>
      <c r="F242" s="15" t="s">
        <v>1401</v>
      </c>
      <c r="G242" s="15" t="s">
        <v>34</v>
      </c>
      <c r="H242" s="15" t="s">
        <v>43</v>
      </c>
      <c r="I242" s="15" t="s">
        <v>1402</v>
      </c>
      <c r="J242" s="16" t="s">
        <v>1403</v>
      </c>
      <c r="K242" s="16">
        <f>VLOOKUP(J242, Developers!$A$1:K246,2)</f>
        <v>166</v>
      </c>
      <c r="L242" s="17">
        <v>12</v>
      </c>
      <c r="M242" s="17">
        <v>13</v>
      </c>
      <c r="N242" s="18" t="s">
        <v>60</v>
      </c>
    </row>
    <row r="243" spans="1:14" ht="15" customHeight="1" x14ac:dyDescent="0.25">
      <c r="A243" s="15">
        <v>242</v>
      </c>
      <c r="B243" s="15" t="s">
        <v>1404</v>
      </c>
      <c r="C243" s="15" t="s">
        <v>1405</v>
      </c>
      <c r="D243" s="15" t="s">
        <v>1406</v>
      </c>
      <c r="E243" s="15" t="s">
        <v>32</v>
      </c>
      <c r="F243" s="15" t="s">
        <v>1407</v>
      </c>
      <c r="G243" s="15" t="s">
        <v>34</v>
      </c>
      <c r="H243" s="15" t="s">
        <v>43</v>
      </c>
      <c r="I243" s="15" t="s">
        <v>1408</v>
      </c>
      <c r="J243" s="16" t="s">
        <v>1409</v>
      </c>
      <c r="K243" s="16">
        <f>VLOOKUP(J243, Developers!$A$1:K247,2)</f>
        <v>183</v>
      </c>
      <c r="L243" s="17">
        <v>12</v>
      </c>
      <c r="M243" s="17">
        <v>1</v>
      </c>
      <c r="N243" s="18" t="s">
        <v>146</v>
      </c>
    </row>
    <row r="244" spans="1:14" ht="15" customHeight="1" x14ac:dyDescent="0.25">
      <c r="A244" s="19"/>
      <c r="B244" s="15" t="s">
        <v>31</v>
      </c>
      <c r="C244" s="15" t="s">
        <v>31</v>
      </c>
      <c r="D244" s="15" t="s">
        <v>31</v>
      </c>
      <c r="E244" s="15" t="s">
        <v>31</v>
      </c>
      <c r="F244" s="15" t="s">
        <v>31</v>
      </c>
      <c r="G244" s="15" t="s">
        <v>31</v>
      </c>
      <c r="H244" s="15" t="s">
        <v>31</v>
      </c>
      <c r="I244" s="15" t="s">
        <v>31</v>
      </c>
      <c r="J244" s="16" t="s">
        <v>31</v>
      </c>
      <c r="K244" s="16"/>
      <c r="L244" s="17" t="s">
        <v>31</v>
      </c>
      <c r="M244" s="17"/>
      <c r="N244" s="18" t="s">
        <v>31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423B-342E-4B81-A741-36B130C576C4}">
  <dimension ref="A1:B17"/>
  <sheetViews>
    <sheetView workbookViewId="0">
      <selection activeCell="E12" sqref="E12"/>
    </sheetView>
  </sheetViews>
  <sheetFormatPr defaultRowHeight="13.8" x14ac:dyDescent="0.25"/>
  <cols>
    <col min="1" max="1" width="18" customWidth="1"/>
  </cols>
  <sheetData>
    <row r="1" spans="1:2" ht="14.4" x14ac:dyDescent="0.25">
      <c r="A1" s="14" t="s">
        <v>28</v>
      </c>
      <c r="B1" t="s">
        <v>1410</v>
      </c>
    </row>
    <row r="2" spans="1:2" ht="14.4" x14ac:dyDescent="0.25">
      <c r="A2" s="18" t="s">
        <v>146</v>
      </c>
      <c r="B2">
        <v>1</v>
      </c>
    </row>
    <row r="3" spans="1:2" ht="14.4" x14ac:dyDescent="0.25">
      <c r="A3" s="18" t="s">
        <v>240</v>
      </c>
      <c r="B3">
        <v>2</v>
      </c>
    </row>
    <row r="4" spans="1:2" ht="14.4" x14ac:dyDescent="0.25">
      <c r="A4" s="18" t="s">
        <v>38</v>
      </c>
      <c r="B4">
        <v>3</v>
      </c>
    </row>
    <row r="5" spans="1:2" ht="14.4" x14ac:dyDescent="0.25">
      <c r="A5" s="18" t="s">
        <v>46</v>
      </c>
      <c r="B5">
        <v>4</v>
      </c>
    </row>
    <row r="6" spans="1:2" ht="14.4" x14ac:dyDescent="0.25">
      <c r="A6" s="18" t="s">
        <v>165</v>
      </c>
      <c r="B6">
        <v>5</v>
      </c>
    </row>
    <row r="7" spans="1:2" ht="14.4" x14ac:dyDescent="0.25">
      <c r="A7" s="18" t="s">
        <v>563</v>
      </c>
      <c r="B7">
        <v>6</v>
      </c>
    </row>
    <row r="8" spans="1:2" ht="14.4" x14ac:dyDescent="0.25">
      <c r="A8" s="18" t="s">
        <v>309</v>
      </c>
      <c r="B8">
        <v>7</v>
      </c>
    </row>
    <row r="9" spans="1:2" ht="14.4" x14ac:dyDescent="0.25">
      <c r="A9" s="18" t="s">
        <v>184</v>
      </c>
      <c r="B9">
        <v>8</v>
      </c>
    </row>
    <row r="10" spans="1:2" ht="14.4" x14ac:dyDescent="0.25">
      <c r="A10" s="18" t="s">
        <v>177</v>
      </c>
      <c r="B10">
        <v>9</v>
      </c>
    </row>
    <row r="11" spans="1:2" ht="14.4" x14ac:dyDescent="0.25">
      <c r="A11" s="18" t="s">
        <v>534</v>
      </c>
      <c r="B11">
        <v>10</v>
      </c>
    </row>
    <row r="12" spans="1:2" ht="14.4" x14ac:dyDescent="0.25">
      <c r="A12" s="18" t="s">
        <v>88</v>
      </c>
      <c r="B12">
        <v>11</v>
      </c>
    </row>
    <row r="13" spans="1:2" ht="14.4" x14ac:dyDescent="0.25">
      <c r="A13" s="18" t="s">
        <v>575</v>
      </c>
      <c r="B13">
        <v>12</v>
      </c>
    </row>
    <row r="14" spans="1:2" ht="14.4" x14ac:dyDescent="0.25">
      <c r="A14" s="18" t="s">
        <v>60</v>
      </c>
      <c r="B14">
        <v>13</v>
      </c>
    </row>
    <row r="15" spans="1:2" ht="14.4" x14ac:dyDescent="0.25">
      <c r="A15" s="18" t="s">
        <v>53</v>
      </c>
      <c r="B15">
        <v>14</v>
      </c>
    </row>
    <row r="16" spans="1:2" ht="14.4" x14ac:dyDescent="0.25">
      <c r="A16" s="18" t="s">
        <v>827</v>
      </c>
      <c r="B16">
        <v>15</v>
      </c>
    </row>
    <row r="17" spans="1:2" ht="14.4" x14ac:dyDescent="0.25">
      <c r="A17" s="18" t="s">
        <v>1143</v>
      </c>
      <c r="B17">
        <v>16</v>
      </c>
    </row>
  </sheetData>
  <sortState xmlns:xlrd2="http://schemas.microsoft.com/office/spreadsheetml/2017/richdata2" ref="A2:A243">
    <sortCondition ref="A2:A24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34CC-5F4D-4EB0-B9EE-A2701B7B8EF9}">
  <dimension ref="A1:B195"/>
  <sheetViews>
    <sheetView topLeftCell="A172" workbookViewId="0">
      <selection activeCell="E187" sqref="E187"/>
    </sheetView>
  </sheetViews>
  <sheetFormatPr defaultRowHeight="13.8" x14ac:dyDescent="0.25"/>
  <cols>
    <col min="1" max="1" width="39.5" customWidth="1"/>
    <col min="2" max="2" width="11.5" customWidth="1"/>
  </cols>
  <sheetData>
    <row r="1" spans="1:2" ht="14.4" x14ac:dyDescent="0.25">
      <c r="A1" s="12" t="s">
        <v>26</v>
      </c>
      <c r="B1" s="21" t="s">
        <v>1411</v>
      </c>
    </row>
    <row r="2" spans="1:2" ht="14.4" x14ac:dyDescent="0.25">
      <c r="A2" s="16" t="s">
        <v>1286</v>
      </c>
      <c r="B2">
        <v>1</v>
      </c>
    </row>
    <row r="3" spans="1:2" ht="14.4" x14ac:dyDescent="0.25">
      <c r="A3" s="16" t="s">
        <v>705</v>
      </c>
      <c r="B3">
        <v>2</v>
      </c>
    </row>
    <row r="4" spans="1:2" ht="14.4" x14ac:dyDescent="0.25">
      <c r="A4" s="16" t="s">
        <v>756</v>
      </c>
      <c r="B4">
        <v>3</v>
      </c>
    </row>
    <row r="5" spans="1:2" ht="14.4" x14ac:dyDescent="0.25">
      <c r="A5" s="16" t="s">
        <v>37</v>
      </c>
      <c r="B5">
        <v>4</v>
      </c>
    </row>
    <row r="6" spans="1:2" ht="14.4" x14ac:dyDescent="0.25">
      <c r="A6" s="16" t="s">
        <v>202</v>
      </c>
      <c r="B6">
        <v>5</v>
      </c>
    </row>
    <row r="7" spans="1:2" ht="14.4" x14ac:dyDescent="0.25">
      <c r="A7" s="16" t="s">
        <v>895</v>
      </c>
      <c r="B7">
        <v>6</v>
      </c>
    </row>
    <row r="8" spans="1:2" ht="14.4" x14ac:dyDescent="0.25">
      <c r="A8" s="16" t="s">
        <v>901</v>
      </c>
      <c r="B8">
        <v>7</v>
      </c>
    </row>
    <row r="9" spans="1:2" ht="14.4" x14ac:dyDescent="0.25">
      <c r="A9" s="16" t="s">
        <v>987</v>
      </c>
      <c r="B9">
        <v>8</v>
      </c>
    </row>
    <row r="10" spans="1:2" ht="14.4" x14ac:dyDescent="0.25">
      <c r="A10" s="16" t="s">
        <v>127</v>
      </c>
      <c r="B10">
        <v>9</v>
      </c>
    </row>
    <row r="11" spans="1:2" ht="14.4" x14ac:dyDescent="0.25">
      <c r="A11" s="16" t="s">
        <v>970</v>
      </c>
      <c r="B11">
        <v>10</v>
      </c>
    </row>
    <row r="12" spans="1:2" ht="14.4" x14ac:dyDescent="0.25">
      <c r="A12" s="16" t="s">
        <v>808</v>
      </c>
      <c r="B12">
        <v>11</v>
      </c>
    </row>
    <row r="13" spans="1:2" ht="14.4" x14ac:dyDescent="0.25">
      <c r="A13" s="16" t="s">
        <v>501</v>
      </c>
      <c r="B13">
        <v>12</v>
      </c>
    </row>
    <row r="14" spans="1:2" ht="14.4" x14ac:dyDescent="0.25">
      <c r="A14" s="16" t="s">
        <v>592</v>
      </c>
      <c r="B14">
        <v>13</v>
      </c>
    </row>
    <row r="15" spans="1:2" ht="14.4" x14ac:dyDescent="0.25">
      <c r="A15" s="16" t="s">
        <v>1275</v>
      </c>
      <c r="B15">
        <v>14</v>
      </c>
    </row>
    <row r="16" spans="1:2" ht="14.4" x14ac:dyDescent="0.25">
      <c r="A16" s="16" t="s">
        <v>1236</v>
      </c>
      <c r="B16">
        <v>15</v>
      </c>
    </row>
    <row r="17" spans="1:2" ht="14.4" x14ac:dyDescent="0.25">
      <c r="A17" s="16" t="s">
        <v>832</v>
      </c>
      <c r="B17">
        <v>16</v>
      </c>
    </row>
    <row r="18" spans="1:2" ht="14.4" x14ac:dyDescent="0.25">
      <c r="A18" s="16" t="s">
        <v>562</v>
      </c>
      <c r="B18">
        <v>17</v>
      </c>
    </row>
    <row r="19" spans="1:2" ht="14.4" x14ac:dyDescent="0.25">
      <c r="A19" s="16" t="s">
        <v>196</v>
      </c>
      <c r="B19">
        <v>18</v>
      </c>
    </row>
    <row r="20" spans="1:2" ht="14.4" x14ac:dyDescent="0.25">
      <c r="A20" s="16" t="s">
        <v>1263</v>
      </c>
      <c r="B20">
        <v>19</v>
      </c>
    </row>
    <row r="21" spans="1:2" ht="14.4" x14ac:dyDescent="0.25">
      <c r="A21" s="16" t="s">
        <v>1177</v>
      </c>
      <c r="B21">
        <v>20</v>
      </c>
    </row>
    <row r="22" spans="1:2" ht="14.4" x14ac:dyDescent="0.25">
      <c r="A22" s="16" t="s">
        <v>739</v>
      </c>
      <c r="B22">
        <v>21</v>
      </c>
    </row>
    <row r="23" spans="1:2" ht="14.4" x14ac:dyDescent="0.25">
      <c r="A23" s="16" t="s">
        <v>976</v>
      </c>
      <c r="B23">
        <v>22</v>
      </c>
    </row>
    <row r="24" spans="1:2" ht="14.4" x14ac:dyDescent="0.25">
      <c r="A24" s="16" t="s">
        <v>1115</v>
      </c>
      <c r="B24">
        <v>23</v>
      </c>
    </row>
    <row r="25" spans="1:2" ht="14.4" x14ac:dyDescent="0.25">
      <c r="A25" s="16" t="s">
        <v>917</v>
      </c>
      <c r="B25">
        <v>24</v>
      </c>
    </row>
    <row r="26" spans="1:2" ht="14.4" x14ac:dyDescent="0.25">
      <c r="A26" s="16" t="s">
        <v>183</v>
      </c>
      <c r="B26">
        <v>25</v>
      </c>
    </row>
    <row r="27" spans="1:2" ht="14.4" x14ac:dyDescent="0.25">
      <c r="A27" s="16" t="s">
        <v>269</v>
      </c>
      <c r="B27">
        <v>26</v>
      </c>
    </row>
    <row r="28" spans="1:2" ht="14.4" x14ac:dyDescent="0.25">
      <c r="A28" s="16" t="s">
        <v>331</v>
      </c>
      <c r="B28">
        <v>27</v>
      </c>
    </row>
    <row r="29" spans="1:2" ht="14.4" x14ac:dyDescent="0.25">
      <c r="A29" s="16" t="s">
        <v>1021</v>
      </c>
      <c r="B29">
        <v>28</v>
      </c>
    </row>
    <row r="30" spans="1:2" ht="14.4" x14ac:dyDescent="0.25">
      <c r="A30" s="16" t="s">
        <v>568</v>
      </c>
      <c r="B30">
        <v>29</v>
      </c>
    </row>
    <row r="31" spans="1:2" ht="14.4" x14ac:dyDescent="0.25">
      <c r="A31" s="16" t="s">
        <v>1187</v>
      </c>
      <c r="B31">
        <v>30</v>
      </c>
    </row>
    <row r="32" spans="1:2" ht="14.4" x14ac:dyDescent="0.25">
      <c r="A32" s="16" t="s">
        <v>1009</v>
      </c>
      <c r="B32">
        <v>31</v>
      </c>
    </row>
    <row r="33" spans="1:2" ht="14.4" x14ac:dyDescent="0.25">
      <c r="A33" s="16" t="s">
        <v>768</v>
      </c>
      <c r="B33">
        <v>32</v>
      </c>
    </row>
    <row r="34" spans="1:2" ht="14.4" x14ac:dyDescent="0.25">
      <c r="A34" s="16" t="s">
        <v>693</v>
      </c>
      <c r="B34">
        <v>33</v>
      </c>
    </row>
    <row r="35" spans="1:2" ht="14.4" x14ac:dyDescent="0.25">
      <c r="A35" s="16" t="s">
        <v>45</v>
      </c>
      <c r="B35">
        <v>34</v>
      </c>
    </row>
    <row r="36" spans="1:2" ht="14.4" x14ac:dyDescent="0.25">
      <c r="A36" s="16" t="s">
        <v>1136</v>
      </c>
      <c r="B36">
        <v>35</v>
      </c>
    </row>
    <row r="37" spans="1:2" ht="14.4" x14ac:dyDescent="0.25">
      <c r="A37" s="16" t="s">
        <v>1230</v>
      </c>
      <c r="B37">
        <v>36</v>
      </c>
    </row>
    <row r="38" spans="1:2" ht="14.4" x14ac:dyDescent="0.25">
      <c r="A38" s="16" t="s">
        <v>257</v>
      </c>
      <c r="B38">
        <v>37</v>
      </c>
    </row>
    <row r="39" spans="1:2" ht="14.4" x14ac:dyDescent="0.25">
      <c r="A39" s="16" t="s">
        <v>423</v>
      </c>
      <c r="B39">
        <v>38</v>
      </c>
    </row>
    <row r="40" spans="1:2" ht="14.4" x14ac:dyDescent="0.25">
      <c r="A40" s="16" t="s">
        <v>1054</v>
      </c>
      <c r="B40">
        <v>39</v>
      </c>
    </row>
    <row r="41" spans="1:2" ht="14.4" x14ac:dyDescent="0.25">
      <c r="A41" s="16" t="s">
        <v>275</v>
      </c>
      <c r="B41">
        <v>40</v>
      </c>
    </row>
    <row r="42" spans="1:2" ht="14.4" x14ac:dyDescent="0.25">
      <c r="A42" s="16" t="s">
        <v>176</v>
      </c>
      <c r="B42">
        <v>41</v>
      </c>
    </row>
    <row r="43" spans="1:2" ht="14.4" x14ac:dyDescent="0.25">
      <c r="A43" s="16" t="s">
        <v>699</v>
      </c>
      <c r="B43">
        <v>42</v>
      </c>
    </row>
    <row r="44" spans="1:2" ht="14.4" x14ac:dyDescent="0.25">
      <c r="A44" s="16" t="s">
        <v>1130</v>
      </c>
      <c r="B44">
        <v>43</v>
      </c>
    </row>
    <row r="45" spans="1:2" ht="14.4" x14ac:dyDescent="0.25">
      <c r="A45" s="16" t="s">
        <v>388</v>
      </c>
      <c r="B45">
        <v>44</v>
      </c>
    </row>
    <row r="46" spans="1:2" ht="14.4" x14ac:dyDescent="0.25">
      <c r="A46" s="16" t="s">
        <v>133</v>
      </c>
      <c r="B46">
        <v>45</v>
      </c>
    </row>
    <row r="47" spans="1:2" ht="14.4" x14ac:dyDescent="0.25">
      <c r="A47" s="16" t="s">
        <v>170</v>
      </c>
      <c r="B47">
        <v>46</v>
      </c>
    </row>
    <row r="48" spans="1:2" ht="14.4" x14ac:dyDescent="0.25">
      <c r="A48" s="16" t="s">
        <v>59</v>
      </c>
      <c r="B48">
        <v>47</v>
      </c>
    </row>
    <row r="49" spans="1:2" ht="14.4" x14ac:dyDescent="0.25">
      <c r="A49" s="16" t="s">
        <v>1269</v>
      </c>
      <c r="B49">
        <v>48</v>
      </c>
    </row>
    <row r="50" spans="1:2" ht="14.4" x14ac:dyDescent="0.25">
      <c r="A50" s="16" t="s">
        <v>370</v>
      </c>
      <c r="B50">
        <v>49</v>
      </c>
    </row>
    <row r="51" spans="1:2" ht="14.4" x14ac:dyDescent="0.25">
      <c r="A51" s="16" t="s">
        <v>838</v>
      </c>
      <c r="B51">
        <v>50</v>
      </c>
    </row>
    <row r="52" spans="1:2" ht="14.4" x14ac:dyDescent="0.25">
      <c r="A52" s="16" t="s">
        <v>1165</v>
      </c>
      <c r="B52">
        <v>51</v>
      </c>
    </row>
    <row r="53" spans="1:2" ht="14.4" x14ac:dyDescent="0.25">
      <c r="A53" s="16" t="s">
        <v>948</v>
      </c>
      <c r="B53">
        <v>52</v>
      </c>
    </row>
    <row r="54" spans="1:2" ht="14.4" x14ac:dyDescent="0.25">
      <c r="A54" s="16" t="s">
        <v>376</v>
      </c>
      <c r="B54">
        <v>53</v>
      </c>
    </row>
    <row r="55" spans="1:2" ht="14.4" x14ac:dyDescent="0.25">
      <c r="A55" s="16" t="s">
        <v>480</v>
      </c>
      <c r="B55">
        <v>54</v>
      </c>
    </row>
    <row r="56" spans="1:2" ht="14.4" x14ac:dyDescent="0.25">
      <c r="A56" s="16" t="s">
        <v>221</v>
      </c>
      <c r="B56">
        <v>55</v>
      </c>
    </row>
    <row r="57" spans="1:2" ht="14.4" x14ac:dyDescent="0.25">
      <c r="A57" s="16" t="s">
        <v>139</v>
      </c>
      <c r="B57">
        <v>56</v>
      </c>
    </row>
    <row r="58" spans="1:2" ht="14.4" x14ac:dyDescent="0.25">
      <c r="A58" s="16" t="s">
        <v>1397</v>
      </c>
      <c r="B58">
        <v>57</v>
      </c>
    </row>
    <row r="59" spans="1:2" ht="14.4" x14ac:dyDescent="0.25">
      <c r="A59" s="16" t="s">
        <v>1320</v>
      </c>
      <c r="B59">
        <v>58</v>
      </c>
    </row>
    <row r="60" spans="1:2" ht="14.4" x14ac:dyDescent="0.25">
      <c r="A60" s="16" t="s">
        <v>302</v>
      </c>
      <c r="B60">
        <v>59</v>
      </c>
    </row>
    <row r="61" spans="1:2" ht="14.4" x14ac:dyDescent="0.25">
      <c r="A61" s="16" t="s">
        <v>1218</v>
      </c>
      <c r="B61">
        <v>60</v>
      </c>
    </row>
    <row r="62" spans="1:2" ht="14.4" x14ac:dyDescent="0.25">
      <c r="A62" s="16" t="s">
        <v>1335</v>
      </c>
      <c r="B62">
        <v>61</v>
      </c>
    </row>
    <row r="63" spans="1:2" ht="14.4" x14ac:dyDescent="0.25">
      <c r="A63" s="16" t="s">
        <v>490</v>
      </c>
      <c r="B63">
        <v>62</v>
      </c>
    </row>
    <row r="64" spans="1:2" ht="14.4" x14ac:dyDescent="0.25">
      <c r="A64" s="16" t="s">
        <v>1242</v>
      </c>
      <c r="B64">
        <v>63</v>
      </c>
    </row>
    <row r="65" spans="1:2" ht="14.4" x14ac:dyDescent="0.25">
      <c r="A65" s="16" t="s">
        <v>1171</v>
      </c>
      <c r="B65">
        <v>64</v>
      </c>
    </row>
    <row r="66" spans="1:2" ht="14.4" x14ac:dyDescent="0.25">
      <c r="A66" s="16" t="s">
        <v>122</v>
      </c>
      <c r="B66">
        <v>65</v>
      </c>
    </row>
    <row r="67" spans="1:2" ht="14.4" x14ac:dyDescent="0.25">
      <c r="A67" s="16" t="s">
        <v>1386</v>
      </c>
      <c r="B67">
        <v>66</v>
      </c>
    </row>
    <row r="68" spans="1:2" ht="14.4" x14ac:dyDescent="0.25">
      <c r="A68" s="16" t="s">
        <v>190</v>
      </c>
      <c r="B68">
        <v>67</v>
      </c>
    </row>
    <row r="69" spans="1:2" ht="14.4" x14ac:dyDescent="0.25">
      <c r="A69" s="16" t="s">
        <v>452</v>
      </c>
      <c r="B69">
        <v>68</v>
      </c>
    </row>
    <row r="70" spans="1:2" ht="14.4" x14ac:dyDescent="0.25">
      <c r="A70" s="16" t="s">
        <v>586</v>
      </c>
      <c r="B70">
        <v>69</v>
      </c>
    </row>
    <row r="71" spans="1:2" ht="14.4" x14ac:dyDescent="0.25">
      <c r="A71" s="16" t="s">
        <v>337</v>
      </c>
      <c r="B71">
        <v>70</v>
      </c>
    </row>
    <row r="72" spans="1:2" ht="14.4" x14ac:dyDescent="0.25">
      <c r="A72" s="16" t="s">
        <v>1203</v>
      </c>
      <c r="B72">
        <v>71</v>
      </c>
    </row>
    <row r="73" spans="1:2" ht="14.4" x14ac:dyDescent="0.25">
      <c r="A73" s="16" t="s">
        <v>292</v>
      </c>
      <c r="B73">
        <v>72</v>
      </c>
    </row>
    <row r="74" spans="1:2" ht="14.4" x14ac:dyDescent="0.25">
      <c r="A74" s="16" t="s">
        <v>164</v>
      </c>
      <c r="B74">
        <v>73</v>
      </c>
    </row>
    <row r="75" spans="1:2" ht="14.4" x14ac:dyDescent="0.25">
      <c r="A75" s="16" t="s">
        <v>429</v>
      </c>
      <c r="B75">
        <v>74</v>
      </c>
    </row>
    <row r="76" spans="1:2" ht="14.4" x14ac:dyDescent="0.25">
      <c r="A76" s="16" t="s">
        <v>359</v>
      </c>
      <c r="B76">
        <v>75</v>
      </c>
    </row>
    <row r="77" spans="1:2" ht="14.4" x14ac:dyDescent="0.25">
      <c r="A77" s="16" t="s">
        <v>791</v>
      </c>
      <c r="B77">
        <v>76</v>
      </c>
    </row>
    <row r="78" spans="1:2" ht="14.4" x14ac:dyDescent="0.25">
      <c r="A78" s="16" t="s">
        <v>364</v>
      </c>
      <c r="B78">
        <v>77</v>
      </c>
    </row>
    <row r="79" spans="1:2" ht="14.4" x14ac:dyDescent="0.25">
      <c r="A79" s="16" t="s">
        <v>246</v>
      </c>
      <c r="B79">
        <v>78</v>
      </c>
    </row>
    <row r="80" spans="1:2" ht="14.4" x14ac:dyDescent="0.25">
      <c r="A80" s="16" t="s">
        <v>507</v>
      </c>
      <c r="B80">
        <v>79</v>
      </c>
    </row>
    <row r="81" spans="1:2" ht="14.4" x14ac:dyDescent="0.25">
      <c r="A81" s="16" t="s">
        <v>1148</v>
      </c>
      <c r="B81">
        <v>80</v>
      </c>
    </row>
    <row r="82" spans="1:2" ht="14.4" x14ac:dyDescent="0.25">
      <c r="A82" s="16" t="s">
        <v>723</v>
      </c>
      <c r="B82">
        <v>81</v>
      </c>
    </row>
    <row r="83" spans="1:2" ht="14.4" x14ac:dyDescent="0.25">
      <c r="A83" s="16" t="s">
        <v>623</v>
      </c>
      <c r="B83">
        <v>82</v>
      </c>
    </row>
    <row r="84" spans="1:2" ht="14.4" x14ac:dyDescent="0.25">
      <c r="A84" s="16" t="s">
        <v>1391</v>
      </c>
      <c r="B84">
        <v>83</v>
      </c>
    </row>
    <row r="85" spans="1:2" ht="14.4" x14ac:dyDescent="0.25">
      <c r="A85" s="16" t="s">
        <v>1193</v>
      </c>
      <c r="B85">
        <v>84</v>
      </c>
    </row>
    <row r="86" spans="1:2" ht="14.4" x14ac:dyDescent="0.25">
      <c r="A86" s="16" t="s">
        <v>864</v>
      </c>
      <c r="B86">
        <v>85</v>
      </c>
    </row>
    <row r="87" spans="1:2" ht="14.4" x14ac:dyDescent="0.25">
      <c r="A87" s="16" t="s">
        <v>883</v>
      </c>
      <c r="B87">
        <v>86</v>
      </c>
    </row>
    <row r="88" spans="1:2" ht="14.4" x14ac:dyDescent="0.25">
      <c r="A88" s="16" t="s">
        <v>889</v>
      </c>
      <c r="B88">
        <v>87</v>
      </c>
    </row>
    <row r="89" spans="1:2" ht="14.4" x14ac:dyDescent="0.25">
      <c r="A89" s="16" t="s">
        <v>87</v>
      </c>
      <c r="B89">
        <v>88</v>
      </c>
    </row>
    <row r="90" spans="1:2" ht="14.4" x14ac:dyDescent="0.25">
      <c r="A90" s="16" t="s">
        <v>469</v>
      </c>
      <c r="B90">
        <v>89</v>
      </c>
    </row>
    <row r="91" spans="1:2" ht="14.4" x14ac:dyDescent="0.25">
      <c r="A91" s="16" t="s">
        <v>1303</v>
      </c>
      <c r="B91">
        <v>90</v>
      </c>
    </row>
    <row r="92" spans="1:2" ht="14.4" x14ac:dyDescent="0.25">
      <c r="A92" s="16" t="s">
        <v>659</v>
      </c>
      <c r="B92">
        <v>91</v>
      </c>
    </row>
    <row r="93" spans="1:2" ht="14.4" x14ac:dyDescent="0.25">
      <c r="A93" s="16" t="s">
        <v>52</v>
      </c>
      <c r="B93">
        <v>92</v>
      </c>
    </row>
    <row r="94" spans="1:2" ht="14.4" x14ac:dyDescent="0.25">
      <c r="A94" s="16" t="s">
        <v>286</v>
      </c>
      <c r="B94">
        <v>93</v>
      </c>
    </row>
    <row r="95" spans="1:2" ht="14.4" x14ac:dyDescent="0.25">
      <c r="A95" s="16" t="s">
        <v>993</v>
      </c>
      <c r="B95">
        <v>94</v>
      </c>
    </row>
    <row r="96" spans="1:2" ht="14.4" x14ac:dyDescent="0.25">
      <c r="A96" s="16" t="s">
        <v>1314</v>
      </c>
      <c r="B96">
        <v>95</v>
      </c>
    </row>
    <row r="97" spans="1:2" ht="14.4" x14ac:dyDescent="0.25">
      <c r="A97" s="16" t="s">
        <v>98</v>
      </c>
      <c r="B97">
        <v>96</v>
      </c>
    </row>
    <row r="98" spans="1:2" ht="14.4" x14ac:dyDescent="0.25">
      <c r="A98" s="16" t="s">
        <v>717</v>
      </c>
      <c r="B98">
        <v>97</v>
      </c>
    </row>
    <row r="99" spans="1:2" ht="14.4" x14ac:dyDescent="0.25">
      <c r="A99" s="16" t="s">
        <v>1368</v>
      </c>
      <c r="B99">
        <v>98</v>
      </c>
    </row>
    <row r="100" spans="1:2" ht="14.4" x14ac:dyDescent="0.25">
      <c r="A100" s="16" t="s">
        <v>152</v>
      </c>
      <c r="B100">
        <v>99</v>
      </c>
    </row>
    <row r="101" spans="1:2" ht="14.4" x14ac:dyDescent="0.25">
      <c r="A101" s="16" t="s">
        <v>1298</v>
      </c>
      <c r="B101">
        <v>100</v>
      </c>
    </row>
    <row r="102" spans="1:2" ht="14.4" x14ac:dyDescent="0.25">
      <c r="A102" s="16" t="s">
        <v>676</v>
      </c>
      <c r="B102">
        <v>101</v>
      </c>
    </row>
    <row r="103" spans="1:2" ht="14.4" x14ac:dyDescent="0.25">
      <c r="A103" s="16" t="s">
        <v>400</v>
      </c>
      <c r="B103">
        <v>102</v>
      </c>
    </row>
    <row r="104" spans="1:2" ht="14.4" x14ac:dyDescent="0.25">
      <c r="A104" s="16" t="s">
        <v>635</v>
      </c>
      <c r="B104">
        <v>103</v>
      </c>
    </row>
    <row r="105" spans="1:2" ht="14.4" x14ac:dyDescent="0.25">
      <c r="A105" s="16" t="s">
        <v>1060</v>
      </c>
      <c r="B105">
        <v>104</v>
      </c>
    </row>
    <row r="106" spans="1:2" ht="14.4" x14ac:dyDescent="0.25">
      <c r="A106" s="16" t="s">
        <v>711</v>
      </c>
      <c r="B106">
        <v>105</v>
      </c>
    </row>
    <row r="107" spans="1:2" ht="14.4" x14ac:dyDescent="0.25">
      <c r="A107" s="16" t="s">
        <v>1380</v>
      </c>
      <c r="B107">
        <v>106</v>
      </c>
    </row>
    <row r="108" spans="1:2" ht="14.4" x14ac:dyDescent="0.25">
      <c r="A108" s="16" t="s">
        <v>858</v>
      </c>
      <c r="B108">
        <v>107</v>
      </c>
    </row>
    <row r="109" spans="1:2" ht="14.4" x14ac:dyDescent="0.25">
      <c r="A109" s="16" t="s">
        <v>779</v>
      </c>
      <c r="B109">
        <v>108</v>
      </c>
    </row>
    <row r="110" spans="1:2" ht="14.4" x14ac:dyDescent="0.25">
      <c r="A110" s="16" t="s">
        <v>981</v>
      </c>
      <c r="B110">
        <v>109</v>
      </c>
    </row>
    <row r="111" spans="1:2" ht="14.4" x14ac:dyDescent="0.25">
      <c r="A111" s="16" t="s">
        <v>1076</v>
      </c>
      <c r="B111">
        <v>110</v>
      </c>
    </row>
    <row r="112" spans="1:2" ht="14.4" x14ac:dyDescent="0.25">
      <c r="A112" s="16" t="s">
        <v>773</v>
      </c>
      <c r="B112">
        <v>111</v>
      </c>
    </row>
    <row r="113" spans="1:2" ht="14.4" x14ac:dyDescent="0.25">
      <c r="A113" s="16" t="s">
        <v>1015</v>
      </c>
      <c r="B113">
        <v>112</v>
      </c>
    </row>
    <row r="114" spans="1:2" ht="14.4" x14ac:dyDescent="0.25">
      <c r="A114" s="16" t="s">
        <v>73</v>
      </c>
      <c r="B114">
        <v>113</v>
      </c>
    </row>
    <row r="115" spans="1:2" ht="14.4" x14ac:dyDescent="0.25">
      <c r="A115" s="16" t="s">
        <v>1033</v>
      </c>
      <c r="B115">
        <v>114</v>
      </c>
    </row>
    <row r="116" spans="1:2" ht="14.4" x14ac:dyDescent="0.25">
      <c r="A116" s="16" t="s">
        <v>411</v>
      </c>
      <c r="B116">
        <v>115</v>
      </c>
    </row>
    <row r="117" spans="1:2" ht="14.4" x14ac:dyDescent="0.25">
      <c r="A117" s="16" t="s">
        <v>475</v>
      </c>
      <c r="B117">
        <v>116</v>
      </c>
    </row>
    <row r="118" spans="1:2" ht="14.4" x14ac:dyDescent="0.25">
      <c r="A118" s="16" t="s">
        <v>1065</v>
      </c>
      <c r="B118">
        <v>117</v>
      </c>
    </row>
    <row r="119" spans="1:2" ht="14.4" x14ac:dyDescent="0.25">
      <c r="A119" s="16" t="s">
        <v>228</v>
      </c>
      <c r="B119">
        <v>118</v>
      </c>
    </row>
    <row r="120" spans="1:2" ht="14.4" x14ac:dyDescent="0.25">
      <c r="A120" s="16" t="s">
        <v>687</v>
      </c>
      <c r="B120">
        <v>119</v>
      </c>
    </row>
    <row r="121" spans="1:2" ht="14.4" x14ac:dyDescent="0.25">
      <c r="A121" s="16" t="s">
        <v>1292</v>
      </c>
      <c r="B121">
        <v>120</v>
      </c>
    </row>
    <row r="122" spans="1:2" ht="14.4" x14ac:dyDescent="0.25">
      <c r="A122" s="16" t="s">
        <v>208</v>
      </c>
      <c r="B122">
        <v>121</v>
      </c>
    </row>
    <row r="123" spans="1:2" ht="14.4" x14ac:dyDescent="0.25">
      <c r="A123" s="16" t="s">
        <v>545</v>
      </c>
      <c r="B123">
        <v>122</v>
      </c>
    </row>
    <row r="124" spans="1:2" ht="14.4" x14ac:dyDescent="0.25">
      <c r="A124" s="16" t="s">
        <v>1325</v>
      </c>
      <c r="B124">
        <v>123</v>
      </c>
    </row>
    <row r="125" spans="1:2" ht="14.4" x14ac:dyDescent="0.25">
      <c r="A125" s="16" t="s">
        <v>263</v>
      </c>
      <c r="B125">
        <v>124</v>
      </c>
    </row>
    <row r="126" spans="1:2" ht="14.4" x14ac:dyDescent="0.25">
      <c r="A126" s="16" t="s">
        <v>922</v>
      </c>
      <c r="B126">
        <v>125</v>
      </c>
    </row>
    <row r="127" spans="1:2" ht="14.4" x14ac:dyDescent="0.25">
      <c r="A127" s="16" t="s">
        <v>382</v>
      </c>
      <c r="B127">
        <v>126</v>
      </c>
    </row>
    <row r="128" spans="1:2" ht="14.4" x14ac:dyDescent="0.25">
      <c r="A128" s="16" t="s">
        <v>641</v>
      </c>
      <c r="B128">
        <v>127</v>
      </c>
    </row>
    <row r="129" spans="1:2" ht="14.4" x14ac:dyDescent="0.25">
      <c r="A129" s="16" t="s">
        <v>308</v>
      </c>
      <c r="B129">
        <v>128</v>
      </c>
    </row>
    <row r="130" spans="1:2" ht="14.4" x14ac:dyDescent="0.25">
      <c r="A130" s="16" t="s">
        <v>116</v>
      </c>
      <c r="B130">
        <v>129</v>
      </c>
    </row>
    <row r="131" spans="1:2" ht="14.4" x14ac:dyDescent="0.25">
      <c r="A131" s="16" t="s">
        <v>1109</v>
      </c>
      <c r="B131">
        <v>130</v>
      </c>
    </row>
    <row r="132" spans="1:2" ht="14.4" x14ac:dyDescent="0.25">
      <c r="A132" s="16" t="s">
        <v>1346</v>
      </c>
      <c r="B132">
        <v>131</v>
      </c>
    </row>
    <row r="133" spans="1:2" ht="14.4" x14ac:dyDescent="0.25">
      <c r="A133" s="16" t="s">
        <v>1330</v>
      </c>
      <c r="B133">
        <v>132</v>
      </c>
    </row>
    <row r="134" spans="1:2" ht="14.4" x14ac:dyDescent="0.25">
      <c r="A134" s="16" t="s">
        <v>513</v>
      </c>
      <c r="B134">
        <v>133</v>
      </c>
    </row>
    <row r="135" spans="1:2" ht="14.4" x14ac:dyDescent="0.25">
      <c r="A135" s="16" t="s">
        <v>80</v>
      </c>
      <c r="B135">
        <v>134</v>
      </c>
    </row>
    <row r="136" spans="1:2" ht="14.4" x14ac:dyDescent="0.25">
      <c r="A136" s="16" t="s">
        <v>1362</v>
      </c>
      <c r="B136">
        <v>135</v>
      </c>
    </row>
    <row r="137" spans="1:2" ht="14.4" x14ac:dyDescent="0.25">
      <c r="A137" s="16" t="s">
        <v>104</v>
      </c>
      <c r="B137">
        <v>136</v>
      </c>
    </row>
    <row r="138" spans="1:2" ht="14.4" x14ac:dyDescent="0.25">
      <c r="A138" s="16" t="s">
        <v>751</v>
      </c>
      <c r="B138">
        <v>137</v>
      </c>
    </row>
    <row r="139" spans="1:2" ht="14.4" x14ac:dyDescent="0.25">
      <c r="A139" s="16" t="s">
        <v>1027</v>
      </c>
      <c r="B139">
        <v>138</v>
      </c>
    </row>
    <row r="140" spans="1:2" ht="14.4" x14ac:dyDescent="0.25">
      <c r="A140" s="16" t="s">
        <v>598</v>
      </c>
      <c r="B140">
        <v>139</v>
      </c>
    </row>
    <row r="141" spans="1:2" ht="14.4" x14ac:dyDescent="0.25">
      <c r="A141" s="16" t="s">
        <v>446</v>
      </c>
      <c r="B141">
        <v>140</v>
      </c>
    </row>
    <row r="142" spans="1:2" ht="14.4" x14ac:dyDescent="0.25">
      <c r="A142" s="16" t="s">
        <v>315</v>
      </c>
      <c r="B142">
        <v>141</v>
      </c>
    </row>
    <row r="143" spans="1:2" ht="14.4" x14ac:dyDescent="0.25">
      <c r="A143" s="16" t="s">
        <v>647</v>
      </c>
      <c r="B143">
        <v>142</v>
      </c>
    </row>
    <row r="144" spans="1:2" ht="14.4" x14ac:dyDescent="0.25">
      <c r="A144" s="16" t="s">
        <v>1374</v>
      </c>
      <c r="B144">
        <v>143</v>
      </c>
    </row>
    <row r="145" spans="1:2" ht="14.4" x14ac:dyDescent="0.25">
      <c r="A145" s="16" t="s">
        <v>785</v>
      </c>
      <c r="B145">
        <v>144</v>
      </c>
    </row>
    <row r="146" spans="1:2" ht="14.4" x14ac:dyDescent="0.25">
      <c r="A146" s="16" t="s">
        <v>670</v>
      </c>
      <c r="B146">
        <v>145</v>
      </c>
    </row>
    <row r="147" spans="1:2" ht="14.4" x14ac:dyDescent="0.25">
      <c r="A147" s="16" t="s">
        <v>1097</v>
      </c>
      <c r="B147">
        <v>146</v>
      </c>
    </row>
    <row r="148" spans="1:2" ht="14.4" x14ac:dyDescent="0.25">
      <c r="A148" s="16" t="s">
        <v>406</v>
      </c>
      <c r="B148">
        <v>147</v>
      </c>
    </row>
    <row r="149" spans="1:2" ht="14.4" x14ac:dyDescent="0.25">
      <c r="A149" s="16" t="s">
        <v>440</v>
      </c>
      <c r="B149">
        <v>148</v>
      </c>
    </row>
    <row r="150" spans="1:2" ht="14.4" x14ac:dyDescent="0.25">
      <c r="A150" s="16" t="s">
        <v>214</v>
      </c>
      <c r="B150">
        <v>149</v>
      </c>
    </row>
    <row r="151" spans="1:2" ht="14.4" x14ac:dyDescent="0.25">
      <c r="A151" s="16" t="s">
        <v>145</v>
      </c>
      <c r="B151">
        <v>150</v>
      </c>
    </row>
    <row r="152" spans="1:2" ht="14.4" x14ac:dyDescent="0.25">
      <c r="A152" s="16" t="s">
        <v>814</v>
      </c>
      <c r="B152">
        <v>151</v>
      </c>
    </row>
    <row r="153" spans="1:2" ht="14.4" x14ac:dyDescent="0.25">
      <c r="A153" s="16" t="s">
        <v>1087</v>
      </c>
      <c r="B153">
        <v>152</v>
      </c>
    </row>
    <row r="154" spans="1:2" ht="14.4" x14ac:dyDescent="0.25">
      <c r="A154" s="16" t="s">
        <v>1043</v>
      </c>
      <c r="B154">
        <v>153</v>
      </c>
    </row>
    <row r="155" spans="1:2" ht="14.4" x14ac:dyDescent="0.25">
      <c r="A155" s="16" t="s">
        <v>1103</v>
      </c>
      <c r="B155">
        <v>154</v>
      </c>
    </row>
    <row r="156" spans="1:2" ht="14.4" x14ac:dyDescent="0.25">
      <c r="A156" s="16" t="s">
        <v>349</v>
      </c>
      <c r="B156">
        <v>155</v>
      </c>
    </row>
    <row r="157" spans="1:2" ht="14.4" x14ac:dyDescent="0.25">
      <c r="A157" s="16" t="s">
        <v>1340</v>
      </c>
      <c r="B157">
        <v>156</v>
      </c>
    </row>
    <row r="158" spans="1:2" ht="14.4" x14ac:dyDescent="0.25">
      <c r="A158" s="16" t="s">
        <v>802</v>
      </c>
      <c r="B158">
        <v>157</v>
      </c>
    </row>
    <row r="159" spans="1:2" ht="14.4" x14ac:dyDescent="0.25">
      <c r="A159" s="16" t="s">
        <v>1142</v>
      </c>
      <c r="B159">
        <v>158</v>
      </c>
    </row>
    <row r="160" spans="1:2" ht="14.4" x14ac:dyDescent="0.25">
      <c r="A160" s="16" t="s">
        <v>581</v>
      </c>
      <c r="B160">
        <v>159</v>
      </c>
    </row>
    <row r="161" spans="1:2" ht="14.4" x14ac:dyDescent="0.25">
      <c r="A161" s="16" t="s">
        <v>603</v>
      </c>
      <c r="B161">
        <v>160</v>
      </c>
    </row>
    <row r="162" spans="1:2" ht="14.4" x14ac:dyDescent="0.25">
      <c r="A162" s="16" t="s">
        <v>417</v>
      </c>
      <c r="B162">
        <v>161</v>
      </c>
    </row>
    <row r="163" spans="1:2" ht="14.4" x14ac:dyDescent="0.25">
      <c r="A163" s="16" t="s">
        <v>533</v>
      </c>
      <c r="B163">
        <v>162</v>
      </c>
    </row>
    <row r="164" spans="1:2" ht="14.4" x14ac:dyDescent="0.25">
      <c r="A164" s="16" t="s">
        <v>1224</v>
      </c>
      <c r="B164">
        <v>163</v>
      </c>
    </row>
    <row r="165" spans="1:2" ht="14.4" x14ac:dyDescent="0.25">
      <c r="A165" s="16" t="s">
        <v>1258</v>
      </c>
      <c r="B165">
        <v>164</v>
      </c>
    </row>
    <row r="166" spans="1:2" ht="14.4" x14ac:dyDescent="0.25">
      <c r="A166" s="16" t="s">
        <v>826</v>
      </c>
      <c r="B166">
        <v>165</v>
      </c>
    </row>
    <row r="167" spans="1:2" ht="14.4" x14ac:dyDescent="0.25">
      <c r="A167" s="16" t="s">
        <v>1403</v>
      </c>
      <c r="B167">
        <v>166</v>
      </c>
    </row>
    <row r="168" spans="1:2" ht="14.4" x14ac:dyDescent="0.25">
      <c r="A168" s="16" t="s">
        <v>1002</v>
      </c>
      <c r="B168">
        <v>167</v>
      </c>
    </row>
    <row r="169" spans="1:2" ht="14.4" x14ac:dyDescent="0.25">
      <c r="A169" s="16" t="s">
        <v>394</v>
      </c>
      <c r="B169">
        <v>168</v>
      </c>
    </row>
    <row r="170" spans="1:2" ht="14.4" x14ac:dyDescent="0.25">
      <c r="A170" s="16" t="s">
        <v>67</v>
      </c>
      <c r="B170">
        <v>169</v>
      </c>
    </row>
    <row r="171" spans="1:2" ht="14.4" x14ac:dyDescent="0.25">
      <c r="A171" s="16" t="s">
        <v>321</v>
      </c>
      <c r="B171">
        <v>170</v>
      </c>
    </row>
    <row r="172" spans="1:2" ht="14.4" x14ac:dyDescent="0.25">
      <c r="A172" s="16" t="s">
        <v>853</v>
      </c>
      <c r="B172">
        <v>171</v>
      </c>
    </row>
    <row r="173" spans="1:2" ht="14.4" x14ac:dyDescent="0.25">
      <c r="A173" s="16" t="s">
        <v>239</v>
      </c>
      <c r="B173">
        <v>172</v>
      </c>
    </row>
    <row r="174" spans="1:2" ht="14.4" x14ac:dyDescent="0.25">
      <c r="A174" s="16" t="s">
        <v>556</v>
      </c>
      <c r="B174">
        <v>173</v>
      </c>
    </row>
    <row r="175" spans="1:2" ht="14.4" x14ac:dyDescent="0.25">
      <c r="A175" s="16" t="s">
        <v>435</v>
      </c>
      <c r="B175">
        <v>174</v>
      </c>
    </row>
    <row r="176" spans="1:2" ht="14.4" x14ac:dyDescent="0.25">
      <c r="A176" s="16" t="s">
        <v>653</v>
      </c>
      <c r="B176">
        <v>175</v>
      </c>
    </row>
    <row r="177" spans="1:2" ht="14.4" x14ac:dyDescent="0.25">
      <c r="A177" s="16" t="s">
        <v>608</v>
      </c>
      <c r="B177">
        <v>176</v>
      </c>
    </row>
    <row r="178" spans="1:2" ht="14.4" x14ac:dyDescent="0.25">
      <c r="A178" s="16" t="s">
        <v>1125</v>
      </c>
      <c r="B178">
        <v>177</v>
      </c>
    </row>
    <row r="179" spans="1:2" ht="14.4" x14ac:dyDescent="0.25">
      <c r="A179" s="16" t="s">
        <v>1280</v>
      </c>
      <c r="B179">
        <v>178</v>
      </c>
    </row>
    <row r="180" spans="1:2" ht="14.4" x14ac:dyDescent="0.25">
      <c r="A180" s="16" t="s">
        <v>574</v>
      </c>
      <c r="B180">
        <v>179</v>
      </c>
    </row>
    <row r="181" spans="1:2" ht="14.4" x14ac:dyDescent="0.25">
      <c r="A181" s="16" t="s">
        <v>343</v>
      </c>
      <c r="B181">
        <v>180</v>
      </c>
    </row>
    <row r="182" spans="1:2" ht="14.4" x14ac:dyDescent="0.25">
      <c r="A182" s="16" t="s">
        <v>1070</v>
      </c>
      <c r="B182">
        <v>181</v>
      </c>
    </row>
    <row r="183" spans="1:2" ht="14.4" x14ac:dyDescent="0.25">
      <c r="A183" s="16" t="s">
        <v>869</v>
      </c>
      <c r="B183">
        <v>182</v>
      </c>
    </row>
    <row r="184" spans="1:2" ht="14.4" x14ac:dyDescent="0.25">
      <c r="A184" s="16" t="s">
        <v>1409</v>
      </c>
      <c r="B184">
        <v>183</v>
      </c>
    </row>
    <row r="185" spans="1:2" ht="14.4" x14ac:dyDescent="0.25">
      <c r="A185" s="16" t="s">
        <v>110</v>
      </c>
      <c r="B185">
        <v>184</v>
      </c>
    </row>
    <row r="186" spans="1:2" ht="14.4" x14ac:dyDescent="0.25">
      <c r="A186" s="16" t="s">
        <v>617</v>
      </c>
      <c r="B186">
        <v>185</v>
      </c>
    </row>
    <row r="187" spans="1:2" ht="14.4" x14ac:dyDescent="0.25">
      <c r="A187" s="16" t="s">
        <v>1159</v>
      </c>
      <c r="B187">
        <v>186</v>
      </c>
    </row>
    <row r="188" spans="1:2" ht="14.4" x14ac:dyDescent="0.25">
      <c r="A188" s="16" t="s">
        <v>942</v>
      </c>
      <c r="B188">
        <v>187</v>
      </c>
    </row>
    <row r="189" spans="1:2" ht="14.4" x14ac:dyDescent="0.25">
      <c r="A189" s="16" t="s">
        <v>251</v>
      </c>
      <c r="B189">
        <v>188</v>
      </c>
    </row>
    <row r="190" spans="1:2" ht="14.4" x14ac:dyDescent="0.25">
      <c r="A190" s="16" t="s">
        <v>158</v>
      </c>
      <c r="B190">
        <v>189</v>
      </c>
    </row>
    <row r="191" spans="1:2" ht="14.4" x14ac:dyDescent="0.25">
      <c r="A191" s="16" t="s">
        <v>463</v>
      </c>
      <c r="B191">
        <v>190</v>
      </c>
    </row>
    <row r="192" spans="1:2" ht="14.4" x14ac:dyDescent="0.25">
      <c r="A192" s="16" t="s">
        <v>629</v>
      </c>
      <c r="B192">
        <v>191</v>
      </c>
    </row>
    <row r="193" spans="1:2" ht="14.4" x14ac:dyDescent="0.25">
      <c r="A193" s="16" t="s">
        <v>797</v>
      </c>
      <c r="B193">
        <v>192</v>
      </c>
    </row>
    <row r="194" spans="1:2" ht="14.4" x14ac:dyDescent="0.25">
      <c r="A194" s="16" t="s">
        <v>907</v>
      </c>
      <c r="B194">
        <v>193</v>
      </c>
    </row>
    <row r="195" spans="1:2" ht="14.4" x14ac:dyDescent="0.25">
      <c r="A195" s="16" t="s">
        <v>762</v>
      </c>
      <c r="B195">
        <v>194</v>
      </c>
    </row>
  </sheetData>
  <sortState xmlns:xlrd2="http://schemas.microsoft.com/office/spreadsheetml/2017/richdata2" ref="A2:A243">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4B76-847D-4334-81D8-3108AC0A44A9}">
  <dimension ref="A1:Q243"/>
  <sheetViews>
    <sheetView tabSelected="1" topLeftCell="D1" workbookViewId="0">
      <selection activeCell="Q15" sqref="Q15"/>
    </sheetView>
  </sheetViews>
  <sheetFormatPr defaultRowHeight="13.8" x14ac:dyDescent="0.25"/>
  <cols>
    <col min="5" max="5" width="18.19921875" customWidth="1"/>
    <col min="6" max="6" width="16.19921875" customWidth="1"/>
    <col min="9" max="9" width="10.09765625" customWidth="1"/>
    <col min="10" max="10" width="10.5" customWidth="1"/>
    <col min="11" max="11" width="12.3984375" customWidth="1"/>
    <col min="12" max="12" width="10.19921875" customWidth="1"/>
    <col min="16" max="16" width="17.796875" customWidth="1"/>
  </cols>
  <sheetData>
    <row r="1" spans="1:17" x14ac:dyDescent="0.25">
      <c r="A1" t="str">
        <f>'Game-Data-Proper'!A1</f>
        <v>ID</v>
      </c>
      <c r="B1" t="str">
        <f>'Game-Data-Proper'!B1</f>
        <v>URL</v>
      </c>
      <c r="C1" t="str">
        <f>'Game-Data-Proper'!C1</f>
        <v>Name</v>
      </c>
      <c r="D1" t="str">
        <f>'Game-Data-Proper'!D1</f>
        <v>Subtitle</v>
      </c>
      <c r="E1" t="str">
        <f>'Game-Data-Proper'!E1</f>
        <v>Average User Rating</v>
      </c>
      <c r="F1" t="str">
        <f>'Game-Data-Proper'!F1</f>
        <v>User Rating Count</v>
      </c>
      <c r="G1" t="str">
        <f>'Game-Data-Proper'!G1</f>
        <v>Price</v>
      </c>
      <c r="H1" t="str">
        <f>'Game-Data-Proper'!H1</f>
        <v>Purchases?</v>
      </c>
      <c r="I1" t="str">
        <f>'Game-Data-Proper'!I1</f>
        <v>Description</v>
      </c>
      <c r="J1" t="str">
        <f>'Game-Data-Proper'!J1</f>
        <v>Developer</v>
      </c>
      <c r="K1" t="str">
        <f>'Game-Data-Proper'!K1</f>
        <v>Developer ID</v>
      </c>
      <c r="L1" t="str">
        <f>'Game-Data-Proper'!L1</f>
        <v>Age Rating</v>
      </c>
      <c r="M1" t="str">
        <f>'Game-Data-Proper'!M1</f>
        <v>Genre ID</v>
      </c>
      <c r="N1" t="str">
        <f>'Game-Data-Proper'!N1</f>
        <v>Genre</v>
      </c>
      <c r="P1" s="21" t="s">
        <v>17</v>
      </c>
    </row>
    <row r="2" spans="1:17" x14ac:dyDescent="0.25">
      <c r="A2">
        <f>LEN('Game-Data-Proper'!A2)</f>
        <v>1</v>
      </c>
      <c r="B2">
        <f>LEN('Game-Data-Proper'!B2)</f>
        <v>55</v>
      </c>
      <c r="C2">
        <f>LEN('Game-Data-Proper'!C2)</f>
        <v>13</v>
      </c>
      <c r="D2">
        <f>LEN('Game-Data-Proper'!D2)</f>
        <v>0</v>
      </c>
      <c r="E2">
        <f>LEN('Game-Data-Proper'!E2)</f>
        <v>3</v>
      </c>
      <c r="F2">
        <f>LEN('Game-Data-Proper'!F2)</f>
        <v>4</v>
      </c>
      <c r="G2">
        <f>LEN('Game-Data-Proper'!G2)</f>
        <v>1</v>
      </c>
      <c r="H2">
        <f>LEN('Game-Data-Proper'!H2)</f>
        <v>2</v>
      </c>
      <c r="I2">
        <f>LEN('Game-Data-Proper'!I2)</f>
        <v>763</v>
      </c>
      <c r="J2">
        <f>LEN('Game-Data-Proper'!J2)</f>
        <v>20</v>
      </c>
      <c r="K2">
        <f>LEN('Game-Data-Proper'!K2)</f>
        <v>1</v>
      </c>
      <c r="L2">
        <f>LEN('Game-Data-Proper'!L2)</f>
        <v>2</v>
      </c>
      <c r="M2">
        <f>LEN('Game-Data-Proper'!M2)</f>
        <v>1</v>
      </c>
      <c r="N2">
        <f>LEN('Game-Data-Proper'!N2)</f>
        <v>5</v>
      </c>
      <c r="P2" s="21" t="s">
        <v>18</v>
      </c>
      <c r="Q2">
        <f>MAX(B:B)</f>
        <v>73</v>
      </c>
    </row>
    <row r="3" spans="1:17" x14ac:dyDescent="0.25">
      <c r="A3">
        <f>LEN('Game-Data-Proper'!A3)</f>
        <v>1</v>
      </c>
      <c r="B3">
        <f>LEN('Game-Data-Proper'!B3)</f>
        <v>53</v>
      </c>
      <c r="C3">
        <f>LEN('Game-Data-Proper'!C3)</f>
        <v>11</v>
      </c>
      <c r="D3">
        <f>LEN('Game-Data-Proper'!D3)</f>
        <v>0</v>
      </c>
      <c r="E3">
        <f>LEN('Game-Data-Proper'!E3)</f>
        <v>1</v>
      </c>
      <c r="F3">
        <f>LEN('Game-Data-Proper'!F3)</f>
        <v>4</v>
      </c>
      <c r="G3">
        <f>LEN('Game-Data-Proper'!G3)</f>
        <v>1</v>
      </c>
      <c r="H3">
        <f>LEN('Game-Data-Proper'!H3)</f>
        <v>3</v>
      </c>
      <c r="I3">
        <f>LEN('Game-Data-Proper'!I3)</f>
        <v>849</v>
      </c>
      <c r="J3">
        <f>LEN('Game-Data-Proper'!J3)</f>
        <v>23</v>
      </c>
      <c r="K3">
        <f>LEN('Game-Data-Proper'!K3)</f>
        <v>1</v>
      </c>
      <c r="L3">
        <f>LEN('Game-Data-Proper'!L3)</f>
        <v>2</v>
      </c>
      <c r="M3">
        <f>LEN('Game-Data-Proper'!M3)</f>
        <v>1</v>
      </c>
      <c r="N3">
        <f>LEN('Game-Data-Proper'!N3)</f>
        <v>4</v>
      </c>
      <c r="P3" s="21" t="s">
        <v>19</v>
      </c>
      <c r="Q3">
        <f>MAX(C:C)</f>
        <v>35</v>
      </c>
    </row>
    <row r="4" spans="1:17" x14ac:dyDescent="0.25">
      <c r="A4">
        <f>LEN('Game-Data-Proper'!A4)</f>
        <v>1</v>
      </c>
      <c r="B4">
        <f>LEN('Game-Data-Proper'!B4)</f>
        <v>62</v>
      </c>
      <c r="C4">
        <f>LEN('Game-Data-Proper'!C4)</f>
        <v>19</v>
      </c>
      <c r="D4">
        <f>LEN('Game-Data-Proper'!D4)</f>
        <v>29</v>
      </c>
      <c r="E4">
        <f>LEN('Game-Data-Proper'!E4)</f>
        <v>3</v>
      </c>
      <c r="F4">
        <f>LEN('Game-Data-Proper'!F4)</f>
        <v>5</v>
      </c>
      <c r="G4">
        <f>LEN('Game-Data-Proper'!G4)</f>
        <v>1</v>
      </c>
      <c r="H4">
        <f>LEN('Game-Data-Proper'!H4)</f>
        <v>3</v>
      </c>
      <c r="I4">
        <f>LEN('Game-Data-Proper'!I4)</f>
        <v>874</v>
      </c>
      <c r="J4">
        <f>LEN('Game-Data-Proper'!J4)</f>
        <v>10</v>
      </c>
      <c r="K4">
        <f>LEN('Game-Data-Proper'!K4)</f>
        <v>1</v>
      </c>
      <c r="L4">
        <f>LEN('Game-Data-Proper'!L4)</f>
        <v>1</v>
      </c>
      <c r="M4">
        <f>LEN('Game-Data-Proper'!M4)</f>
        <v>2</v>
      </c>
      <c r="N4">
        <f>LEN('Game-Data-Proper'!N4)</f>
        <v>10</v>
      </c>
      <c r="P4" s="21" t="s">
        <v>20</v>
      </c>
      <c r="Q4">
        <f>MAX(D:D)</f>
        <v>30</v>
      </c>
    </row>
    <row r="5" spans="1:17" x14ac:dyDescent="0.25">
      <c r="A5">
        <f>LEN('Game-Data-Proper'!A5)</f>
        <v>1</v>
      </c>
      <c r="B5">
        <f>LEN('Game-Data-Proper'!B5)</f>
        <v>69</v>
      </c>
      <c r="C5">
        <f>LEN('Game-Data-Proper'!C5)</f>
        <v>30</v>
      </c>
      <c r="D5">
        <f>LEN('Game-Data-Proper'!D5)</f>
        <v>25</v>
      </c>
      <c r="E5">
        <f>LEN('Game-Data-Proper'!E5)</f>
        <v>3</v>
      </c>
      <c r="F5">
        <f>LEN('Game-Data-Proper'!F5)</f>
        <v>3</v>
      </c>
      <c r="G5">
        <f>LEN('Game-Data-Proper'!G5)</f>
        <v>1</v>
      </c>
      <c r="H5">
        <f>LEN('Game-Data-Proper'!H5)</f>
        <v>3</v>
      </c>
      <c r="I5">
        <f>LEN('Game-Data-Proper'!I5)</f>
        <v>1131</v>
      </c>
      <c r="J5">
        <f>LEN('Game-Data-Proper'!J5)</f>
        <v>14</v>
      </c>
      <c r="K5">
        <f>LEN('Game-Data-Proper'!K5)</f>
        <v>1</v>
      </c>
      <c r="L5">
        <f>LEN('Game-Data-Proper'!L5)</f>
        <v>2</v>
      </c>
      <c r="M5">
        <f>LEN('Game-Data-Proper'!M5)</f>
        <v>2</v>
      </c>
      <c r="N5">
        <f>LEN('Game-Data-Proper'!N5)</f>
        <v>12</v>
      </c>
      <c r="P5" s="21" t="s">
        <v>21</v>
      </c>
      <c r="Q5">
        <f>MAX(E:E)</f>
        <v>3</v>
      </c>
    </row>
    <row r="6" spans="1:17" x14ac:dyDescent="0.25">
      <c r="A6">
        <f>LEN('Game-Data-Proper'!A6)</f>
        <v>1</v>
      </c>
      <c r="B6">
        <f>LEN('Game-Data-Proper'!B6)</f>
        <v>53</v>
      </c>
      <c r="C6">
        <f>LEN('Game-Data-Proper'!C6)</f>
        <v>10</v>
      </c>
      <c r="D6">
        <f>LEN('Game-Data-Proper'!D6)</f>
        <v>21</v>
      </c>
      <c r="E6">
        <f>LEN('Game-Data-Proper'!E6)</f>
        <v>3</v>
      </c>
      <c r="F6">
        <f>LEN('Game-Data-Proper'!F6)</f>
        <v>3</v>
      </c>
      <c r="G6">
        <f>LEN('Game-Data-Proper'!G6)</f>
        <v>1</v>
      </c>
      <c r="H6">
        <f>LEN('Game-Data-Proper'!H6)</f>
        <v>3</v>
      </c>
      <c r="I6">
        <f>LEN('Game-Data-Proper'!I6)</f>
        <v>429</v>
      </c>
      <c r="J6">
        <f>LEN('Game-Data-Proper'!J6)</f>
        <v>10</v>
      </c>
      <c r="K6">
        <f>LEN('Game-Data-Proper'!K6)</f>
        <v>1</v>
      </c>
      <c r="L6">
        <f>LEN('Game-Data-Proper'!L6)</f>
        <v>1</v>
      </c>
      <c r="M6">
        <f>LEN('Game-Data-Proper'!M6)</f>
        <v>2</v>
      </c>
      <c r="N6">
        <f>LEN('Game-Data-Proper'!N6)</f>
        <v>10</v>
      </c>
      <c r="P6" s="21" t="s">
        <v>22</v>
      </c>
      <c r="Q6">
        <f>MAX(F:F)</f>
        <v>6</v>
      </c>
    </row>
    <row r="7" spans="1:17" x14ac:dyDescent="0.25">
      <c r="A7">
        <f>LEN('Game-Data-Proper'!A7)</f>
        <v>1</v>
      </c>
      <c r="B7">
        <f>LEN('Game-Data-Proper'!B7)</f>
        <v>62</v>
      </c>
      <c r="C7">
        <f>LEN('Game-Data-Proper'!C7)</f>
        <v>20</v>
      </c>
      <c r="D7">
        <f>LEN('Game-Data-Proper'!D7)</f>
        <v>26</v>
      </c>
      <c r="E7">
        <f>LEN('Game-Data-Proper'!E7)</f>
        <v>3</v>
      </c>
      <c r="F7">
        <f>LEN('Game-Data-Proper'!F7)</f>
        <v>4</v>
      </c>
      <c r="G7">
        <f>LEN('Game-Data-Proper'!G7)</f>
        <v>1</v>
      </c>
      <c r="H7">
        <f>LEN('Game-Data-Proper'!H7)</f>
        <v>3</v>
      </c>
      <c r="I7">
        <f>LEN('Game-Data-Proper'!I7)</f>
        <v>2271</v>
      </c>
      <c r="J7">
        <f>LEN('Game-Data-Proper'!J7)</f>
        <v>12</v>
      </c>
      <c r="K7">
        <f>LEN('Game-Data-Proper'!K7)</f>
        <v>2</v>
      </c>
      <c r="L7">
        <f>LEN('Game-Data-Proper'!L7)</f>
        <v>1</v>
      </c>
      <c r="M7">
        <f>LEN('Game-Data-Proper'!M7)</f>
        <v>2</v>
      </c>
      <c r="N7">
        <f>LEN('Game-Data-Proper'!N7)</f>
        <v>12</v>
      </c>
      <c r="P7" s="21" t="s">
        <v>23</v>
      </c>
      <c r="Q7">
        <f>MAX(G:G)</f>
        <v>4</v>
      </c>
    </row>
    <row r="8" spans="1:17" x14ac:dyDescent="0.25">
      <c r="A8">
        <f>LEN('Game-Data-Proper'!A8)</f>
        <v>1</v>
      </c>
      <c r="B8">
        <f>LEN('Game-Data-Proper'!B8)</f>
        <v>54</v>
      </c>
      <c r="C8">
        <f>LEN('Game-Data-Proper'!C8)</f>
        <v>13</v>
      </c>
      <c r="D8">
        <f>LEN('Game-Data-Proper'!D8)</f>
        <v>20</v>
      </c>
      <c r="E8">
        <f>LEN('Game-Data-Proper'!E8)</f>
        <v>1</v>
      </c>
      <c r="F8">
        <f>LEN('Game-Data-Proper'!F8)</f>
        <v>4</v>
      </c>
      <c r="G8">
        <f>LEN('Game-Data-Proper'!G8)</f>
        <v>1</v>
      </c>
      <c r="H8">
        <f>LEN('Game-Data-Proper'!H8)</f>
        <v>2</v>
      </c>
      <c r="I8">
        <f>LEN('Game-Data-Proper'!I8)</f>
        <v>277</v>
      </c>
      <c r="J8">
        <f>LEN('Game-Data-Proper'!J8)</f>
        <v>20</v>
      </c>
      <c r="K8">
        <f>LEN('Game-Data-Proper'!K8)</f>
        <v>2</v>
      </c>
      <c r="L8">
        <f>LEN('Game-Data-Proper'!L8)</f>
        <v>1</v>
      </c>
      <c r="M8">
        <f>LEN('Game-Data-Proper'!M8)</f>
        <v>2</v>
      </c>
      <c r="N8">
        <f>LEN('Game-Data-Proper'!N8)</f>
        <v>10</v>
      </c>
      <c r="P8" s="21" t="s">
        <v>1412</v>
      </c>
      <c r="Q8">
        <f>MAX(H:H)</f>
        <v>3</v>
      </c>
    </row>
    <row r="9" spans="1:17" x14ac:dyDescent="0.25">
      <c r="A9">
        <f>LEN('Game-Data-Proper'!A9)</f>
        <v>1</v>
      </c>
      <c r="B9">
        <f>LEN('Game-Data-Proper'!B9)</f>
        <v>50</v>
      </c>
      <c r="C9">
        <f>LEN('Game-Data-Proper'!C9)</f>
        <v>8</v>
      </c>
      <c r="D9">
        <f>LEN('Game-Data-Proper'!D9)</f>
        <v>22</v>
      </c>
      <c r="E9">
        <f>LEN('Game-Data-Proper'!E9)</f>
        <v>3</v>
      </c>
      <c r="F9">
        <f>LEN('Game-Data-Proper'!F9)</f>
        <v>4</v>
      </c>
      <c r="G9">
        <f>LEN('Game-Data-Proper'!G9)</f>
        <v>4</v>
      </c>
      <c r="H9">
        <f>LEN('Game-Data-Proper'!H9)</f>
        <v>3</v>
      </c>
      <c r="I9">
        <f>LEN('Game-Data-Proper'!I9)</f>
        <v>974</v>
      </c>
      <c r="J9">
        <f>LEN('Game-Data-Proper'!J9)</f>
        <v>13</v>
      </c>
      <c r="K9">
        <f>LEN('Game-Data-Proper'!K9)</f>
        <v>2</v>
      </c>
      <c r="L9">
        <f>LEN('Game-Data-Proper'!L9)</f>
        <v>1</v>
      </c>
      <c r="M9">
        <f>LEN('Game-Data-Proper'!M9)</f>
        <v>2</v>
      </c>
      <c r="N9">
        <f>LEN('Game-Data-Proper'!N9)</f>
        <v>6</v>
      </c>
      <c r="P9" s="21" t="s">
        <v>25</v>
      </c>
      <c r="Q9">
        <f>MAX(I:I)</f>
        <v>3962</v>
      </c>
    </row>
    <row r="10" spans="1:17" x14ac:dyDescent="0.25">
      <c r="A10">
        <f>LEN('Game-Data-Proper'!A10)</f>
        <v>1</v>
      </c>
      <c r="B10">
        <f>LEN('Game-Data-Proper'!B10)</f>
        <v>54</v>
      </c>
      <c r="C10">
        <f>LEN('Game-Data-Proper'!C10)</f>
        <v>12</v>
      </c>
      <c r="D10">
        <f>LEN('Game-Data-Proper'!D10)</f>
        <v>22</v>
      </c>
      <c r="E10">
        <f>LEN('Game-Data-Proper'!E10)</f>
        <v>1</v>
      </c>
      <c r="F10">
        <f>LEN('Game-Data-Proper'!F10)</f>
        <v>4</v>
      </c>
      <c r="G10">
        <f>LEN('Game-Data-Proper'!G10)</f>
        <v>1</v>
      </c>
      <c r="H10">
        <f>LEN('Game-Data-Proper'!H10)</f>
        <v>2</v>
      </c>
      <c r="I10">
        <f>LEN('Game-Data-Proper'!I10)</f>
        <v>742</v>
      </c>
      <c r="J10">
        <f>LEN('Game-Data-Proper'!J10)</f>
        <v>13</v>
      </c>
      <c r="K10">
        <f>LEN('Game-Data-Proper'!K10)</f>
        <v>2</v>
      </c>
      <c r="L10">
        <f>LEN('Game-Data-Proper'!L10)</f>
        <v>1</v>
      </c>
      <c r="M10">
        <f>LEN('Game-Data-Proper'!M10)</f>
        <v>2</v>
      </c>
      <c r="N10">
        <f>LEN('Game-Data-Proper'!N10)</f>
        <v>6</v>
      </c>
      <c r="P10" s="21" t="s">
        <v>1411</v>
      </c>
      <c r="Q10">
        <f>MAX(J:J)</f>
        <v>50</v>
      </c>
    </row>
    <row r="11" spans="1:17" x14ac:dyDescent="0.25">
      <c r="A11">
        <f>LEN('Game-Data-Proper'!A11)</f>
        <v>2</v>
      </c>
      <c r="B11">
        <f>LEN('Game-Data-Proper'!B11)</f>
        <v>50</v>
      </c>
      <c r="C11">
        <f>LEN('Game-Data-Proper'!C11)</f>
        <v>7</v>
      </c>
      <c r="D11">
        <f>LEN('Game-Data-Proper'!D11)</f>
        <v>27</v>
      </c>
      <c r="E11">
        <f>LEN('Game-Data-Proper'!E11)</f>
        <v>1</v>
      </c>
      <c r="F11">
        <f>LEN('Game-Data-Proper'!F11)</f>
        <v>4</v>
      </c>
      <c r="G11">
        <f>LEN('Game-Data-Proper'!G11)</f>
        <v>1</v>
      </c>
      <c r="H11">
        <f>LEN('Game-Data-Proper'!H11)</f>
        <v>3</v>
      </c>
      <c r="I11">
        <f>LEN('Game-Data-Proper'!I11)</f>
        <v>1658</v>
      </c>
      <c r="J11">
        <f>LEN('Game-Data-Proper'!J11)</f>
        <v>15</v>
      </c>
      <c r="K11">
        <f>LEN('Game-Data-Proper'!K11)</f>
        <v>2</v>
      </c>
      <c r="L11">
        <f>LEN('Game-Data-Proper'!L11)</f>
        <v>2</v>
      </c>
      <c r="M11">
        <f>LEN('Game-Data-Proper'!M11)</f>
        <v>1</v>
      </c>
      <c r="N11">
        <f>LEN('Game-Data-Proper'!N11)</f>
        <v>5</v>
      </c>
      <c r="P11" s="21" t="s">
        <v>27</v>
      </c>
    </row>
    <row r="12" spans="1:17" x14ac:dyDescent="0.25">
      <c r="A12">
        <f>LEN('Game-Data-Proper'!A12)</f>
        <v>2</v>
      </c>
      <c r="B12">
        <f>LEN('Game-Data-Proper'!B12)</f>
        <v>64</v>
      </c>
      <c r="C12">
        <f>LEN('Game-Data-Proper'!C12)</f>
        <v>21</v>
      </c>
      <c r="D12">
        <f>LEN('Game-Data-Proper'!D12)</f>
        <v>27</v>
      </c>
      <c r="E12">
        <f>LEN('Game-Data-Proper'!E12)</f>
        <v>3</v>
      </c>
      <c r="F12">
        <f>LEN('Game-Data-Proper'!F12)</f>
        <v>4</v>
      </c>
      <c r="G12">
        <f>LEN('Game-Data-Proper'!G12)</f>
        <v>1</v>
      </c>
      <c r="H12">
        <f>LEN('Game-Data-Proper'!H12)</f>
        <v>3</v>
      </c>
      <c r="I12">
        <f>LEN('Game-Data-Proper'!I12)</f>
        <v>2282</v>
      </c>
      <c r="J12">
        <f>LEN('Game-Data-Proper'!J12)</f>
        <v>17</v>
      </c>
      <c r="K12">
        <f>LEN('Game-Data-Proper'!K12)</f>
        <v>2</v>
      </c>
      <c r="L12">
        <f>LEN('Game-Data-Proper'!L12)</f>
        <v>2</v>
      </c>
      <c r="M12">
        <f>LEN('Game-Data-Proper'!M12)</f>
        <v>2</v>
      </c>
      <c r="N12">
        <f>LEN('Game-Data-Proper'!N12)</f>
        <v>10</v>
      </c>
      <c r="P12" s="21" t="s">
        <v>1410</v>
      </c>
      <c r="Q12">
        <f>MAX(M:M)</f>
        <v>2</v>
      </c>
    </row>
    <row r="13" spans="1:17" x14ac:dyDescent="0.25">
      <c r="A13">
        <f>LEN('Game-Data-Proper'!A13)</f>
        <v>2</v>
      </c>
      <c r="B13">
        <f>LEN('Game-Data-Proper'!B13)</f>
        <v>68</v>
      </c>
      <c r="C13">
        <f>LEN('Game-Data-Proper'!C13)</f>
        <v>25</v>
      </c>
      <c r="D13">
        <f>LEN('Game-Data-Proper'!D13)</f>
        <v>7</v>
      </c>
      <c r="E13">
        <f>LEN('Game-Data-Proper'!E13)</f>
        <v>3</v>
      </c>
      <c r="F13">
        <f>LEN('Game-Data-Proper'!F13)</f>
        <v>3</v>
      </c>
      <c r="G13">
        <f>LEN('Game-Data-Proper'!G13)</f>
        <v>1</v>
      </c>
      <c r="H13">
        <f>LEN('Game-Data-Proper'!H13)</f>
        <v>3</v>
      </c>
      <c r="I13">
        <f>LEN('Game-Data-Proper'!I13)</f>
        <v>279</v>
      </c>
      <c r="J13">
        <f>LEN('Game-Data-Proper'!J13)</f>
        <v>9</v>
      </c>
      <c r="K13">
        <f>LEN('Game-Data-Proper'!K13)</f>
        <v>2</v>
      </c>
      <c r="L13">
        <f>LEN('Game-Data-Proper'!L13)</f>
        <v>1</v>
      </c>
      <c r="M13">
        <f>LEN('Game-Data-Proper'!M13)</f>
        <v>2</v>
      </c>
      <c r="N13">
        <f>LEN('Game-Data-Proper'!N13)</f>
        <v>10</v>
      </c>
      <c r="P13" s="21" t="s">
        <v>28</v>
      </c>
      <c r="Q13">
        <f>MAX(N:N)</f>
        <v>17</v>
      </c>
    </row>
    <row r="14" spans="1:17" x14ac:dyDescent="0.25">
      <c r="A14">
        <f>LEN('Game-Data-Proper'!A14)</f>
        <v>2</v>
      </c>
      <c r="B14">
        <f>LEN('Game-Data-Proper'!B14)</f>
        <v>69</v>
      </c>
      <c r="C14">
        <f>LEN('Game-Data-Proper'!C14)</f>
        <v>29</v>
      </c>
      <c r="D14">
        <f>LEN('Game-Data-Proper'!D14)</f>
        <v>25</v>
      </c>
      <c r="E14">
        <f>LEN('Game-Data-Proper'!E14)</f>
        <v>1</v>
      </c>
      <c r="F14">
        <f>LEN('Game-Data-Proper'!F14)</f>
        <v>5</v>
      </c>
      <c r="G14">
        <f>LEN('Game-Data-Proper'!G14)</f>
        <v>1</v>
      </c>
      <c r="H14">
        <f>LEN('Game-Data-Proper'!H14)</f>
        <v>3</v>
      </c>
      <c r="I14">
        <f>LEN('Game-Data-Proper'!I14)</f>
        <v>3962</v>
      </c>
      <c r="J14">
        <f>LEN('Game-Data-Proper'!J14)</f>
        <v>13</v>
      </c>
      <c r="K14">
        <f>LEN('Game-Data-Proper'!K14)</f>
        <v>2</v>
      </c>
      <c r="L14">
        <f>LEN('Game-Data-Proper'!L14)</f>
        <v>1</v>
      </c>
      <c r="M14">
        <f>LEN('Game-Data-Proper'!M14)</f>
        <v>2</v>
      </c>
      <c r="N14">
        <f>LEN('Game-Data-Proper'!N14)</f>
        <v>10</v>
      </c>
      <c r="P14" s="21" t="s">
        <v>1413</v>
      </c>
      <c r="Q14" s="21" t="s">
        <v>1414</v>
      </c>
    </row>
    <row r="15" spans="1:17" x14ac:dyDescent="0.25">
      <c r="A15">
        <f>LEN('Game-Data-Proper'!A15)</f>
        <v>2</v>
      </c>
      <c r="B15">
        <f>LEN('Game-Data-Proper'!B15)</f>
        <v>72</v>
      </c>
      <c r="C15">
        <f>LEN('Game-Data-Proper'!C15)</f>
        <v>30</v>
      </c>
      <c r="D15">
        <f>LEN('Game-Data-Proper'!D15)</f>
        <v>28</v>
      </c>
      <c r="E15">
        <f>LEN('Game-Data-Proper'!E15)</f>
        <v>1</v>
      </c>
      <c r="F15">
        <f>LEN('Game-Data-Proper'!F15)</f>
        <v>4</v>
      </c>
      <c r="G15">
        <f>LEN('Game-Data-Proper'!G15)</f>
        <v>1</v>
      </c>
      <c r="H15">
        <f>LEN('Game-Data-Proper'!H15)</f>
        <v>3</v>
      </c>
      <c r="I15">
        <f>LEN('Game-Data-Proper'!I15)</f>
        <v>2655</v>
      </c>
      <c r="J15">
        <f>LEN('Game-Data-Proper'!J15)</f>
        <v>10</v>
      </c>
      <c r="K15">
        <f>LEN('Game-Data-Proper'!K15)</f>
        <v>2</v>
      </c>
      <c r="L15">
        <f>LEN('Game-Data-Proper'!L15)</f>
        <v>2</v>
      </c>
      <c r="M15">
        <f>LEN('Game-Data-Proper'!M15)</f>
        <v>1</v>
      </c>
      <c r="N15">
        <f>LEN('Game-Data-Proper'!N15)</f>
        <v>5</v>
      </c>
    </row>
    <row r="16" spans="1:17" x14ac:dyDescent="0.25">
      <c r="A16">
        <f>LEN('Game-Data-Proper'!A16)</f>
        <v>2</v>
      </c>
      <c r="B16">
        <f>LEN('Game-Data-Proper'!B16)</f>
        <v>65</v>
      </c>
      <c r="C16">
        <f>LEN('Game-Data-Proper'!C16)</f>
        <v>25</v>
      </c>
      <c r="D16">
        <f>LEN('Game-Data-Proper'!D16)</f>
        <v>0</v>
      </c>
      <c r="E16">
        <f>LEN('Game-Data-Proper'!E16)</f>
        <v>3</v>
      </c>
      <c r="F16">
        <f>LEN('Game-Data-Proper'!F16)</f>
        <v>4</v>
      </c>
      <c r="G16">
        <f>LEN('Game-Data-Proper'!G16)</f>
        <v>1</v>
      </c>
      <c r="H16">
        <f>LEN('Game-Data-Proper'!H16)</f>
        <v>3</v>
      </c>
      <c r="I16">
        <f>LEN('Game-Data-Proper'!I16)</f>
        <v>2975</v>
      </c>
      <c r="J16">
        <f>LEN('Game-Data-Proper'!J16)</f>
        <v>7</v>
      </c>
      <c r="K16">
        <f>LEN('Game-Data-Proper'!K16)</f>
        <v>1</v>
      </c>
      <c r="L16">
        <f>LEN('Game-Data-Proper'!L16)</f>
        <v>1</v>
      </c>
      <c r="M16">
        <f>LEN('Game-Data-Proper'!M16)</f>
        <v>2</v>
      </c>
      <c r="N16">
        <f>LEN('Game-Data-Proper'!N16)</f>
        <v>10</v>
      </c>
    </row>
    <row r="17" spans="1:14" x14ac:dyDescent="0.25">
      <c r="A17">
        <f>LEN('Game-Data-Proper'!A17)</f>
        <v>2</v>
      </c>
      <c r="B17">
        <f>LEN('Game-Data-Proper'!B17)</f>
        <v>60</v>
      </c>
      <c r="C17">
        <f>LEN('Game-Data-Proper'!C17)</f>
        <v>17</v>
      </c>
      <c r="D17">
        <f>LEN('Game-Data-Proper'!D17)</f>
        <v>26</v>
      </c>
      <c r="E17">
        <f>LEN('Game-Data-Proper'!E17)</f>
        <v>3</v>
      </c>
      <c r="F17">
        <f>LEN('Game-Data-Proper'!F17)</f>
        <v>4</v>
      </c>
      <c r="G17">
        <f>LEN('Game-Data-Proper'!G17)</f>
        <v>1</v>
      </c>
      <c r="H17">
        <f>LEN('Game-Data-Proper'!H17)</f>
        <v>3</v>
      </c>
      <c r="I17">
        <f>LEN('Game-Data-Proper'!I17)</f>
        <v>1747</v>
      </c>
      <c r="J17">
        <f>LEN('Game-Data-Proper'!J17)</f>
        <v>9</v>
      </c>
      <c r="K17">
        <f>LEN('Game-Data-Proper'!K17)</f>
        <v>2</v>
      </c>
      <c r="L17">
        <f>LEN('Game-Data-Proper'!L17)</f>
        <v>2</v>
      </c>
      <c r="M17">
        <f>LEN('Game-Data-Proper'!M17)</f>
        <v>1</v>
      </c>
      <c r="N17">
        <f>LEN('Game-Data-Proper'!N17)</f>
        <v>5</v>
      </c>
    </row>
    <row r="18" spans="1:14" x14ac:dyDescent="0.25">
      <c r="A18">
        <f>LEN('Game-Data-Proper'!A18)</f>
        <v>2</v>
      </c>
      <c r="B18">
        <f>LEN('Game-Data-Proper'!B18)</f>
        <v>71</v>
      </c>
      <c r="C18">
        <f>LEN('Game-Data-Proper'!C18)</f>
        <v>30</v>
      </c>
      <c r="D18">
        <f>LEN('Game-Data-Proper'!D18)</f>
        <v>30</v>
      </c>
      <c r="E18">
        <f>LEN('Game-Data-Proper'!E18)</f>
        <v>3</v>
      </c>
      <c r="F18">
        <f>LEN('Game-Data-Proper'!F18)</f>
        <v>3</v>
      </c>
      <c r="G18">
        <f>LEN('Game-Data-Proper'!G18)</f>
        <v>1</v>
      </c>
      <c r="H18">
        <f>LEN('Game-Data-Proper'!H18)</f>
        <v>3</v>
      </c>
      <c r="I18">
        <f>LEN('Game-Data-Proper'!I18)</f>
        <v>1714</v>
      </c>
      <c r="J18">
        <f>LEN('Game-Data-Proper'!J18)</f>
        <v>9</v>
      </c>
      <c r="K18">
        <f>LEN('Game-Data-Proper'!K18)</f>
        <v>2</v>
      </c>
      <c r="L18">
        <f>LEN('Game-Data-Proper'!L18)</f>
        <v>1</v>
      </c>
      <c r="M18">
        <f>LEN('Game-Data-Proper'!M18)</f>
        <v>2</v>
      </c>
      <c r="N18">
        <f>LEN('Game-Data-Proper'!N18)</f>
        <v>10</v>
      </c>
    </row>
    <row r="19" spans="1:14" x14ac:dyDescent="0.25">
      <c r="A19">
        <f>LEN('Game-Data-Proper'!A19)</f>
        <v>2</v>
      </c>
      <c r="B19">
        <f>LEN('Game-Data-Proper'!B19)</f>
        <v>52</v>
      </c>
      <c r="C19">
        <f>LEN('Game-Data-Proper'!C19)</f>
        <v>9</v>
      </c>
      <c r="D19">
        <f>LEN('Game-Data-Proper'!D19)</f>
        <v>19</v>
      </c>
      <c r="E19">
        <f>LEN('Game-Data-Proper'!E19)</f>
        <v>3</v>
      </c>
      <c r="F19">
        <f>LEN('Game-Data-Proper'!F19)</f>
        <v>3</v>
      </c>
      <c r="G19">
        <f>LEN('Game-Data-Proper'!G19)</f>
        <v>1</v>
      </c>
      <c r="H19">
        <f>LEN('Game-Data-Proper'!H19)</f>
        <v>3</v>
      </c>
      <c r="I19">
        <f>LEN('Game-Data-Proper'!I19)</f>
        <v>733</v>
      </c>
      <c r="J19">
        <f>LEN('Game-Data-Proper'!J19)</f>
        <v>33</v>
      </c>
      <c r="K19">
        <f>LEN('Game-Data-Proper'!K19)</f>
        <v>2</v>
      </c>
      <c r="L19">
        <f>LEN('Game-Data-Proper'!L19)</f>
        <v>1</v>
      </c>
      <c r="M19">
        <f>LEN('Game-Data-Proper'!M19)</f>
        <v>1</v>
      </c>
      <c r="N19">
        <f>LEN('Game-Data-Proper'!N19)</f>
        <v>6</v>
      </c>
    </row>
    <row r="20" spans="1:14" x14ac:dyDescent="0.25">
      <c r="A20">
        <f>LEN('Game-Data-Proper'!A20)</f>
        <v>2</v>
      </c>
      <c r="B20">
        <f>LEN('Game-Data-Proper'!B20)</f>
        <v>55</v>
      </c>
      <c r="C20">
        <f>LEN('Game-Data-Proper'!C20)</f>
        <v>12</v>
      </c>
      <c r="D20">
        <f>LEN('Game-Data-Proper'!D20)</f>
        <v>17</v>
      </c>
      <c r="E20">
        <f>LEN('Game-Data-Proper'!E20)</f>
        <v>3</v>
      </c>
      <c r="F20">
        <f>LEN('Game-Data-Proper'!F20)</f>
        <v>5</v>
      </c>
      <c r="G20">
        <f>LEN('Game-Data-Proper'!G20)</f>
        <v>1</v>
      </c>
      <c r="H20">
        <f>LEN('Game-Data-Proper'!H20)</f>
        <v>3</v>
      </c>
      <c r="I20">
        <f>LEN('Game-Data-Proper'!I20)</f>
        <v>194</v>
      </c>
      <c r="J20">
        <f>LEN('Game-Data-Proper'!J20)</f>
        <v>12</v>
      </c>
      <c r="K20">
        <f>LEN('Game-Data-Proper'!K20)</f>
        <v>2</v>
      </c>
      <c r="L20">
        <f>LEN('Game-Data-Proper'!L20)</f>
        <v>1</v>
      </c>
      <c r="M20">
        <f>LEN('Game-Data-Proper'!M20)</f>
        <v>2</v>
      </c>
      <c r="N20">
        <f>LEN('Game-Data-Proper'!N20)</f>
        <v>10</v>
      </c>
    </row>
    <row r="21" spans="1:14" x14ac:dyDescent="0.25">
      <c r="A21">
        <f>LEN('Game-Data-Proper'!A21)</f>
        <v>2</v>
      </c>
      <c r="B21">
        <f>LEN('Game-Data-Proper'!B21)</f>
        <v>73</v>
      </c>
      <c r="C21">
        <f>LEN('Game-Data-Proper'!C21)</f>
        <v>35</v>
      </c>
      <c r="D21">
        <f>LEN('Game-Data-Proper'!D21)</f>
        <v>24</v>
      </c>
      <c r="E21">
        <f>LEN('Game-Data-Proper'!E21)</f>
        <v>3</v>
      </c>
      <c r="F21">
        <f>LEN('Game-Data-Proper'!F21)</f>
        <v>4</v>
      </c>
      <c r="G21">
        <f>LEN('Game-Data-Proper'!G21)</f>
        <v>1</v>
      </c>
      <c r="H21">
        <f>LEN('Game-Data-Proper'!H21)</f>
        <v>3</v>
      </c>
      <c r="I21">
        <f>LEN('Game-Data-Proper'!I21)</f>
        <v>2946</v>
      </c>
      <c r="J21">
        <f>LEN('Game-Data-Proper'!J21)</f>
        <v>11</v>
      </c>
      <c r="K21">
        <f>LEN('Game-Data-Proper'!K21)</f>
        <v>2</v>
      </c>
      <c r="L21">
        <f>LEN('Game-Data-Proper'!L21)</f>
        <v>1</v>
      </c>
      <c r="M21">
        <f>LEN('Game-Data-Proper'!M21)</f>
        <v>2</v>
      </c>
      <c r="N21">
        <f>LEN('Game-Data-Proper'!N21)</f>
        <v>6</v>
      </c>
    </row>
    <row r="22" spans="1:14" x14ac:dyDescent="0.25">
      <c r="A22">
        <f>LEN('Game-Data-Proper'!A22)</f>
        <v>2</v>
      </c>
      <c r="B22">
        <f>LEN('Game-Data-Proper'!B22)</f>
        <v>72</v>
      </c>
      <c r="C22">
        <f>LEN('Game-Data-Proper'!C22)</f>
        <v>30</v>
      </c>
      <c r="D22">
        <f>LEN('Game-Data-Proper'!D22)</f>
        <v>28</v>
      </c>
      <c r="E22">
        <f>LEN('Game-Data-Proper'!E22)</f>
        <v>3</v>
      </c>
      <c r="F22">
        <f>LEN('Game-Data-Proper'!F22)</f>
        <v>4</v>
      </c>
      <c r="G22">
        <f>LEN('Game-Data-Proper'!G22)</f>
        <v>1</v>
      </c>
      <c r="H22">
        <f>LEN('Game-Data-Proper'!H22)</f>
        <v>3</v>
      </c>
      <c r="I22">
        <f>LEN('Game-Data-Proper'!I22)</f>
        <v>549</v>
      </c>
      <c r="J22">
        <f>LEN('Game-Data-Proper'!J22)</f>
        <v>10</v>
      </c>
      <c r="K22">
        <f>LEN('Game-Data-Proper'!K22)</f>
        <v>2</v>
      </c>
      <c r="L22">
        <f>LEN('Game-Data-Proper'!L22)</f>
        <v>1</v>
      </c>
      <c r="M22">
        <f>LEN('Game-Data-Proper'!M22)</f>
        <v>1</v>
      </c>
      <c r="N22">
        <f>LEN('Game-Data-Proper'!N22)</f>
        <v>6</v>
      </c>
    </row>
    <row r="23" spans="1:14" x14ac:dyDescent="0.25">
      <c r="A23">
        <f>LEN('Game-Data-Proper'!A23)</f>
        <v>2</v>
      </c>
      <c r="B23">
        <f>LEN('Game-Data-Proper'!B23)</f>
        <v>54</v>
      </c>
      <c r="C23">
        <f>LEN('Game-Data-Proper'!C23)</f>
        <v>12</v>
      </c>
      <c r="D23">
        <f>LEN('Game-Data-Proper'!D23)</f>
        <v>0</v>
      </c>
      <c r="E23">
        <f>LEN('Game-Data-Proper'!E23)</f>
        <v>3</v>
      </c>
      <c r="F23">
        <f>LEN('Game-Data-Proper'!F23)</f>
        <v>4</v>
      </c>
      <c r="G23">
        <f>LEN('Game-Data-Proper'!G23)</f>
        <v>1</v>
      </c>
      <c r="H23">
        <f>LEN('Game-Data-Proper'!H23)</f>
        <v>3</v>
      </c>
      <c r="I23">
        <f>LEN('Game-Data-Proper'!I23)</f>
        <v>1256</v>
      </c>
      <c r="J23">
        <f>LEN('Game-Data-Proper'!J23)</f>
        <v>19</v>
      </c>
      <c r="K23">
        <f>LEN('Game-Data-Proper'!K23)</f>
        <v>2</v>
      </c>
      <c r="L23">
        <f>LEN('Game-Data-Proper'!L23)</f>
        <v>2</v>
      </c>
      <c r="M23">
        <f>LEN('Game-Data-Proper'!M23)</f>
        <v>1</v>
      </c>
      <c r="N23">
        <f>LEN('Game-Data-Proper'!N23)</f>
        <v>6</v>
      </c>
    </row>
    <row r="24" spans="1:14" x14ac:dyDescent="0.25">
      <c r="A24">
        <f>LEN('Game-Data-Proper'!A24)</f>
        <v>2</v>
      </c>
      <c r="B24">
        <f>LEN('Game-Data-Proper'!B24)</f>
        <v>73</v>
      </c>
      <c r="C24">
        <f>LEN('Game-Data-Proper'!C24)</f>
        <v>30</v>
      </c>
      <c r="D24">
        <f>LEN('Game-Data-Proper'!D24)</f>
        <v>30</v>
      </c>
      <c r="E24">
        <f>LEN('Game-Data-Proper'!E24)</f>
        <v>1</v>
      </c>
      <c r="F24">
        <f>LEN('Game-Data-Proper'!F24)</f>
        <v>5</v>
      </c>
      <c r="G24">
        <f>LEN('Game-Data-Proper'!G24)</f>
        <v>1</v>
      </c>
      <c r="H24">
        <f>LEN('Game-Data-Proper'!H24)</f>
        <v>3</v>
      </c>
      <c r="I24">
        <f>LEN('Game-Data-Proper'!I24)</f>
        <v>1913</v>
      </c>
      <c r="J24">
        <f>LEN('Game-Data-Proper'!J24)</f>
        <v>8</v>
      </c>
      <c r="K24">
        <f>LEN('Game-Data-Proper'!K24)</f>
        <v>2</v>
      </c>
      <c r="L24">
        <f>LEN('Game-Data-Proper'!L24)</f>
        <v>2</v>
      </c>
      <c r="M24">
        <f>LEN('Game-Data-Proper'!M24)</f>
        <v>1</v>
      </c>
      <c r="N24">
        <f>LEN('Game-Data-Proper'!N24)</f>
        <v>9</v>
      </c>
    </row>
    <row r="25" spans="1:14" x14ac:dyDescent="0.25">
      <c r="A25">
        <f>LEN('Game-Data-Proper'!A25)</f>
        <v>2</v>
      </c>
      <c r="B25">
        <f>LEN('Game-Data-Proper'!B25)</f>
        <v>71</v>
      </c>
      <c r="C25">
        <f>LEN('Game-Data-Proper'!C25)</f>
        <v>30</v>
      </c>
      <c r="D25">
        <f>LEN('Game-Data-Proper'!D25)</f>
        <v>16</v>
      </c>
      <c r="E25">
        <f>LEN('Game-Data-Proper'!E25)</f>
        <v>1</v>
      </c>
      <c r="F25">
        <f>LEN('Game-Data-Proper'!F25)</f>
        <v>4</v>
      </c>
      <c r="G25">
        <f>LEN('Game-Data-Proper'!G25)</f>
        <v>1</v>
      </c>
      <c r="H25">
        <f>LEN('Game-Data-Proper'!H25)</f>
        <v>3</v>
      </c>
      <c r="I25">
        <f>LEN('Game-Data-Proper'!I25)</f>
        <v>1624</v>
      </c>
      <c r="J25">
        <f>LEN('Game-Data-Proper'!J25)</f>
        <v>11</v>
      </c>
      <c r="K25">
        <f>LEN('Game-Data-Proper'!K25)</f>
        <v>2</v>
      </c>
      <c r="L25">
        <f>LEN('Game-Data-Proper'!L25)</f>
        <v>1</v>
      </c>
      <c r="M25">
        <f>LEN('Game-Data-Proper'!M25)</f>
        <v>1</v>
      </c>
      <c r="N25">
        <f>LEN('Game-Data-Proper'!N25)</f>
        <v>16</v>
      </c>
    </row>
    <row r="26" spans="1:14" x14ac:dyDescent="0.25">
      <c r="A26">
        <f>LEN('Game-Data-Proper'!A26)</f>
        <v>2</v>
      </c>
      <c r="B26">
        <f>LEN('Game-Data-Proper'!B26)</f>
        <v>54</v>
      </c>
      <c r="C26">
        <f>LEN('Game-Data-Proper'!C26)</f>
        <v>12</v>
      </c>
      <c r="D26">
        <f>LEN('Game-Data-Proper'!D26)</f>
        <v>23</v>
      </c>
      <c r="E26">
        <f>LEN('Game-Data-Proper'!E26)</f>
        <v>1</v>
      </c>
      <c r="F26">
        <f>LEN('Game-Data-Proper'!F26)</f>
        <v>5</v>
      </c>
      <c r="G26">
        <f>LEN('Game-Data-Proper'!G26)</f>
        <v>1</v>
      </c>
      <c r="H26">
        <f>LEN('Game-Data-Proper'!H26)</f>
        <v>3</v>
      </c>
      <c r="I26">
        <f>LEN('Game-Data-Proper'!I26)</f>
        <v>2007</v>
      </c>
      <c r="J26">
        <f>LEN('Game-Data-Proper'!J26)</f>
        <v>17</v>
      </c>
      <c r="K26">
        <f>LEN('Game-Data-Proper'!K26)</f>
        <v>2</v>
      </c>
      <c r="L26">
        <f>LEN('Game-Data-Proper'!L26)</f>
        <v>1</v>
      </c>
      <c r="M26">
        <f>LEN('Game-Data-Proper'!M26)</f>
        <v>2</v>
      </c>
      <c r="N26">
        <f>LEN('Game-Data-Proper'!N26)</f>
        <v>10</v>
      </c>
    </row>
    <row r="27" spans="1:14" x14ac:dyDescent="0.25">
      <c r="A27">
        <f>LEN('Game-Data-Proper'!A27)</f>
        <v>2</v>
      </c>
      <c r="B27">
        <f>LEN('Game-Data-Proper'!B27)</f>
        <v>70</v>
      </c>
      <c r="C27">
        <f>LEN('Game-Data-Proper'!C27)</f>
        <v>29</v>
      </c>
      <c r="D27">
        <f>LEN('Game-Data-Proper'!D27)</f>
        <v>30</v>
      </c>
      <c r="E27">
        <f>LEN('Game-Data-Proper'!E27)</f>
        <v>1</v>
      </c>
      <c r="F27">
        <f>LEN('Game-Data-Proper'!F27)</f>
        <v>3</v>
      </c>
      <c r="G27">
        <f>LEN('Game-Data-Proper'!G27)</f>
        <v>1</v>
      </c>
      <c r="H27">
        <f>LEN('Game-Data-Proper'!H27)</f>
        <v>3</v>
      </c>
      <c r="I27">
        <f>LEN('Game-Data-Proper'!I27)</f>
        <v>2612</v>
      </c>
      <c r="J27">
        <f>LEN('Game-Data-Proper'!J27)</f>
        <v>21</v>
      </c>
      <c r="K27">
        <f>LEN('Game-Data-Proper'!K27)</f>
        <v>2</v>
      </c>
      <c r="L27">
        <f>LEN('Game-Data-Proper'!L27)</f>
        <v>1</v>
      </c>
      <c r="M27">
        <f>LEN('Game-Data-Proper'!M27)</f>
        <v>2</v>
      </c>
      <c r="N27">
        <f>LEN('Game-Data-Proper'!N27)</f>
        <v>12</v>
      </c>
    </row>
    <row r="28" spans="1:14" x14ac:dyDescent="0.25">
      <c r="A28">
        <f>LEN('Game-Data-Proper'!A28)</f>
        <v>2</v>
      </c>
      <c r="B28">
        <f>LEN('Game-Data-Proper'!B28)</f>
        <v>71</v>
      </c>
      <c r="C28">
        <f>LEN('Game-Data-Proper'!C28)</f>
        <v>29</v>
      </c>
      <c r="D28">
        <f>LEN('Game-Data-Proper'!D28)</f>
        <v>27</v>
      </c>
      <c r="E28">
        <f>LEN('Game-Data-Proper'!E28)</f>
        <v>3</v>
      </c>
      <c r="F28">
        <f>LEN('Game-Data-Proper'!F28)</f>
        <v>5</v>
      </c>
      <c r="G28">
        <f>LEN('Game-Data-Proper'!G28)</f>
        <v>1</v>
      </c>
      <c r="H28">
        <f>LEN('Game-Data-Proper'!H28)</f>
        <v>3</v>
      </c>
      <c r="I28">
        <f>LEN('Game-Data-Proper'!I28)</f>
        <v>2148</v>
      </c>
      <c r="J28">
        <f>LEN('Game-Data-Proper'!J28)</f>
        <v>8</v>
      </c>
      <c r="K28">
        <f>LEN('Game-Data-Proper'!K28)</f>
        <v>1</v>
      </c>
      <c r="L28">
        <f>LEN('Game-Data-Proper'!L28)</f>
        <v>2</v>
      </c>
      <c r="M28">
        <f>LEN('Game-Data-Proper'!M28)</f>
        <v>2</v>
      </c>
      <c r="N28">
        <f>LEN('Game-Data-Proper'!N28)</f>
        <v>10</v>
      </c>
    </row>
    <row r="29" spans="1:14" x14ac:dyDescent="0.25">
      <c r="A29">
        <f>LEN('Game-Data-Proper'!A29)</f>
        <v>2</v>
      </c>
      <c r="B29">
        <f>LEN('Game-Data-Proper'!B29)</f>
        <v>61</v>
      </c>
      <c r="C29">
        <f>LEN('Game-Data-Proper'!C29)</f>
        <v>19</v>
      </c>
      <c r="D29">
        <f>LEN('Game-Data-Proper'!D29)</f>
        <v>26</v>
      </c>
      <c r="E29">
        <f>LEN('Game-Data-Proper'!E29)</f>
        <v>1</v>
      </c>
      <c r="F29">
        <f>LEN('Game-Data-Proper'!F29)</f>
        <v>5</v>
      </c>
      <c r="G29">
        <f>LEN('Game-Data-Proper'!G29)</f>
        <v>1</v>
      </c>
      <c r="H29">
        <f>LEN('Game-Data-Proper'!H29)</f>
        <v>3</v>
      </c>
      <c r="I29">
        <f>LEN('Game-Data-Proper'!I29)</f>
        <v>1494</v>
      </c>
      <c r="J29">
        <f>LEN('Game-Data-Proper'!J29)</f>
        <v>22</v>
      </c>
      <c r="K29">
        <f>LEN('Game-Data-Proper'!K29)</f>
        <v>2</v>
      </c>
      <c r="L29">
        <f>LEN('Game-Data-Proper'!L29)</f>
        <v>2</v>
      </c>
      <c r="M29">
        <f>LEN('Game-Data-Proper'!M29)</f>
        <v>2</v>
      </c>
      <c r="N29">
        <f>LEN('Game-Data-Proper'!N29)</f>
        <v>10</v>
      </c>
    </row>
    <row r="30" spans="1:14" x14ac:dyDescent="0.25">
      <c r="A30">
        <f>LEN('Game-Data-Proper'!A30)</f>
        <v>2</v>
      </c>
      <c r="B30">
        <f>LEN('Game-Data-Proper'!B30)</f>
        <v>58</v>
      </c>
      <c r="C30">
        <f>LEN('Game-Data-Proper'!C30)</f>
        <v>15</v>
      </c>
      <c r="D30">
        <f>LEN('Game-Data-Proper'!D30)</f>
        <v>30</v>
      </c>
      <c r="E30">
        <f>LEN('Game-Data-Proper'!E30)</f>
        <v>1</v>
      </c>
      <c r="F30">
        <f>LEN('Game-Data-Proper'!F30)</f>
        <v>4</v>
      </c>
      <c r="G30">
        <f>LEN('Game-Data-Proper'!G30)</f>
        <v>1</v>
      </c>
      <c r="H30">
        <f>LEN('Game-Data-Proper'!H30)</f>
        <v>3</v>
      </c>
      <c r="I30">
        <f>LEN('Game-Data-Proper'!I30)</f>
        <v>2125</v>
      </c>
      <c r="J30">
        <f>LEN('Game-Data-Proper'!J30)</f>
        <v>50</v>
      </c>
      <c r="K30">
        <f>LEN('Game-Data-Proper'!K30)</f>
        <v>2</v>
      </c>
      <c r="L30">
        <f>LEN('Game-Data-Proper'!L30)</f>
        <v>2</v>
      </c>
      <c r="M30">
        <f>LEN('Game-Data-Proper'!M30)</f>
        <v>2</v>
      </c>
      <c r="N30">
        <f>LEN('Game-Data-Proper'!N30)</f>
        <v>12</v>
      </c>
    </row>
    <row r="31" spans="1:14" x14ac:dyDescent="0.25">
      <c r="A31">
        <f>LEN('Game-Data-Proper'!A31)</f>
        <v>2</v>
      </c>
      <c r="B31">
        <f>LEN('Game-Data-Proper'!B31)</f>
        <v>56</v>
      </c>
      <c r="C31">
        <f>LEN('Game-Data-Proper'!C31)</f>
        <v>14</v>
      </c>
      <c r="D31">
        <f>LEN('Game-Data-Proper'!D31)</f>
        <v>26</v>
      </c>
      <c r="E31">
        <f>LEN('Game-Data-Proper'!E31)</f>
        <v>3</v>
      </c>
      <c r="F31">
        <f>LEN('Game-Data-Proper'!F31)</f>
        <v>5</v>
      </c>
      <c r="G31">
        <f>LEN('Game-Data-Proper'!G31)</f>
        <v>4</v>
      </c>
      <c r="H31">
        <f>LEN('Game-Data-Proper'!H31)</f>
        <v>3</v>
      </c>
      <c r="I31">
        <f>LEN('Game-Data-Proper'!I31)</f>
        <v>1274</v>
      </c>
      <c r="J31">
        <f>LEN('Game-Data-Proper'!J31)</f>
        <v>15</v>
      </c>
      <c r="K31">
        <f>LEN('Game-Data-Proper'!K31)</f>
        <v>2</v>
      </c>
      <c r="L31">
        <f>LEN('Game-Data-Proper'!L31)</f>
        <v>2</v>
      </c>
      <c r="M31">
        <f>LEN('Game-Data-Proper'!M31)</f>
        <v>1</v>
      </c>
      <c r="N31">
        <f>LEN('Game-Data-Proper'!N31)</f>
        <v>6</v>
      </c>
    </row>
    <row r="32" spans="1:14" x14ac:dyDescent="0.25">
      <c r="A32">
        <f>LEN('Game-Data-Proper'!A32)</f>
        <v>2</v>
      </c>
      <c r="B32">
        <f>LEN('Game-Data-Proper'!B32)</f>
        <v>54</v>
      </c>
      <c r="C32">
        <f>LEN('Game-Data-Proper'!C32)</f>
        <v>11</v>
      </c>
      <c r="D32">
        <f>LEN('Game-Data-Proper'!D32)</f>
        <v>26</v>
      </c>
      <c r="E32">
        <f>LEN('Game-Data-Proper'!E32)</f>
        <v>1</v>
      </c>
      <c r="F32">
        <f>LEN('Game-Data-Proper'!F32)</f>
        <v>5</v>
      </c>
      <c r="G32">
        <f>LEN('Game-Data-Proper'!G32)</f>
        <v>4</v>
      </c>
      <c r="H32">
        <f>LEN('Game-Data-Proper'!H32)</f>
        <v>3</v>
      </c>
      <c r="I32">
        <f>LEN('Game-Data-Proper'!I32)</f>
        <v>3336</v>
      </c>
      <c r="J32">
        <f>LEN('Game-Data-Proper'!J32)</f>
        <v>10</v>
      </c>
      <c r="K32">
        <f>LEN('Game-Data-Proper'!K32)</f>
        <v>2</v>
      </c>
      <c r="L32">
        <f>LEN('Game-Data-Proper'!L32)</f>
        <v>1</v>
      </c>
      <c r="M32">
        <f>LEN('Game-Data-Proper'!M32)</f>
        <v>1</v>
      </c>
      <c r="N32">
        <f>LEN('Game-Data-Proper'!N32)</f>
        <v>6</v>
      </c>
    </row>
    <row r="33" spans="1:14" x14ac:dyDescent="0.25">
      <c r="A33">
        <f>LEN('Game-Data-Proper'!A33)</f>
        <v>2</v>
      </c>
      <c r="B33">
        <f>LEN('Game-Data-Proper'!B33)</f>
        <v>59</v>
      </c>
      <c r="C33">
        <f>LEN('Game-Data-Proper'!C33)</f>
        <v>17</v>
      </c>
      <c r="D33">
        <f>LEN('Game-Data-Proper'!D33)</f>
        <v>26</v>
      </c>
      <c r="E33">
        <f>LEN('Game-Data-Proper'!E33)</f>
        <v>3</v>
      </c>
      <c r="F33">
        <f>LEN('Game-Data-Proper'!F33)</f>
        <v>6</v>
      </c>
      <c r="G33">
        <f>LEN('Game-Data-Proper'!G33)</f>
        <v>1</v>
      </c>
      <c r="H33">
        <f>LEN('Game-Data-Proper'!H33)</f>
        <v>3</v>
      </c>
      <c r="I33">
        <f>LEN('Game-Data-Proper'!I33)</f>
        <v>2047</v>
      </c>
      <c r="J33">
        <f>LEN('Game-Data-Proper'!J33)</f>
        <v>10</v>
      </c>
      <c r="K33">
        <f>LEN('Game-Data-Proper'!K33)</f>
        <v>2</v>
      </c>
      <c r="L33">
        <f>LEN('Game-Data-Proper'!L33)</f>
        <v>1</v>
      </c>
      <c r="M33">
        <f>LEN('Game-Data-Proper'!M33)</f>
        <v>1</v>
      </c>
      <c r="N33">
        <f>LEN('Game-Data-Proper'!N33)</f>
        <v>6</v>
      </c>
    </row>
    <row r="34" spans="1:14" x14ac:dyDescent="0.25">
      <c r="A34">
        <f>LEN('Game-Data-Proper'!A34)</f>
        <v>2</v>
      </c>
      <c r="B34">
        <f>LEN('Game-Data-Proper'!B34)</f>
        <v>53</v>
      </c>
      <c r="C34">
        <f>LEN('Game-Data-Proper'!C34)</f>
        <v>10</v>
      </c>
      <c r="D34">
        <f>LEN('Game-Data-Proper'!D34)</f>
        <v>23</v>
      </c>
      <c r="E34">
        <f>LEN('Game-Data-Proper'!E34)</f>
        <v>3</v>
      </c>
      <c r="F34">
        <f>LEN('Game-Data-Proper'!F34)</f>
        <v>4</v>
      </c>
      <c r="G34">
        <f>LEN('Game-Data-Proper'!G34)</f>
        <v>1</v>
      </c>
      <c r="H34">
        <f>LEN('Game-Data-Proper'!H34)</f>
        <v>3</v>
      </c>
      <c r="I34">
        <f>LEN('Game-Data-Proper'!I34)</f>
        <v>1858</v>
      </c>
      <c r="J34">
        <f>LEN('Game-Data-Proper'!J34)</f>
        <v>18</v>
      </c>
      <c r="K34">
        <f>LEN('Game-Data-Proper'!K34)</f>
        <v>2</v>
      </c>
      <c r="L34">
        <f>LEN('Game-Data-Proper'!L34)</f>
        <v>1</v>
      </c>
      <c r="M34">
        <f>LEN('Game-Data-Proper'!M34)</f>
        <v>1</v>
      </c>
      <c r="N34">
        <f>LEN('Game-Data-Proper'!N34)</f>
        <v>9</v>
      </c>
    </row>
    <row r="35" spans="1:14" x14ac:dyDescent="0.25">
      <c r="A35">
        <f>LEN('Game-Data-Proper'!A35)</f>
        <v>2</v>
      </c>
      <c r="B35">
        <f>LEN('Game-Data-Proper'!B35)</f>
        <v>61</v>
      </c>
      <c r="C35">
        <f>LEN('Game-Data-Proper'!C35)</f>
        <v>18</v>
      </c>
      <c r="D35">
        <f>LEN('Game-Data-Proper'!D35)</f>
        <v>30</v>
      </c>
      <c r="E35">
        <f>LEN('Game-Data-Proper'!E35)</f>
        <v>3</v>
      </c>
      <c r="F35">
        <f>LEN('Game-Data-Proper'!F35)</f>
        <v>4</v>
      </c>
      <c r="G35">
        <f>LEN('Game-Data-Proper'!G35)</f>
        <v>1</v>
      </c>
      <c r="H35">
        <f>LEN('Game-Data-Proper'!H35)</f>
        <v>3</v>
      </c>
      <c r="I35">
        <f>LEN('Game-Data-Proper'!I35)</f>
        <v>2373</v>
      </c>
      <c r="J35">
        <f>LEN('Game-Data-Proper'!J35)</f>
        <v>19</v>
      </c>
      <c r="K35">
        <f>LEN('Game-Data-Proper'!K35)</f>
        <v>2</v>
      </c>
      <c r="L35">
        <f>LEN('Game-Data-Proper'!L35)</f>
        <v>1</v>
      </c>
      <c r="M35">
        <f>LEN('Game-Data-Proper'!M35)</f>
        <v>1</v>
      </c>
      <c r="N35">
        <f>LEN('Game-Data-Proper'!N35)</f>
        <v>6</v>
      </c>
    </row>
    <row r="36" spans="1:14" x14ac:dyDescent="0.25">
      <c r="A36">
        <f>LEN('Game-Data-Proper'!A36)</f>
        <v>2</v>
      </c>
      <c r="B36">
        <f>LEN('Game-Data-Proper'!B36)</f>
        <v>69</v>
      </c>
      <c r="C36">
        <f>LEN('Game-Data-Proper'!C36)</f>
        <v>26</v>
      </c>
      <c r="D36">
        <f>LEN('Game-Data-Proper'!D36)</f>
        <v>0</v>
      </c>
      <c r="E36">
        <f>LEN('Game-Data-Proper'!E36)</f>
        <v>3</v>
      </c>
      <c r="F36">
        <f>LEN('Game-Data-Proper'!F36)</f>
        <v>3</v>
      </c>
      <c r="G36">
        <f>LEN('Game-Data-Proper'!G36)</f>
        <v>1</v>
      </c>
      <c r="H36">
        <f>LEN('Game-Data-Proper'!H36)</f>
        <v>2</v>
      </c>
      <c r="I36">
        <f>LEN('Game-Data-Proper'!I36)</f>
        <v>719</v>
      </c>
      <c r="J36">
        <f>LEN('Game-Data-Proper'!J36)</f>
        <v>6</v>
      </c>
      <c r="K36">
        <f>LEN('Game-Data-Proper'!K36)</f>
        <v>2</v>
      </c>
      <c r="L36">
        <f>LEN('Game-Data-Proper'!L36)</f>
        <v>1</v>
      </c>
      <c r="M36">
        <f>LEN('Game-Data-Proper'!M36)</f>
        <v>2</v>
      </c>
      <c r="N36">
        <f>LEN('Game-Data-Proper'!N36)</f>
        <v>6</v>
      </c>
    </row>
    <row r="37" spans="1:14" x14ac:dyDescent="0.25">
      <c r="A37">
        <f>LEN('Game-Data-Proper'!A37)</f>
        <v>2</v>
      </c>
      <c r="B37">
        <f>LEN('Game-Data-Proper'!B37)</f>
        <v>68</v>
      </c>
      <c r="C37">
        <f>LEN('Game-Data-Proper'!C37)</f>
        <v>25</v>
      </c>
      <c r="D37">
        <f>LEN('Game-Data-Proper'!D37)</f>
        <v>30</v>
      </c>
      <c r="E37">
        <f>LEN('Game-Data-Proper'!E37)</f>
        <v>3</v>
      </c>
      <c r="F37">
        <f>LEN('Game-Data-Proper'!F37)</f>
        <v>5</v>
      </c>
      <c r="G37">
        <f>LEN('Game-Data-Proper'!G37)</f>
        <v>1</v>
      </c>
      <c r="H37">
        <f>LEN('Game-Data-Proper'!H37)</f>
        <v>2</v>
      </c>
      <c r="I37">
        <f>LEN('Game-Data-Proper'!I37)</f>
        <v>901</v>
      </c>
      <c r="J37">
        <f>LEN('Game-Data-Proper'!J37)</f>
        <v>11</v>
      </c>
      <c r="K37">
        <f>LEN('Game-Data-Proper'!K37)</f>
        <v>2</v>
      </c>
      <c r="L37">
        <f>LEN('Game-Data-Proper'!L37)</f>
        <v>1</v>
      </c>
      <c r="M37">
        <f>LEN('Game-Data-Proper'!M37)</f>
        <v>2</v>
      </c>
      <c r="N37">
        <f>LEN('Game-Data-Proper'!N37)</f>
        <v>6</v>
      </c>
    </row>
    <row r="38" spans="1:14" x14ac:dyDescent="0.25">
      <c r="A38">
        <f>LEN('Game-Data-Proper'!A38)</f>
        <v>2</v>
      </c>
      <c r="B38">
        <f>LEN('Game-Data-Proper'!B38)</f>
        <v>68</v>
      </c>
      <c r="C38">
        <f>LEN('Game-Data-Proper'!C38)</f>
        <v>26</v>
      </c>
      <c r="D38">
        <f>LEN('Game-Data-Proper'!D38)</f>
        <v>30</v>
      </c>
      <c r="E38">
        <f>LEN('Game-Data-Proper'!E38)</f>
        <v>3</v>
      </c>
      <c r="F38">
        <f>LEN('Game-Data-Proper'!F38)</f>
        <v>4</v>
      </c>
      <c r="G38">
        <f>LEN('Game-Data-Proper'!G38)</f>
        <v>1</v>
      </c>
      <c r="H38">
        <f>LEN('Game-Data-Proper'!H38)</f>
        <v>3</v>
      </c>
      <c r="I38">
        <f>LEN('Game-Data-Proper'!I38)</f>
        <v>2172</v>
      </c>
      <c r="J38">
        <f>LEN('Game-Data-Proper'!J38)</f>
        <v>6</v>
      </c>
      <c r="K38">
        <f>LEN('Game-Data-Proper'!K38)</f>
        <v>2</v>
      </c>
      <c r="L38">
        <f>LEN('Game-Data-Proper'!L38)</f>
        <v>2</v>
      </c>
      <c r="M38">
        <f>LEN('Game-Data-Proper'!M38)</f>
        <v>2</v>
      </c>
      <c r="N38">
        <f>LEN('Game-Data-Proper'!N38)</f>
        <v>10</v>
      </c>
    </row>
    <row r="39" spans="1:14" x14ac:dyDescent="0.25">
      <c r="A39">
        <f>LEN('Game-Data-Proper'!A39)</f>
        <v>2</v>
      </c>
      <c r="B39">
        <f>LEN('Game-Data-Proper'!B39)</f>
        <v>70</v>
      </c>
      <c r="C39">
        <f>LEN('Game-Data-Proper'!C39)</f>
        <v>28</v>
      </c>
      <c r="D39">
        <f>LEN('Game-Data-Proper'!D39)</f>
        <v>27</v>
      </c>
      <c r="E39">
        <f>LEN('Game-Data-Proper'!E39)</f>
        <v>3</v>
      </c>
      <c r="F39">
        <f>LEN('Game-Data-Proper'!F39)</f>
        <v>4</v>
      </c>
      <c r="G39">
        <f>LEN('Game-Data-Proper'!G39)</f>
        <v>1</v>
      </c>
      <c r="H39">
        <f>LEN('Game-Data-Proper'!H39)</f>
        <v>3</v>
      </c>
      <c r="I39">
        <f>LEN('Game-Data-Proper'!I39)</f>
        <v>1580</v>
      </c>
      <c r="J39">
        <f>LEN('Game-Data-Proper'!J39)</f>
        <v>15</v>
      </c>
      <c r="K39">
        <f>LEN('Game-Data-Proper'!K39)</f>
        <v>2</v>
      </c>
      <c r="L39">
        <f>LEN('Game-Data-Proper'!L39)</f>
        <v>2</v>
      </c>
      <c r="M39">
        <f>LEN('Game-Data-Proper'!M39)</f>
        <v>2</v>
      </c>
      <c r="N39">
        <f>LEN('Game-Data-Proper'!N39)</f>
        <v>10</v>
      </c>
    </row>
    <row r="40" spans="1:14" x14ac:dyDescent="0.25">
      <c r="A40">
        <f>LEN('Game-Data-Proper'!A40)</f>
        <v>2</v>
      </c>
      <c r="B40">
        <f>LEN('Game-Data-Proper'!B40)</f>
        <v>68</v>
      </c>
      <c r="C40">
        <f>LEN('Game-Data-Proper'!C40)</f>
        <v>26</v>
      </c>
      <c r="D40">
        <f>LEN('Game-Data-Proper'!D40)</f>
        <v>23</v>
      </c>
      <c r="E40">
        <f>LEN('Game-Data-Proper'!E40)</f>
        <v>3</v>
      </c>
      <c r="F40">
        <f>LEN('Game-Data-Proper'!F40)</f>
        <v>4</v>
      </c>
      <c r="G40">
        <f>LEN('Game-Data-Proper'!G40)</f>
        <v>1</v>
      </c>
      <c r="H40">
        <f>LEN('Game-Data-Proper'!H40)</f>
        <v>3</v>
      </c>
      <c r="I40">
        <f>LEN('Game-Data-Proper'!I40)</f>
        <v>708</v>
      </c>
      <c r="J40">
        <f>LEN('Game-Data-Proper'!J40)</f>
        <v>38</v>
      </c>
      <c r="K40">
        <f>LEN('Game-Data-Proper'!K40)</f>
        <v>2</v>
      </c>
      <c r="L40">
        <f>LEN('Game-Data-Proper'!L40)</f>
        <v>1</v>
      </c>
      <c r="M40">
        <f>LEN('Game-Data-Proper'!M40)</f>
        <v>2</v>
      </c>
      <c r="N40">
        <f>LEN('Game-Data-Proper'!N40)</f>
        <v>6</v>
      </c>
    </row>
    <row r="41" spans="1:14" x14ac:dyDescent="0.25">
      <c r="A41">
        <f>LEN('Game-Data-Proper'!A41)</f>
        <v>2</v>
      </c>
      <c r="B41">
        <f>LEN('Game-Data-Proper'!B41)</f>
        <v>59</v>
      </c>
      <c r="C41">
        <f>LEN('Game-Data-Proper'!C41)</f>
        <v>17</v>
      </c>
      <c r="D41">
        <f>LEN('Game-Data-Proper'!D41)</f>
        <v>19</v>
      </c>
      <c r="E41">
        <f>LEN('Game-Data-Proper'!E41)</f>
        <v>3</v>
      </c>
      <c r="F41">
        <f>LEN('Game-Data-Proper'!F41)</f>
        <v>5</v>
      </c>
      <c r="G41">
        <f>LEN('Game-Data-Proper'!G41)</f>
        <v>1</v>
      </c>
      <c r="H41">
        <f>LEN('Game-Data-Proper'!H41)</f>
        <v>3</v>
      </c>
      <c r="I41">
        <f>LEN('Game-Data-Proper'!I41)</f>
        <v>1858</v>
      </c>
      <c r="J41">
        <f>LEN('Game-Data-Proper'!J41)</f>
        <v>38</v>
      </c>
      <c r="K41">
        <f>LEN('Game-Data-Proper'!K41)</f>
        <v>2</v>
      </c>
      <c r="L41">
        <f>LEN('Game-Data-Proper'!L41)</f>
        <v>1</v>
      </c>
      <c r="M41">
        <f>LEN('Game-Data-Proper'!M41)</f>
        <v>2</v>
      </c>
      <c r="N41">
        <f>LEN('Game-Data-Proper'!N41)</f>
        <v>6</v>
      </c>
    </row>
    <row r="42" spans="1:14" x14ac:dyDescent="0.25">
      <c r="A42">
        <f>LEN('Game-Data-Proper'!A42)</f>
        <v>2</v>
      </c>
      <c r="B42">
        <f>LEN('Game-Data-Proper'!B42)</f>
        <v>58</v>
      </c>
      <c r="C42">
        <f>LEN('Game-Data-Proper'!C42)</f>
        <v>15</v>
      </c>
      <c r="D42">
        <f>LEN('Game-Data-Proper'!D42)</f>
        <v>22</v>
      </c>
      <c r="E42">
        <f>LEN('Game-Data-Proper'!E42)</f>
        <v>1</v>
      </c>
      <c r="F42">
        <f>LEN('Game-Data-Proper'!F42)</f>
        <v>3</v>
      </c>
      <c r="G42">
        <f>LEN('Game-Data-Proper'!G42)</f>
        <v>1</v>
      </c>
      <c r="H42">
        <f>LEN('Game-Data-Proper'!H42)</f>
        <v>3</v>
      </c>
      <c r="I42">
        <f>LEN('Game-Data-Proper'!I42)</f>
        <v>347</v>
      </c>
      <c r="J42">
        <f>LEN('Game-Data-Proper'!J42)</f>
        <v>16</v>
      </c>
      <c r="K42">
        <f>LEN('Game-Data-Proper'!K42)</f>
        <v>2</v>
      </c>
      <c r="L42">
        <f>LEN('Game-Data-Proper'!L42)</f>
        <v>1</v>
      </c>
      <c r="M42">
        <f>LEN('Game-Data-Proper'!M42)</f>
        <v>2</v>
      </c>
      <c r="N42">
        <f>LEN('Game-Data-Proper'!N42)</f>
        <v>6</v>
      </c>
    </row>
    <row r="43" spans="1:14" x14ac:dyDescent="0.25">
      <c r="A43">
        <f>LEN('Game-Data-Proper'!A43)</f>
        <v>2</v>
      </c>
      <c r="B43">
        <f>LEN('Game-Data-Proper'!B43)</f>
        <v>54</v>
      </c>
      <c r="C43">
        <f>LEN('Game-Data-Proper'!C43)</f>
        <v>11</v>
      </c>
      <c r="D43">
        <f>LEN('Game-Data-Proper'!D43)</f>
        <v>17</v>
      </c>
      <c r="E43">
        <f>LEN('Game-Data-Proper'!E43)</f>
        <v>3</v>
      </c>
      <c r="F43">
        <f>LEN('Game-Data-Proper'!F43)</f>
        <v>3</v>
      </c>
      <c r="G43">
        <f>LEN('Game-Data-Proper'!G43)</f>
        <v>1</v>
      </c>
      <c r="H43">
        <f>LEN('Game-Data-Proper'!H43)</f>
        <v>3</v>
      </c>
      <c r="I43">
        <f>LEN('Game-Data-Proper'!I43)</f>
        <v>2410</v>
      </c>
      <c r="J43">
        <f>LEN('Game-Data-Proper'!J43)</f>
        <v>31</v>
      </c>
      <c r="K43">
        <f>LEN('Game-Data-Proper'!K43)</f>
        <v>2</v>
      </c>
      <c r="L43">
        <f>LEN('Game-Data-Proper'!L43)</f>
        <v>2</v>
      </c>
      <c r="M43">
        <f>LEN('Game-Data-Proper'!M43)</f>
        <v>2</v>
      </c>
      <c r="N43">
        <f>LEN('Game-Data-Proper'!N43)</f>
        <v>10</v>
      </c>
    </row>
    <row r="44" spans="1:14" x14ac:dyDescent="0.25">
      <c r="A44">
        <f>LEN('Game-Data-Proper'!A44)</f>
        <v>2</v>
      </c>
      <c r="B44">
        <f>LEN('Game-Data-Proper'!B44)</f>
        <v>69</v>
      </c>
      <c r="C44">
        <f>LEN('Game-Data-Proper'!C44)</f>
        <v>30</v>
      </c>
      <c r="D44">
        <f>LEN('Game-Data-Proper'!D44)</f>
        <v>30</v>
      </c>
      <c r="E44">
        <f>LEN('Game-Data-Proper'!E44)</f>
        <v>1</v>
      </c>
      <c r="F44">
        <f>LEN('Game-Data-Proper'!F44)</f>
        <v>6</v>
      </c>
      <c r="G44">
        <f>LEN('Game-Data-Proper'!G44)</f>
        <v>1</v>
      </c>
      <c r="H44">
        <f>LEN('Game-Data-Proper'!H44)</f>
        <v>3</v>
      </c>
      <c r="I44">
        <f>LEN('Game-Data-Proper'!I44)</f>
        <v>2515</v>
      </c>
      <c r="J44">
        <f>LEN('Game-Data-Proper'!J44)</f>
        <v>12</v>
      </c>
      <c r="K44">
        <f>LEN('Game-Data-Proper'!K44)</f>
        <v>2</v>
      </c>
      <c r="L44">
        <f>LEN('Game-Data-Proper'!L44)</f>
        <v>1</v>
      </c>
      <c r="M44">
        <f>LEN('Game-Data-Proper'!M44)</f>
        <v>2</v>
      </c>
      <c r="N44">
        <f>LEN('Game-Data-Proper'!N44)</f>
        <v>10</v>
      </c>
    </row>
    <row r="45" spans="1:14" x14ac:dyDescent="0.25">
      <c r="A45">
        <f>LEN('Game-Data-Proper'!A45)</f>
        <v>2</v>
      </c>
      <c r="B45">
        <f>LEN('Game-Data-Proper'!B45)</f>
        <v>55</v>
      </c>
      <c r="C45">
        <f>LEN('Game-Data-Proper'!C45)</f>
        <v>13</v>
      </c>
      <c r="D45">
        <f>LEN('Game-Data-Proper'!D45)</f>
        <v>0</v>
      </c>
      <c r="E45">
        <f>LEN('Game-Data-Proper'!E45)</f>
        <v>3</v>
      </c>
      <c r="F45">
        <f>LEN('Game-Data-Proper'!F45)</f>
        <v>5</v>
      </c>
      <c r="G45">
        <f>LEN('Game-Data-Proper'!G45)</f>
        <v>1</v>
      </c>
      <c r="H45">
        <f>LEN('Game-Data-Proper'!H45)</f>
        <v>3</v>
      </c>
      <c r="I45">
        <f>LEN('Game-Data-Proper'!I45)</f>
        <v>2021</v>
      </c>
      <c r="J45">
        <f>LEN('Game-Data-Proper'!J45)</f>
        <v>15</v>
      </c>
      <c r="K45">
        <f>LEN('Game-Data-Proper'!K45)</f>
        <v>2</v>
      </c>
      <c r="L45">
        <f>LEN('Game-Data-Proper'!L45)</f>
        <v>1</v>
      </c>
      <c r="M45">
        <f>LEN('Game-Data-Proper'!M45)</f>
        <v>2</v>
      </c>
      <c r="N45">
        <f>LEN('Game-Data-Proper'!N45)</f>
        <v>12</v>
      </c>
    </row>
    <row r="46" spans="1:14" x14ac:dyDescent="0.25">
      <c r="A46">
        <f>LEN('Game-Data-Proper'!A46)</f>
        <v>2</v>
      </c>
      <c r="B46">
        <f>LEN('Game-Data-Proper'!B46)</f>
        <v>69</v>
      </c>
      <c r="C46">
        <f>LEN('Game-Data-Proper'!C46)</f>
        <v>29</v>
      </c>
      <c r="D46">
        <f>LEN('Game-Data-Proper'!D46)</f>
        <v>30</v>
      </c>
      <c r="E46">
        <f>LEN('Game-Data-Proper'!E46)</f>
        <v>1</v>
      </c>
      <c r="F46">
        <f>LEN('Game-Data-Proper'!F46)</f>
        <v>5</v>
      </c>
      <c r="G46">
        <f>LEN('Game-Data-Proper'!G46)</f>
        <v>1</v>
      </c>
      <c r="H46">
        <f>LEN('Game-Data-Proper'!H46)</f>
        <v>3</v>
      </c>
      <c r="I46">
        <f>LEN('Game-Data-Proper'!I46)</f>
        <v>434</v>
      </c>
      <c r="J46">
        <f>LEN('Game-Data-Proper'!J46)</f>
        <v>10</v>
      </c>
      <c r="K46">
        <f>LEN('Game-Data-Proper'!K46)</f>
        <v>2</v>
      </c>
      <c r="L46">
        <f>LEN('Game-Data-Proper'!L46)</f>
        <v>1</v>
      </c>
      <c r="M46">
        <f>LEN('Game-Data-Proper'!M46)</f>
        <v>1</v>
      </c>
      <c r="N46">
        <f>LEN('Game-Data-Proper'!N46)</f>
        <v>6</v>
      </c>
    </row>
    <row r="47" spans="1:14" x14ac:dyDescent="0.25">
      <c r="A47">
        <f>LEN('Game-Data-Proper'!A47)</f>
        <v>2</v>
      </c>
      <c r="B47">
        <f>LEN('Game-Data-Proper'!B47)</f>
        <v>62</v>
      </c>
      <c r="C47">
        <f>LEN('Game-Data-Proper'!C47)</f>
        <v>19</v>
      </c>
      <c r="D47">
        <f>LEN('Game-Data-Proper'!D47)</f>
        <v>23</v>
      </c>
      <c r="E47">
        <f>LEN('Game-Data-Proper'!E47)</f>
        <v>3</v>
      </c>
      <c r="F47">
        <f>LEN('Game-Data-Proper'!F47)</f>
        <v>4</v>
      </c>
      <c r="G47">
        <f>LEN('Game-Data-Proper'!G47)</f>
        <v>1</v>
      </c>
      <c r="H47">
        <f>LEN('Game-Data-Proper'!H47)</f>
        <v>3</v>
      </c>
      <c r="I47">
        <f>LEN('Game-Data-Proper'!I47)</f>
        <v>1984</v>
      </c>
      <c r="J47">
        <f>LEN('Game-Data-Proper'!J47)</f>
        <v>25</v>
      </c>
      <c r="K47">
        <f>LEN('Game-Data-Proper'!K47)</f>
        <v>2</v>
      </c>
      <c r="L47">
        <f>LEN('Game-Data-Proper'!L47)</f>
        <v>2</v>
      </c>
      <c r="M47">
        <f>LEN('Game-Data-Proper'!M47)</f>
        <v>1</v>
      </c>
      <c r="N47">
        <f>LEN('Game-Data-Proper'!N47)</f>
        <v>6</v>
      </c>
    </row>
    <row r="48" spans="1:14" x14ac:dyDescent="0.25">
      <c r="A48">
        <f>LEN('Game-Data-Proper'!A48)</f>
        <v>2</v>
      </c>
      <c r="B48">
        <f>LEN('Game-Data-Proper'!B48)</f>
        <v>50</v>
      </c>
      <c r="C48">
        <f>LEN('Game-Data-Proper'!C48)</f>
        <v>8</v>
      </c>
      <c r="D48">
        <f>LEN('Game-Data-Proper'!D48)</f>
        <v>30</v>
      </c>
      <c r="E48">
        <f>LEN('Game-Data-Proper'!E48)</f>
        <v>3</v>
      </c>
      <c r="F48">
        <f>LEN('Game-Data-Proper'!F48)</f>
        <v>5</v>
      </c>
      <c r="G48">
        <f>LEN('Game-Data-Proper'!G48)</f>
        <v>1</v>
      </c>
      <c r="H48">
        <f>LEN('Game-Data-Proper'!H48)</f>
        <v>2</v>
      </c>
      <c r="I48">
        <f>LEN('Game-Data-Proper'!I48)</f>
        <v>734</v>
      </c>
      <c r="J48">
        <f>LEN('Game-Data-Proper'!J48)</f>
        <v>11</v>
      </c>
      <c r="K48">
        <f>LEN('Game-Data-Proper'!K48)</f>
        <v>2</v>
      </c>
      <c r="L48">
        <f>LEN('Game-Data-Proper'!L48)</f>
        <v>1</v>
      </c>
      <c r="M48">
        <f>LEN('Game-Data-Proper'!M48)</f>
        <v>1</v>
      </c>
      <c r="N48">
        <f>LEN('Game-Data-Proper'!N48)</f>
        <v>5</v>
      </c>
    </row>
    <row r="49" spans="1:14" x14ac:dyDescent="0.25">
      <c r="A49">
        <f>LEN('Game-Data-Proper'!A49)</f>
        <v>2</v>
      </c>
      <c r="B49">
        <f>LEN('Game-Data-Proper'!B49)</f>
        <v>47</v>
      </c>
      <c r="C49">
        <f>LEN('Game-Data-Proper'!C49)</f>
        <v>5</v>
      </c>
      <c r="D49">
        <f>LEN('Game-Data-Proper'!D49)</f>
        <v>28</v>
      </c>
      <c r="E49">
        <f>LEN('Game-Data-Proper'!E49)</f>
        <v>3</v>
      </c>
      <c r="F49">
        <f>LEN('Game-Data-Proper'!F49)</f>
        <v>5</v>
      </c>
      <c r="G49">
        <f>LEN('Game-Data-Proper'!G49)</f>
        <v>1</v>
      </c>
      <c r="H49">
        <f>LEN('Game-Data-Proper'!H49)</f>
        <v>3</v>
      </c>
      <c r="I49">
        <f>LEN('Game-Data-Proper'!I49)</f>
        <v>1115</v>
      </c>
      <c r="J49">
        <f>LEN('Game-Data-Proper'!J49)</f>
        <v>11</v>
      </c>
      <c r="K49">
        <f>LEN('Game-Data-Proper'!K49)</f>
        <v>2</v>
      </c>
      <c r="L49">
        <f>LEN('Game-Data-Proper'!L49)</f>
        <v>1</v>
      </c>
      <c r="M49">
        <f>LEN('Game-Data-Proper'!M49)</f>
        <v>1</v>
      </c>
      <c r="N49">
        <f>LEN('Game-Data-Proper'!N49)</f>
        <v>5</v>
      </c>
    </row>
    <row r="50" spans="1:14" x14ac:dyDescent="0.25">
      <c r="A50">
        <f>LEN('Game-Data-Proper'!A50)</f>
        <v>2</v>
      </c>
      <c r="B50">
        <f>LEN('Game-Data-Proper'!B50)</f>
        <v>67</v>
      </c>
      <c r="C50">
        <f>LEN('Game-Data-Proper'!C50)</f>
        <v>29</v>
      </c>
      <c r="D50">
        <f>LEN('Game-Data-Proper'!D50)</f>
        <v>0</v>
      </c>
      <c r="E50">
        <f>LEN('Game-Data-Proper'!E50)</f>
        <v>1</v>
      </c>
      <c r="F50">
        <f>LEN('Game-Data-Proper'!F50)</f>
        <v>4</v>
      </c>
      <c r="G50">
        <f>LEN('Game-Data-Proper'!G50)</f>
        <v>1</v>
      </c>
      <c r="H50">
        <f>LEN('Game-Data-Proper'!H50)</f>
        <v>2</v>
      </c>
      <c r="I50">
        <f>LEN('Game-Data-Proper'!I50)</f>
        <v>1276</v>
      </c>
      <c r="J50">
        <f>LEN('Game-Data-Proper'!J50)</f>
        <v>9</v>
      </c>
      <c r="K50">
        <f>LEN('Game-Data-Proper'!K50)</f>
        <v>2</v>
      </c>
      <c r="L50">
        <f>LEN('Game-Data-Proper'!L50)</f>
        <v>1</v>
      </c>
      <c r="M50">
        <f>LEN('Game-Data-Proper'!M50)</f>
        <v>1</v>
      </c>
      <c r="N50">
        <f>LEN('Game-Data-Proper'!N50)</f>
        <v>6</v>
      </c>
    </row>
    <row r="51" spans="1:14" x14ac:dyDescent="0.25">
      <c r="A51">
        <f>LEN('Game-Data-Proper'!A51)</f>
        <v>2</v>
      </c>
      <c r="B51">
        <f>LEN('Game-Data-Proper'!B51)</f>
        <v>70</v>
      </c>
      <c r="C51">
        <f>LEN('Game-Data-Proper'!C51)</f>
        <v>30</v>
      </c>
      <c r="D51">
        <f>LEN('Game-Data-Proper'!D51)</f>
        <v>20</v>
      </c>
      <c r="E51">
        <f>LEN('Game-Data-Proper'!E51)</f>
        <v>3</v>
      </c>
      <c r="F51">
        <f>LEN('Game-Data-Proper'!F51)</f>
        <v>4</v>
      </c>
      <c r="G51">
        <f>LEN('Game-Data-Proper'!G51)</f>
        <v>1</v>
      </c>
      <c r="H51">
        <f>LEN('Game-Data-Proper'!H51)</f>
        <v>3</v>
      </c>
      <c r="I51">
        <f>LEN('Game-Data-Proper'!I51)</f>
        <v>1861</v>
      </c>
      <c r="J51">
        <f>LEN('Game-Data-Proper'!J51)</f>
        <v>15</v>
      </c>
      <c r="K51">
        <f>LEN('Game-Data-Proper'!K51)</f>
        <v>2</v>
      </c>
      <c r="L51">
        <f>LEN('Game-Data-Proper'!L51)</f>
        <v>1</v>
      </c>
      <c r="M51">
        <f>LEN('Game-Data-Proper'!M51)</f>
        <v>1</v>
      </c>
      <c r="N51">
        <f>LEN('Game-Data-Proper'!N51)</f>
        <v>5</v>
      </c>
    </row>
    <row r="52" spans="1:14" x14ac:dyDescent="0.25">
      <c r="A52">
        <f>LEN('Game-Data-Proper'!A52)</f>
        <v>2</v>
      </c>
      <c r="B52">
        <f>LEN('Game-Data-Proper'!B52)</f>
        <v>62</v>
      </c>
      <c r="C52">
        <f>LEN('Game-Data-Proper'!C52)</f>
        <v>19</v>
      </c>
      <c r="D52">
        <f>LEN('Game-Data-Proper'!D52)</f>
        <v>19</v>
      </c>
      <c r="E52">
        <f>LEN('Game-Data-Proper'!E52)</f>
        <v>3</v>
      </c>
      <c r="F52">
        <f>LEN('Game-Data-Proper'!F52)</f>
        <v>5</v>
      </c>
      <c r="G52">
        <f>LEN('Game-Data-Proper'!G52)</f>
        <v>1</v>
      </c>
      <c r="H52">
        <f>LEN('Game-Data-Proper'!H52)</f>
        <v>3</v>
      </c>
      <c r="I52">
        <f>LEN('Game-Data-Proper'!I52)</f>
        <v>1833</v>
      </c>
      <c r="J52">
        <f>LEN('Game-Data-Proper'!J52)</f>
        <v>18</v>
      </c>
      <c r="K52">
        <f>LEN('Game-Data-Proper'!K52)</f>
        <v>2</v>
      </c>
      <c r="L52">
        <f>LEN('Game-Data-Proper'!L52)</f>
        <v>2</v>
      </c>
      <c r="M52">
        <f>LEN('Game-Data-Proper'!M52)</f>
        <v>1</v>
      </c>
      <c r="N52">
        <f>LEN('Game-Data-Proper'!N52)</f>
        <v>4</v>
      </c>
    </row>
    <row r="53" spans="1:14" x14ac:dyDescent="0.25">
      <c r="A53">
        <f>LEN('Game-Data-Proper'!A53)</f>
        <v>2</v>
      </c>
      <c r="B53">
        <f>LEN('Game-Data-Proper'!B53)</f>
        <v>68</v>
      </c>
      <c r="C53">
        <f>LEN('Game-Data-Proper'!C53)</f>
        <v>27</v>
      </c>
      <c r="D53">
        <f>LEN('Game-Data-Proper'!D53)</f>
        <v>30</v>
      </c>
      <c r="E53">
        <f>LEN('Game-Data-Proper'!E53)</f>
        <v>3</v>
      </c>
      <c r="F53">
        <f>LEN('Game-Data-Proper'!F53)</f>
        <v>4</v>
      </c>
      <c r="G53">
        <f>LEN('Game-Data-Proper'!G53)</f>
        <v>1</v>
      </c>
      <c r="H53">
        <f>LEN('Game-Data-Proper'!H53)</f>
        <v>3</v>
      </c>
      <c r="I53">
        <f>LEN('Game-Data-Proper'!I53)</f>
        <v>2594</v>
      </c>
      <c r="J53">
        <f>LEN('Game-Data-Proper'!J53)</f>
        <v>17</v>
      </c>
      <c r="K53">
        <f>LEN('Game-Data-Proper'!K53)</f>
        <v>2</v>
      </c>
      <c r="L53">
        <f>LEN('Game-Data-Proper'!L53)</f>
        <v>1</v>
      </c>
      <c r="M53">
        <f>LEN('Game-Data-Proper'!M53)</f>
        <v>1</v>
      </c>
      <c r="N53">
        <f>LEN('Game-Data-Proper'!N53)</f>
        <v>6</v>
      </c>
    </row>
    <row r="54" spans="1:14" x14ac:dyDescent="0.25">
      <c r="A54">
        <f>LEN('Game-Data-Proper'!A54)</f>
        <v>2</v>
      </c>
      <c r="B54">
        <f>LEN('Game-Data-Proper'!B54)</f>
        <v>72</v>
      </c>
      <c r="C54">
        <f>LEN('Game-Data-Proper'!C54)</f>
        <v>29</v>
      </c>
      <c r="D54">
        <f>LEN('Game-Data-Proper'!D54)</f>
        <v>28</v>
      </c>
      <c r="E54">
        <f>LEN('Game-Data-Proper'!E54)</f>
        <v>3</v>
      </c>
      <c r="F54">
        <f>LEN('Game-Data-Proper'!F54)</f>
        <v>4</v>
      </c>
      <c r="G54">
        <f>LEN('Game-Data-Proper'!G54)</f>
        <v>1</v>
      </c>
      <c r="H54">
        <f>LEN('Game-Data-Proper'!H54)</f>
        <v>3</v>
      </c>
      <c r="I54">
        <f>LEN('Game-Data-Proper'!I54)</f>
        <v>3070</v>
      </c>
      <c r="J54">
        <f>LEN('Game-Data-Proper'!J54)</f>
        <v>17</v>
      </c>
      <c r="K54">
        <f>LEN('Game-Data-Proper'!K54)</f>
        <v>2</v>
      </c>
      <c r="L54">
        <f>LEN('Game-Data-Proper'!L54)</f>
        <v>1</v>
      </c>
      <c r="M54">
        <f>LEN('Game-Data-Proper'!M54)</f>
        <v>2</v>
      </c>
      <c r="N54">
        <f>LEN('Game-Data-Proper'!N54)</f>
        <v>10</v>
      </c>
    </row>
    <row r="55" spans="1:14" x14ac:dyDescent="0.25">
      <c r="A55">
        <f>LEN('Game-Data-Proper'!A55)</f>
        <v>2</v>
      </c>
      <c r="B55">
        <f>LEN('Game-Data-Proper'!B55)</f>
        <v>56</v>
      </c>
      <c r="C55">
        <f>LEN('Game-Data-Proper'!C55)</f>
        <v>15</v>
      </c>
      <c r="D55">
        <f>LEN('Game-Data-Proper'!D55)</f>
        <v>0</v>
      </c>
      <c r="E55">
        <f>LEN('Game-Data-Proper'!E55)</f>
        <v>1</v>
      </c>
      <c r="F55">
        <f>LEN('Game-Data-Proper'!F55)</f>
        <v>3</v>
      </c>
      <c r="G55">
        <f>LEN('Game-Data-Proper'!G55)</f>
        <v>4</v>
      </c>
      <c r="H55">
        <f>LEN('Game-Data-Proper'!H55)</f>
        <v>3</v>
      </c>
      <c r="I55">
        <f>LEN('Game-Data-Proper'!I55)</f>
        <v>1824</v>
      </c>
      <c r="J55">
        <f>LEN('Game-Data-Proper'!J55)</f>
        <v>23</v>
      </c>
      <c r="K55">
        <f>LEN('Game-Data-Proper'!K55)</f>
        <v>2</v>
      </c>
      <c r="L55">
        <f>LEN('Game-Data-Proper'!L55)</f>
        <v>2</v>
      </c>
      <c r="M55">
        <f>LEN('Game-Data-Proper'!M55)</f>
        <v>2</v>
      </c>
      <c r="N55">
        <f>LEN('Game-Data-Proper'!N55)</f>
        <v>10</v>
      </c>
    </row>
    <row r="56" spans="1:14" x14ac:dyDescent="0.25">
      <c r="A56">
        <f>LEN('Game-Data-Proper'!A56)</f>
        <v>2</v>
      </c>
      <c r="B56">
        <f>LEN('Game-Data-Proper'!B56)</f>
        <v>71</v>
      </c>
      <c r="C56">
        <f>LEN('Game-Data-Proper'!C56)</f>
        <v>30</v>
      </c>
      <c r="D56">
        <f>LEN('Game-Data-Proper'!D56)</f>
        <v>0</v>
      </c>
      <c r="E56">
        <f>LEN('Game-Data-Proper'!E56)</f>
        <v>1</v>
      </c>
      <c r="F56">
        <f>LEN('Game-Data-Proper'!F56)</f>
        <v>4</v>
      </c>
      <c r="G56">
        <f>LEN('Game-Data-Proper'!G56)</f>
        <v>1</v>
      </c>
      <c r="H56">
        <f>LEN('Game-Data-Proper'!H56)</f>
        <v>3</v>
      </c>
      <c r="I56">
        <f>LEN('Game-Data-Proper'!I56)</f>
        <v>1244</v>
      </c>
      <c r="J56">
        <f>LEN('Game-Data-Proper'!J56)</f>
        <v>7</v>
      </c>
      <c r="K56">
        <f>LEN('Game-Data-Proper'!K56)</f>
        <v>2</v>
      </c>
      <c r="L56">
        <f>LEN('Game-Data-Proper'!L56)</f>
        <v>1</v>
      </c>
      <c r="M56">
        <f>LEN('Game-Data-Proper'!M56)</f>
        <v>1</v>
      </c>
      <c r="N56">
        <f>LEN('Game-Data-Proper'!N56)</f>
        <v>6</v>
      </c>
    </row>
    <row r="57" spans="1:14" x14ac:dyDescent="0.25">
      <c r="A57">
        <f>LEN('Game-Data-Proper'!A57)</f>
        <v>2</v>
      </c>
      <c r="B57">
        <f>LEN('Game-Data-Proper'!B57)</f>
        <v>68</v>
      </c>
      <c r="C57">
        <f>LEN('Game-Data-Proper'!C57)</f>
        <v>26</v>
      </c>
      <c r="D57">
        <f>LEN('Game-Data-Proper'!D57)</f>
        <v>29</v>
      </c>
      <c r="E57">
        <f>LEN('Game-Data-Proper'!E57)</f>
        <v>3</v>
      </c>
      <c r="F57">
        <f>LEN('Game-Data-Proper'!F57)</f>
        <v>4</v>
      </c>
      <c r="G57">
        <f>LEN('Game-Data-Proper'!G57)</f>
        <v>1</v>
      </c>
      <c r="H57">
        <f>LEN('Game-Data-Proper'!H57)</f>
        <v>3</v>
      </c>
      <c r="I57">
        <f>LEN('Game-Data-Proper'!I57)</f>
        <v>3327</v>
      </c>
      <c r="J57">
        <f>LEN('Game-Data-Proper'!J57)</f>
        <v>17</v>
      </c>
      <c r="K57">
        <f>LEN('Game-Data-Proper'!K57)</f>
        <v>2</v>
      </c>
      <c r="L57">
        <f>LEN('Game-Data-Proper'!L57)</f>
        <v>2</v>
      </c>
      <c r="M57">
        <f>LEN('Game-Data-Proper'!M57)</f>
        <v>2</v>
      </c>
      <c r="N57">
        <f>LEN('Game-Data-Proper'!N57)</f>
        <v>12</v>
      </c>
    </row>
    <row r="58" spans="1:14" x14ac:dyDescent="0.25">
      <c r="A58">
        <f>LEN('Game-Data-Proper'!A58)</f>
        <v>2</v>
      </c>
      <c r="B58">
        <f>LEN('Game-Data-Proper'!B58)</f>
        <v>69</v>
      </c>
      <c r="C58">
        <f>LEN('Game-Data-Proper'!C58)</f>
        <v>29</v>
      </c>
      <c r="D58">
        <f>LEN('Game-Data-Proper'!D58)</f>
        <v>30</v>
      </c>
      <c r="E58">
        <f>LEN('Game-Data-Proper'!E58)</f>
        <v>3</v>
      </c>
      <c r="F58">
        <f>LEN('Game-Data-Proper'!F58)</f>
        <v>4</v>
      </c>
      <c r="G58">
        <f>LEN('Game-Data-Proper'!G58)</f>
        <v>1</v>
      </c>
      <c r="H58">
        <f>LEN('Game-Data-Proper'!H58)</f>
        <v>3</v>
      </c>
      <c r="I58">
        <f>LEN('Game-Data-Proper'!I58)</f>
        <v>2879</v>
      </c>
      <c r="J58">
        <f>LEN('Game-Data-Proper'!J58)</f>
        <v>24</v>
      </c>
      <c r="K58">
        <f>LEN('Game-Data-Proper'!K58)</f>
        <v>2</v>
      </c>
      <c r="L58">
        <f>LEN('Game-Data-Proper'!L58)</f>
        <v>1</v>
      </c>
      <c r="M58">
        <f>LEN('Game-Data-Proper'!M58)</f>
        <v>1</v>
      </c>
      <c r="N58">
        <f>LEN('Game-Data-Proper'!N58)</f>
        <v>6</v>
      </c>
    </row>
    <row r="59" spans="1:14" x14ac:dyDescent="0.25">
      <c r="A59">
        <f>LEN('Game-Data-Proper'!A59)</f>
        <v>2</v>
      </c>
      <c r="B59">
        <f>LEN('Game-Data-Proper'!B59)</f>
        <v>69</v>
      </c>
      <c r="C59">
        <f>LEN('Game-Data-Proper'!C59)</f>
        <v>28</v>
      </c>
      <c r="D59">
        <f>LEN('Game-Data-Proper'!D59)</f>
        <v>20</v>
      </c>
      <c r="E59">
        <f>LEN('Game-Data-Proper'!E59)</f>
        <v>3</v>
      </c>
      <c r="F59">
        <f>LEN('Game-Data-Proper'!F59)</f>
        <v>4</v>
      </c>
      <c r="G59">
        <f>LEN('Game-Data-Proper'!G59)</f>
        <v>1</v>
      </c>
      <c r="H59">
        <f>LEN('Game-Data-Proper'!H59)</f>
        <v>3</v>
      </c>
      <c r="I59">
        <f>LEN('Game-Data-Proper'!I59)</f>
        <v>3956</v>
      </c>
      <c r="J59">
        <f>LEN('Game-Data-Proper'!J59)</f>
        <v>20</v>
      </c>
      <c r="K59">
        <f>LEN('Game-Data-Proper'!K59)</f>
        <v>2</v>
      </c>
      <c r="L59">
        <f>LEN('Game-Data-Proper'!L59)</f>
        <v>1</v>
      </c>
      <c r="M59">
        <f>LEN('Game-Data-Proper'!M59)</f>
        <v>1</v>
      </c>
      <c r="N59">
        <f>LEN('Game-Data-Proper'!N59)</f>
        <v>6</v>
      </c>
    </row>
    <row r="60" spans="1:14" x14ac:dyDescent="0.25">
      <c r="A60">
        <f>LEN('Game-Data-Proper'!A60)</f>
        <v>2</v>
      </c>
      <c r="B60">
        <f>LEN('Game-Data-Proper'!B60)</f>
        <v>58</v>
      </c>
      <c r="C60">
        <f>LEN('Game-Data-Proper'!C60)</f>
        <v>15</v>
      </c>
      <c r="D60">
        <f>LEN('Game-Data-Proper'!D60)</f>
        <v>27</v>
      </c>
      <c r="E60">
        <f>LEN('Game-Data-Proper'!E60)</f>
        <v>3</v>
      </c>
      <c r="F60">
        <f>LEN('Game-Data-Proper'!F60)</f>
        <v>4</v>
      </c>
      <c r="G60">
        <f>LEN('Game-Data-Proper'!G60)</f>
        <v>1</v>
      </c>
      <c r="H60">
        <f>LEN('Game-Data-Proper'!H60)</f>
        <v>3</v>
      </c>
      <c r="I60">
        <f>LEN('Game-Data-Proper'!I60)</f>
        <v>1377</v>
      </c>
      <c r="J60">
        <f>LEN('Game-Data-Proper'!J60)</f>
        <v>21</v>
      </c>
      <c r="K60">
        <f>LEN('Game-Data-Proper'!K60)</f>
        <v>2</v>
      </c>
      <c r="L60">
        <f>LEN('Game-Data-Proper'!L60)</f>
        <v>1</v>
      </c>
      <c r="M60">
        <f>LEN('Game-Data-Proper'!M60)</f>
        <v>1</v>
      </c>
      <c r="N60">
        <f>LEN('Game-Data-Proper'!N60)</f>
        <v>6</v>
      </c>
    </row>
    <row r="61" spans="1:14" x14ac:dyDescent="0.25">
      <c r="A61">
        <f>LEN('Game-Data-Proper'!A61)</f>
        <v>2</v>
      </c>
      <c r="B61">
        <f>LEN('Game-Data-Proper'!B61)</f>
        <v>57</v>
      </c>
      <c r="C61">
        <f>LEN('Game-Data-Proper'!C61)</f>
        <v>14</v>
      </c>
      <c r="D61">
        <f>LEN('Game-Data-Proper'!D61)</f>
        <v>20</v>
      </c>
      <c r="E61">
        <f>LEN('Game-Data-Proper'!E61)</f>
        <v>3</v>
      </c>
      <c r="F61">
        <f>LEN('Game-Data-Proper'!F61)</f>
        <v>5</v>
      </c>
      <c r="G61">
        <f>LEN('Game-Data-Proper'!G61)</f>
        <v>1</v>
      </c>
      <c r="H61">
        <f>LEN('Game-Data-Proper'!H61)</f>
        <v>3</v>
      </c>
      <c r="I61">
        <f>LEN('Game-Data-Proper'!I61)</f>
        <v>703</v>
      </c>
      <c r="J61">
        <f>LEN('Game-Data-Proper'!J61)</f>
        <v>16</v>
      </c>
      <c r="K61">
        <f>LEN('Game-Data-Proper'!K61)</f>
        <v>2</v>
      </c>
      <c r="L61">
        <f>LEN('Game-Data-Proper'!L61)</f>
        <v>1</v>
      </c>
      <c r="M61">
        <f>LEN('Game-Data-Proper'!M61)</f>
        <v>2</v>
      </c>
      <c r="N61">
        <f>LEN('Game-Data-Proper'!N61)</f>
        <v>10</v>
      </c>
    </row>
    <row r="62" spans="1:14" x14ac:dyDescent="0.25">
      <c r="A62">
        <f>LEN('Game-Data-Proper'!A62)</f>
        <v>2</v>
      </c>
      <c r="B62">
        <f>LEN('Game-Data-Proper'!B62)</f>
        <v>61</v>
      </c>
      <c r="C62">
        <f>LEN('Game-Data-Proper'!C62)</f>
        <v>18</v>
      </c>
      <c r="D62">
        <f>LEN('Game-Data-Proper'!D62)</f>
        <v>27</v>
      </c>
      <c r="E62">
        <f>LEN('Game-Data-Proper'!E62)</f>
        <v>1</v>
      </c>
      <c r="F62">
        <f>LEN('Game-Data-Proper'!F62)</f>
        <v>5</v>
      </c>
      <c r="G62">
        <f>LEN('Game-Data-Proper'!G62)</f>
        <v>1</v>
      </c>
      <c r="H62">
        <f>LEN('Game-Data-Proper'!H62)</f>
        <v>2</v>
      </c>
      <c r="I62">
        <f>LEN('Game-Data-Proper'!I62)</f>
        <v>551</v>
      </c>
      <c r="J62">
        <f>LEN('Game-Data-Proper'!J62)</f>
        <v>15</v>
      </c>
      <c r="K62">
        <f>LEN('Game-Data-Proper'!K62)</f>
        <v>2</v>
      </c>
      <c r="L62">
        <f>LEN('Game-Data-Proper'!L62)</f>
        <v>1</v>
      </c>
      <c r="M62">
        <f>LEN('Game-Data-Proper'!M62)</f>
        <v>2</v>
      </c>
      <c r="N62">
        <f>LEN('Game-Data-Proper'!N62)</f>
        <v>6</v>
      </c>
    </row>
    <row r="63" spans="1:14" x14ac:dyDescent="0.25">
      <c r="A63">
        <f>LEN('Game-Data-Proper'!A63)</f>
        <v>2</v>
      </c>
      <c r="B63">
        <f>LEN('Game-Data-Proper'!B63)</f>
        <v>65</v>
      </c>
      <c r="C63">
        <f>LEN('Game-Data-Proper'!C63)</f>
        <v>22</v>
      </c>
      <c r="D63">
        <f>LEN('Game-Data-Proper'!D63)</f>
        <v>23</v>
      </c>
      <c r="E63">
        <f>LEN('Game-Data-Proper'!E63)</f>
        <v>3</v>
      </c>
      <c r="F63">
        <f>LEN('Game-Data-Proper'!F63)</f>
        <v>4</v>
      </c>
      <c r="G63">
        <f>LEN('Game-Data-Proper'!G63)</f>
        <v>1</v>
      </c>
      <c r="H63">
        <f>LEN('Game-Data-Proper'!H63)</f>
        <v>3</v>
      </c>
      <c r="I63">
        <f>LEN('Game-Data-Proper'!I63)</f>
        <v>1754</v>
      </c>
      <c r="J63">
        <f>LEN('Game-Data-Proper'!J63)</f>
        <v>4</v>
      </c>
      <c r="K63">
        <f>LEN('Game-Data-Proper'!K63)</f>
        <v>2</v>
      </c>
      <c r="L63">
        <f>LEN('Game-Data-Proper'!L63)</f>
        <v>2</v>
      </c>
      <c r="M63">
        <f>LEN('Game-Data-Proper'!M63)</f>
        <v>2</v>
      </c>
      <c r="N63">
        <f>LEN('Game-Data-Proper'!N63)</f>
        <v>12</v>
      </c>
    </row>
    <row r="64" spans="1:14" x14ac:dyDescent="0.25">
      <c r="A64">
        <f>LEN('Game-Data-Proper'!A64)</f>
        <v>2</v>
      </c>
      <c r="B64">
        <f>LEN('Game-Data-Proper'!B64)</f>
        <v>61</v>
      </c>
      <c r="C64">
        <f>LEN('Game-Data-Proper'!C64)</f>
        <v>18</v>
      </c>
      <c r="D64">
        <f>LEN('Game-Data-Proper'!D64)</f>
        <v>0</v>
      </c>
      <c r="E64">
        <f>LEN('Game-Data-Proper'!E64)</f>
        <v>3</v>
      </c>
      <c r="F64">
        <f>LEN('Game-Data-Proper'!F64)</f>
        <v>4</v>
      </c>
      <c r="G64">
        <f>LEN('Game-Data-Proper'!G64)</f>
        <v>1</v>
      </c>
      <c r="H64">
        <f>LEN('Game-Data-Proper'!H64)</f>
        <v>3</v>
      </c>
      <c r="I64">
        <f>LEN('Game-Data-Proper'!I64)</f>
        <v>1789</v>
      </c>
      <c r="J64">
        <f>LEN('Game-Data-Proper'!J64)</f>
        <v>13</v>
      </c>
      <c r="K64">
        <f>LEN('Game-Data-Proper'!K64)</f>
        <v>2</v>
      </c>
      <c r="L64">
        <f>LEN('Game-Data-Proper'!L64)</f>
        <v>2</v>
      </c>
      <c r="M64">
        <f>LEN('Game-Data-Proper'!M64)</f>
        <v>2</v>
      </c>
      <c r="N64">
        <f>LEN('Game-Data-Proper'!N64)</f>
        <v>12</v>
      </c>
    </row>
    <row r="65" spans="1:14" x14ac:dyDescent="0.25">
      <c r="A65">
        <f>LEN('Game-Data-Proper'!A65)</f>
        <v>2</v>
      </c>
      <c r="B65">
        <f>LEN('Game-Data-Proper'!B65)</f>
        <v>62</v>
      </c>
      <c r="C65">
        <f>LEN('Game-Data-Proper'!C65)</f>
        <v>19</v>
      </c>
      <c r="D65">
        <f>LEN('Game-Data-Proper'!D65)</f>
        <v>26</v>
      </c>
      <c r="E65">
        <f>LEN('Game-Data-Proper'!E65)</f>
        <v>1</v>
      </c>
      <c r="F65">
        <f>LEN('Game-Data-Proper'!F65)</f>
        <v>4</v>
      </c>
      <c r="G65">
        <f>LEN('Game-Data-Proper'!G65)</f>
        <v>1</v>
      </c>
      <c r="H65">
        <f>LEN('Game-Data-Proper'!H65)</f>
        <v>3</v>
      </c>
      <c r="I65">
        <f>LEN('Game-Data-Proper'!I65)</f>
        <v>1073</v>
      </c>
      <c r="J65">
        <f>LEN('Game-Data-Proper'!J65)</f>
        <v>15</v>
      </c>
      <c r="K65">
        <f>LEN('Game-Data-Proper'!K65)</f>
        <v>2</v>
      </c>
      <c r="L65">
        <f>LEN('Game-Data-Proper'!L65)</f>
        <v>2</v>
      </c>
      <c r="M65">
        <f>LEN('Game-Data-Proper'!M65)</f>
        <v>2</v>
      </c>
      <c r="N65">
        <f>LEN('Game-Data-Proper'!N65)</f>
        <v>10</v>
      </c>
    </row>
    <row r="66" spans="1:14" x14ac:dyDescent="0.25">
      <c r="A66">
        <f>LEN('Game-Data-Proper'!A66)</f>
        <v>2</v>
      </c>
      <c r="B66">
        <f>LEN('Game-Data-Proper'!B66)</f>
        <v>51</v>
      </c>
      <c r="C66">
        <f>LEN('Game-Data-Proper'!C66)</f>
        <v>9</v>
      </c>
      <c r="D66">
        <f>LEN('Game-Data-Proper'!D66)</f>
        <v>0</v>
      </c>
      <c r="E66">
        <f>LEN('Game-Data-Proper'!E66)</f>
        <v>3</v>
      </c>
      <c r="F66">
        <f>LEN('Game-Data-Proper'!F66)</f>
        <v>4</v>
      </c>
      <c r="G66">
        <f>LEN('Game-Data-Proper'!G66)</f>
        <v>4</v>
      </c>
      <c r="H66">
        <f>LEN('Game-Data-Proper'!H66)</f>
        <v>2</v>
      </c>
      <c r="I66">
        <f>LEN('Game-Data-Proper'!I66)</f>
        <v>1942</v>
      </c>
      <c r="J66">
        <f>LEN('Game-Data-Proper'!J66)</f>
        <v>13</v>
      </c>
      <c r="K66">
        <f>LEN('Game-Data-Proper'!K66)</f>
        <v>2</v>
      </c>
      <c r="L66">
        <f>LEN('Game-Data-Proper'!L66)</f>
        <v>1</v>
      </c>
      <c r="M66">
        <f>LEN('Game-Data-Proper'!M66)</f>
        <v>2</v>
      </c>
      <c r="N66">
        <f>LEN('Game-Data-Proper'!N66)</f>
        <v>6</v>
      </c>
    </row>
    <row r="67" spans="1:14" x14ac:dyDescent="0.25">
      <c r="A67">
        <f>LEN('Game-Data-Proper'!A67)</f>
        <v>2</v>
      </c>
      <c r="B67">
        <f>LEN('Game-Data-Proper'!B67)</f>
        <v>67</v>
      </c>
      <c r="C67">
        <f>LEN('Game-Data-Proper'!C67)</f>
        <v>24</v>
      </c>
      <c r="D67">
        <f>LEN('Game-Data-Proper'!D67)</f>
        <v>30</v>
      </c>
      <c r="E67">
        <f>LEN('Game-Data-Proper'!E67)</f>
        <v>1</v>
      </c>
      <c r="F67">
        <f>LEN('Game-Data-Proper'!F67)</f>
        <v>4</v>
      </c>
      <c r="G67">
        <f>LEN('Game-Data-Proper'!G67)</f>
        <v>1</v>
      </c>
      <c r="H67">
        <f>LEN('Game-Data-Proper'!H67)</f>
        <v>3</v>
      </c>
      <c r="I67">
        <f>LEN('Game-Data-Proper'!I67)</f>
        <v>2210</v>
      </c>
      <c r="J67">
        <f>LEN('Game-Data-Proper'!J67)</f>
        <v>11</v>
      </c>
      <c r="K67">
        <f>LEN('Game-Data-Proper'!K67)</f>
        <v>2</v>
      </c>
      <c r="L67">
        <f>LEN('Game-Data-Proper'!L67)</f>
        <v>2</v>
      </c>
      <c r="M67">
        <f>LEN('Game-Data-Proper'!M67)</f>
        <v>2</v>
      </c>
      <c r="N67">
        <f>LEN('Game-Data-Proper'!N67)</f>
        <v>10</v>
      </c>
    </row>
    <row r="68" spans="1:14" x14ac:dyDescent="0.25">
      <c r="A68">
        <f>LEN('Game-Data-Proper'!A68)</f>
        <v>2</v>
      </c>
      <c r="B68">
        <f>LEN('Game-Data-Proper'!B68)</f>
        <v>66</v>
      </c>
      <c r="C68">
        <f>LEN('Game-Data-Proper'!C68)</f>
        <v>24</v>
      </c>
      <c r="D68">
        <f>LEN('Game-Data-Proper'!D68)</f>
        <v>24</v>
      </c>
      <c r="E68">
        <f>LEN('Game-Data-Proper'!E68)</f>
        <v>3</v>
      </c>
      <c r="F68">
        <f>LEN('Game-Data-Proper'!F68)</f>
        <v>4</v>
      </c>
      <c r="G68">
        <f>LEN('Game-Data-Proper'!G68)</f>
        <v>1</v>
      </c>
      <c r="H68">
        <f>LEN('Game-Data-Proper'!H68)</f>
        <v>3</v>
      </c>
      <c r="I68">
        <f>LEN('Game-Data-Proper'!I68)</f>
        <v>1722</v>
      </c>
      <c r="J68">
        <f>LEN('Game-Data-Proper'!J68)</f>
        <v>24</v>
      </c>
      <c r="K68">
        <f>LEN('Game-Data-Proper'!K68)</f>
        <v>2</v>
      </c>
      <c r="L68">
        <f>LEN('Game-Data-Proper'!L68)</f>
        <v>1</v>
      </c>
      <c r="M68">
        <f>LEN('Game-Data-Proper'!M68)</f>
        <v>2</v>
      </c>
      <c r="N68">
        <f>LEN('Game-Data-Proper'!N68)</f>
        <v>6</v>
      </c>
    </row>
    <row r="69" spans="1:14" x14ac:dyDescent="0.25">
      <c r="A69">
        <f>LEN('Game-Data-Proper'!A69)</f>
        <v>2</v>
      </c>
      <c r="B69">
        <f>LEN('Game-Data-Proper'!B69)</f>
        <v>66</v>
      </c>
      <c r="C69">
        <f>LEN('Game-Data-Proper'!C69)</f>
        <v>23</v>
      </c>
      <c r="D69">
        <f>LEN('Game-Data-Proper'!D69)</f>
        <v>0</v>
      </c>
      <c r="E69">
        <f>LEN('Game-Data-Proper'!E69)</f>
        <v>3</v>
      </c>
      <c r="F69">
        <f>LEN('Game-Data-Proper'!F69)</f>
        <v>4</v>
      </c>
      <c r="G69">
        <f>LEN('Game-Data-Proper'!G69)</f>
        <v>1</v>
      </c>
      <c r="H69">
        <f>LEN('Game-Data-Proper'!H69)</f>
        <v>3</v>
      </c>
      <c r="I69">
        <f>LEN('Game-Data-Proper'!I69)</f>
        <v>1487</v>
      </c>
      <c r="J69">
        <f>LEN('Game-Data-Proper'!J69)</f>
        <v>14</v>
      </c>
      <c r="K69">
        <f>LEN('Game-Data-Proper'!K69)</f>
        <v>2</v>
      </c>
      <c r="L69">
        <f>LEN('Game-Data-Proper'!L69)</f>
        <v>2</v>
      </c>
      <c r="M69">
        <f>LEN('Game-Data-Proper'!M69)</f>
        <v>1</v>
      </c>
      <c r="N69">
        <f>LEN('Game-Data-Proper'!N69)</f>
        <v>9</v>
      </c>
    </row>
    <row r="70" spans="1:14" x14ac:dyDescent="0.25">
      <c r="A70">
        <f>LEN('Game-Data-Proper'!A70)</f>
        <v>2</v>
      </c>
      <c r="B70">
        <f>LEN('Game-Data-Proper'!B70)</f>
        <v>71</v>
      </c>
      <c r="C70">
        <f>LEN('Game-Data-Proper'!C70)</f>
        <v>29</v>
      </c>
      <c r="D70">
        <f>LEN('Game-Data-Proper'!D70)</f>
        <v>24</v>
      </c>
      <c r="E70">
        <f>LEN('Game-Data-Proper'!E70)</f>
        <v>3</v>
      </c>
      <c r="F70">
        <f>LEN('Game-Data-Proper'!F70)</f>
        <v>4</v>
      </c>
      <c r="G70">
        <f>LEN('Game-Data-Proper'!G70)</f>
        <v>1</v>
      </c>
      <c r="H70">
        <f>LEN('Game-Data-Proper'!H70)</f>
        <v>3</v>
      </c>
      <c r="I70">
        <f>LEN('Game-Data-Proper'!I70)</f>
        <v>2107</v>
      </c>
      <c r="J70">
        <f>LEN('Game-Data-Proper'!J70)</f>
        <v>14</v>
      </c>
      <c r="K70">
        <f>LEN('Game-Data-Proper'!K70)</f>
        <v>2</v>
      </c>
      <c r="L70">
        <f>LEN('Game-Data-Proper'!L70)</f>
        <v>1</v>
      </c>
      <c r="M70">
        <f>LEN('Game-Data-Proper'!M70)</f>
        <v>2</v>
      </c>
      <c r="N70">
        <f>LEN('Game-Data-Proper'!N70)</f>
        <v>10</v>
      </c>
    </row>
    <row r="71" spans="1:14" x14ac:dyDescent="0.25">
      <c r="A71">
        <f>LEN('Game-Data-Proper'!A71)</f>
        <v>2</v>
      </c>
      <c r="B71">
        <f>LEN('Game-Data-Proper'!B71)</f>
        <v>71</v>
      </c>
      <c r="C71">
        <f>LEN('Game-Data-Proper'!C71)</f>
        <v>29</v>
      </c>
      <c r="D71">
        <f>LEN('Game-Data-Proper'!D71)</f>
        <v>25</v>
      </c>
      <c r="E71">
        <f>LEN('Game-Data-Proper'!E71)</f>
        <v>3</v>
      </c>
      <c r="F71">
        <f>LEN('Game-Data-Proper'!F71)</f>
        <v>3</v>
      </c>
      <c r="G71">
        <f>LEN('Game-Data-Proper'!G71)</f>
        <v>1</v>
      </c>
      <c r="H71">
        <f>LEN('Game-Data-Proper'!H71)</f>
        <v>3</v>
      </c>
      <c r="I71">
        <f>LEN('Game-Data-Proper'!I71)</f>
        <v>1039</v>
      </c>
      <c r="J71">
        <f>LEN('Game-Data-Proper'!J71)</f>
        <v>13</v>
      </c>
      <c r="K71">
        <f>LEN('Game-Data-Proper'!K71)</f>
        <v>2</v>
      </c>
      <c r="L71">
        <f>LEN('Game-Data-Proper'!L71)</f>
        <v>1</v>
      </c>
      <c r="M71">
        <f>LEN('Game-Data-Proper'!M71)</f>
        <v>2</v>
      </c>
      <c r="N71">
        <f>LEN('Game-Data-Proper'!N71)</f>
        <v>12</v>
      </c>
    </row>
    <row r="72" spans="1:14" x14ac:dyDescent="0.25">
      <c r="A72">
        <f>LEN('Game-Data-Proper'!A72)</f>
        <v>2</v>
      </c>
      <c r="B72">
        <f>LEN('Game-Data-Proper'!B72)</f>
        <v>50</v>
      </c>
      <c r="C72">
        <f>LEN('Game-Data-Proper'!C72)</f>
        <v>8</v>
      </c>
      <c r="D72">
        <f>LEN('Game-Data-Proper'!D72)</f>
        <v>14</v>
      </c>
      <c r="E72">
        <f>LEN('Game-Data-Proper'!E72)</f>
        <v>1</v>
      </c>
      <c r="F72">
        <f>LEN('Game-Data-Proper'!F72)</f>
        <v>4</v>
      </c>
      <c r="G72">
        <f>LEN('Game-Data-Proper'!G72)</f>
        <v>1</v>
      </c>
      <c r="H72">
        <f>LEN('Game-Data-Proper'!H72)</f>
        <v>3</v>
      </c>
      <c r="I72">
        <f>LEN('Game-Data-Proper'!I72)</f>
        <v>441</v>
      </c>
      <c r="J72">
        <f>LEN('Game-Data-Proper'!J72)</f>
        <v>10</v>
      </c>
      <c r="K72">
        <f>LEN('Game-Data-Proper'!K72)</f>
        <v>2</v>
      </c>
      <c r="L72">
        <f>LEN('Game-Data-Proper'!L72)</f>
        <v>1</v>
      </c>
      <c r="M72">
        <f>LEN('Game-Data-Proper'!M72)</f>
        <v>1</v>
      </c>
      <c r="N72">
        <f>LEN('Game-Data-Proper'!N72)</f>
        <v>6</v>
      </c>
    </row>
    <row r="73" spans="1:14" x14ac:dyDescent="0.25">
      <c r="A73">
        <f>LEN('Game-Data-Proper'!A73)</f>
        <v>2</v>
      </c>
      <c r="B73">
        <f>LEN('Game-Data-Proper'!B73)</f>
        <v>67</v>
      </c>
      <c r="C73">
        <f>LEN('Game-Data-Proper'!C73)</f>
        <v>27</v>
      </c>
      <c r="D73">
        <f>LEN('Game-Data-Proper'!D73)</f>
        <v>29</v>
      </c>
      <c r="E73">
        <f>LEN('Game-Data-Proper'!E73)</f>
        <v>3</v>
      </c>
      <c r="F73">
        <f>LEN('Game-Data-Proper'!F73)</f>
        <v>4</v>
      </c>
      <c r="G73">
        <f>LEN('Game-Data-Proper'!G73)</f>
        <v>1</v>
      </c>
      <c r="H73">
        <f>LEN('Game-Data-Proper'!H73)</f>
        <v>3</v>
      </c>
      <c r="I73">
        <f>LEN('Game-Data-Proper'!I73)</f>
        <v>325</v>
      </c>
      <c r="J73">
        <f>LEN('Game-Data-Proper'!J73)</f>
        <v>14</v>
      </c>
      <c r="K73">
        <f>LEN('Game-Data-Proper'!K73)</f>
        <v>2</v>
      </c>
      <c r="L73">
        <f>LEN('Game-Data-Proper'!L73)</f>
        <v>1</v>
      </c>
      <c r="M73">
        <f>LEN('Game-Data-Proper'!M73)</f>
        <v>2</v>
      </c>
      <c r="N73">
        <f>LEN('Game-Data-Proper'!N73)</f>
        <v>10</v>
      </c>
    </row>
    <row r="74" spans="1:14" x14ac:dyDescent="0.25">
      <c r="A74">
        <f>LEN('Game-Data-Proper'!A74)</f>
        <v>2</v>
      </c>
      <c r="B74">
        <f>LEN('Game-Data-Proper'!B74)</f>
        <v>66</v>
      </c>
      <c r="C74">
        <f>LEN('Game-Data-Proper'!C74)</f>
        <v>24</v>
      </c>
      <c r="D74">
        <f>LEN('Game-Data-Proper'!D74)</f>
        <v>21</v>
      </c>
      <c r="E74">
        <f>LEN('Game-Data-Proper'!E74)</f>
        <v>1</v>
      </c>
      <c r="F74">
        <f>LEN('Game-Data-Proper'!F74)</f>
        <v>3</v>
      </c>
      <c r="G74">
        <f>LEN('Game-Data-Proper'!G74)</f>
        <v>1</v>
      </c>
      <c r="H74">
        <f>LEN('Game-Data-Proper'!H74)</f>
        <v>3</v>
      </c>
      <c r="I74">
        <f>LEN('Game-Data-Proper'!I74)</f>
        <v>1858</v>
      </c>
      <c r="J74">
        <f>LEN('Game-Data-Proper'!J74)</f>
        <v>19</v>
      </c>
      <c r="K74">
        <f>LEN('Game-Data-Proper'!K74)</f>
        <v>2</v>
      </c>
      <c r="L74">
        <f>LEN('Game-Data-Proper'!L74)</f>
        <v>2</v>
      </c>
      <c r="M74">
        <f>LEN('Game-Data-Proper'!M74)</f>
        <v>2</v>
      </c>
      <c r="N74">
        <f>LEN('Game-Data-Proper'!N74)</f>
        <v>12</v>
      </c>
    </row>
    <row r="75" spans="1:14" x14ac:dyDescent="0.25">
      <c r="A75">
        <f>LEN('Game-Data-Proper'!A75)</f>
        <v>2</v>
      </c>
      <c r="B75">
        <f>LEN('Game-Data-Proper'!B75)</f>
        <v>53</v>
      </c>
      <c r="C75">
        <f>LEN('Game-Data-Proper'!C75)</f>
        <v>11</v>
      </c>
      <c r="D75">
        <f>LEN('Game-Data-Proper'!D75)</f>
        <v>28</v>
      </c>
      <c r="E75">
        <f>LEN('Game-Data-Proper'!E75)</f>
        <v>3</v>
      </c>
      <c r="F75">
        <f>LEN('Game-Data-Proper'!F75)</f>
        <v>5</v>
      </c>
      <c r="G75">
        <f>LEN('Game-Data-Proper'!G75)</f>
        <v>1</v>
      </c>
      <c r="H75">
        <f>LEN('Game-Data-Proper'!H75)</f>
        <v>3</v>
      </c>
      <c r="I75">
        <f>LEN('Game-Data-Proper'!I75)</f>
        <v>3526</v>
      </c>
      <c r="J75">
        <f>LEN('Game-Data-Proper'!J75)</f>
        <v>12</v>
      </c>
      <c r="K75">
        <f>LEN('Game-Data-Proper'!K75)</f>
        <v>2</v>
      </c>
      <c r="L75">
        <f>LEN('Game-Data-Proper'!L75)</f>
        <v>2</v>
      </c>
      <c r="M75">
        <f>LEN('Game-Data-Proper'!M75)</f>
        <v>1</v>
      </c>
      <c r="N75">
        <f>LEN('Game-Data-Proper'!N75)</f>
        <v>6</v>
      </c>
    </row>
    <row r="76" spans="1:14" x14ac:dyDescent="0.25">
      <c r="A76">
        <f>LEN('Game-Data-Proper'!A76)</f>
        <v>2</v>
      </c>
      <c r="B76">
        <f>LEN('Game-Data-Proper'!B76)</f>
        <v>48</v>
      </c>
      <c r="C76">
        <f>LEN('Game-Data-Proper'!C76)</f>
        <v>7</v>
      </c>
      <c r="D76">
        <f>LEN('Game-Data-Proper'!D76)</f>
        <v>0</v>
      </c>
      <c r="E76">
        <f>LEN('Game-Data-Proper'!E76)</f>
        <v>3</v>
      </c>
      <c r="F76">
        <f>LEN('Game-Data-Proper'!F76)</f>
        <v>4</v>
      </c>
      <c r="G76">
        <f>LEN('Game-Data-Proper'!G76)</f>
        <v>4</v>
      </c>
      <c r="H76">
        <f>LEN('Game-Data-Proper'!H76)</f>
        <v>2</v>
      </c>
      <c r="I76">
        <f>LEN('Game-Data-Proper'!I76)</f>
        <v>1482</v>
      </c>
      <c r="J76">
        <f>LEN('Game-Data-Proper'!J76)</f>
        <v>8</v>
      </c>
      <c r="K76">
        <f>LEN('Game-Data-Proper'!K76)</f>
        <v>2</v>
      </c>
      <c r="L76">
        <f>LEN('Game-Data-Proper'!L76)</f>
        <v>1</v>
      </c>
      <c r="M76">
        <f>LEN('Game-Data-Proper'!M76)</f>
        <v>1</v>
      </c>
      <c r="N76">
        <f>LEN('Game-Data-Proper'!N76)</f>
        <v>5</v>
      </c>
    </row>
    <row r="77" spans="1:14" x14ac:dyDescent="0.25">
      <c r="A77">
        <f>LEN('Game-Data-Proper'!A77)</f>
        <v>2</v>
      </c>
      <c r="B77">
        <f>LEN('Game-Data-Proper'!B77)</f>
        <v>69</v>
      </c>
      <c r="C77">
        <f>LEN('Game-Data-Proper'!C77)</f>
        <v>30</v>
      </c>
      <c r="D77">
        <f>LEN('Game-Data-Proper'!D77)</f>
        <v>30</v>
      </c>
      <c r="E77">
        <f>LEN('Game-Data-Proper'!E77)</f>
        <v>3</v>
      </c>
      <c r="F77">
        <f>LEN('Game-Data-Proper'!F77)</f>
        <v>5</v>
      </c>
      <c r="G77">
        <f>LEN('Game-Data-Proper'!G77)</f>
        <v>1</v>
      </c>
      <c r="H77">
        <f>LEN('Game-Data-Proper'!H77)</f>
        <v>3</v>
      </c>
      <c r="I77">
        <f>LEN('Game-Data-Proper'!I77)</f>
        <v>1151</v>
      </c>
      <c r="J77">
        <f>LEN('Game-Data-Proper'!J77)</f>
        <v>8</v>
      </c>
      <c r="K77">
        <f>LEN('Game-Data-Proper'!K77)</f>
        <v>2</v>
      </c>
      <c r="L77">
        <f>LEN('Game-Data-Proper'!L77)</f>
        <v>1</v>
      </c>
      <c r="M77">
        <f>LEN('Game-Data-Proper'!M77)</f>
        <v>1</v>
      </c>
      <c r="N77">
        <f>LEN('Game-Data-Proper'!N77)</f>
        <v>5</v>
      </c>
    </row>
    <row r="78" spans="1:14" x14ac:dyDescent="0.25">
      <c r="A78">
        <f>LEN('Game-Data-Proper'!A78)</f>
        <v>2</v>
      </c>
      <c r="B78">
        <f>LEN('Game-Data-Proper'!B78)</f>
        <v>66</v>
      </c>
      <c r="C78">
        <f>LEN('Game-Data-Proper'!C78)</f>
        <v>25</v>
      </c>
      <c r="D78">
        <f>LEN('Game-Data-Proper'!D78)</f>
        <v>0</v>
      </c>
      <c r="E78">
        <f>LEN('Game-Data-Proper'!E78)</f>
        <v>3</v>
      </c>
      <c r="F78">
        <f>LEN('Game-Data-Proper'!F78)</f>
        <v>3</v>
      </c>
      <c r="G78">
        <f>LEN('Game-Data-Proper'!G78)</f>
        <v>4</v>
      </c>
      <c r="H78">
        <f>LEN('Game-Data-Proper'!H78)</f>
        <v>3</v>
      </c>
      <c r="I78">
        <f>LEN('Game-Data-Proper'!I78)</f>
        <v>1087</v>
      </c>
      <c r="J78">
        <f>LEN('Game-Data-Proper'!J78)</f>
        <v>11</v>
      </c>
      <c r="K78">
        <f>LEN('Game-Data-Proper'!K78)</f>
        <v>2</v>
      </c>
      <c r="L78">
        <f>LEN('Game-Data-Proper'!L78)</f>
        <v>1</v>
      </c>
      <c r="M78">
        <f>LEN('Game-Data-Proper'!M78)</f>
        <v>1</v>
      </c>
      <c r="N78">
        <f>LEN('Game-Data-Proper'!N78)</f>
        <v>4</v>
      </c>
    </row>
    <row r="79" spans="1:14" x14ac:dyDescent="0.25">
      <c r="A79">
        <f>LEN('Game-Data-Proper'!A79)</f>
        <v>2</v>
      </c>
      <c r="B79">
        <f>LEN('Game-Data-Proper'!B79)</f>
        <v>66</v>
      </c>
      <c r="C79">
        <f>LEN('Game-Data-Proper'!C79)</f>
        <v>25</v>
      </c>
      <c r="D79">
        <f>LEN('Game-Data-Proper'!D79)</f>
        <v>26</v>
      </c>
      <c r="E79">
        <f>LEN('Game-Data-Proper'!E79)</f>
        <v>1</v>
      </c>
      <c r="F79">
        <f>LEN('Game-Data-Proper'!F79)</f>
        <v>4</v>
      </c>
      <c r="G79">
        <f>LEN('Game-Data-Proper'!G79)</f>
        <v>1</v>
      </c>
      <c r="H79">
        <f>LEN('Game-Data-Proper'!H79)</f>
        <v>2</v>
      </c>
      <c r="I79">
        <f>LEN('Game-Data-Proper'!I79)</f>
        <v>301</v>
      </c>
      <c r="J79">
        <f>LEN('Game-Data-Proper'!J79)</f>
        <v>20</v>
      </c>
      <c r="K79">
        <f>LEN('Game-Data-Proper'!K79)</f>
        <v>2</v>
      </c>
      <c r="L79">
        <f>LEN('Game-Data-Proper'!L79)</f>
        <v>1</v>
      </c>
      <c r="M79">
        <f>LEN('Game-Data-Proper'!M79)</f>
        <v>2</v>
      </c>
      <c r="N79">
        <f>LEN('Game-Data-Proper'!N79)</f>
        <v>10</v>
      </c>
    </row>
    <row r="80" spans="1:14" x14ac:dyDescent="0.25">
      <c r="A80">
        <f>LEN('Game-Data-Proper'!A80)</f>
        <v>2</v>
      </c>
      <c r="B80">
        <f>LEN('Game-Data-Proper'!B80)</f>
        <v>49</v>
      </c>
      <c r="C80">
        <f>LEN('Game-Data-Proper'!C80)</f>
        <v>9</v>
      </c>
      <c r="D80">
        <f>LEN('Game-Data-Proper'!D80)</f>
        <v>21</v>
      </c>
      <c r="E80">
        <f>LEN('Game-Data-Proper'!E80)</f>
        <v>1</v>
      </c>
      <c r="F80">
        <f>LEN('Game-Data-Proper'!F80)</f>
        <v>6</v>
      </c>
      <c r="G80">
        <f>LEN('Game-Data-Proper'!G80)</f>
        <v>1</v>
      </c>
      <c r="H80">
        <f>LEN('Game-Data-Proper'!H80)</f>
        <v>3</v>
      </c>
      <c r="I80">
        <f>LEN('Game-Data-Proper'!I80)</f>
        <v>1594</v>
      </c>
      <c r="J80">
        <f>LEN('Game-Data-Proper'!J80)</f>
        <v>14</v>
      </c>
      <c r="K80">
        <f>LEN('Game-Data-Proper'!K80)</f>
        <v>2</v>
      </c>
      <c r="L80">
        <f>LEN('Game-Data-Proper'!L80)</f>
        <v>1</v>
      </c>
      <c r="M80">
        <f>LEN('Game-Data-Proper'!M80)</f>
        <v>2</v>
      </c>
      <c r="N80">
        <f>LEN('Game-Data-Proper'!N80)</f>
        <v>10</v>
      </c>
    </row>
    <row r="81" spans="1:14" x14ac:dyDescent="0.25">
      <c r="A81">
        <f>LEN('Game-Data-Proper'!A81)</f>
        <v>2</v>
      </c>
      <c r="B81">
        <f>LEN('Game-Data-Proper'!B81)</f>
        <v>66</v>
      </c>
      <c r="C81">
        <f>LEN('Game-Data-Proper'!C81)</f>
        <v>25</v>
      </c>
      <c r="D81">
        <f>LEN('Game-Data-Proper'!D81)</f>
        <v>26</v>
      </c>
      <c r="E81">
        <f>LEN('Game-Data-Proper'!E81)</f>
        <v>3</v>
      </c>
      <c r="F81">
        <f>LEN('Game-Data-Proper'!F81)</f>
        <v>5</v>
      </c>
      <c r="G81">
        <f>LEN('Game-Data-Proper'!G81)</f>
        <v>1</v>
      </c>
      <c r="H81">
        <f>LEN('Game-Data-Proper'!H81)</f>
        <v>3</v>
      </c>
      <c r="I81">
        <f>LEN('Game-Data-Proper'!I81)</f>
        <v>1580</v>
      </c>
      <c r="J81">
        <f>LEN('Game-Data-Proper'!J81)</f>
        <v>9</v>
      </c>
      <c r="K81">
        <f>LEN('Game-Data-Proper'!K81)</f>
        <v>2</v>
      </c>
      <c r="L81">
        <f>LEN('Game-Data-Proper'!L81)</f>
        <v>1</v>
      </c>
      <c r="M81">
        <f>LEN('Game-Data-Proper'!M81)</f>
        <v>2</v>
      </c>
      <c r="N81">
        <f>LEN('Game-Data-Proper'!N81)</f>
        <v>10</v>
      </c>
    </row>
    <row r="82" spans="1:14" x14ac:dyDescent="0.25">
      <c r="A82">
        <f>LEN('Game-Data-Proper'!A82)</f>
        <v>2</v>
      </c>
      <c r="B82">
        <f>LEN('Game-Data-Proper'!B82)</f>
        <v>54</v>
      </c>
      <c r="C82">
        <f>LEN('Game-Data-Proper'!C82)</f>
        <v>12</v>
      </c>
      <c r="D82">
        <f>LEN('Game-Data-Proper'!D82)</f>
        <v>22</v>
      </c>
      <c r="E82">
        <f>LEN('Game-Data-Proper'!E82)</f>
        <v>3</v>
      </c>
      <c r="F82">
        <f>LEN('Game-Data-Proper'!F82)</f>
        <v>4</v>
      </c>
      <c r="G82">
        <f>LEN('Game-Data-Proper'!G82)</f>
        <v>1</v>
      </c>
      <c r="H82">
        <f>LEN('Game-Data-Proper'!H82)</f>
        <v>3</v>
      </c>
      <c r="I82">
        <f>LEN('Game-Data-Proper'!I82)</f>
        <v>895</v>
      </c>
      <c r="J82">
        <f>LEN('Game-Data-Proper'!J82)</f>
        <v>23</v>
      </c>
      <c r="K82">
        <f>LEN('Game-Data-Proper'!K82)</f>
        <v>2</v>
      </c>
      <c r="L82">
        <f>LEN('Game-Data-Proper'!L82)</f>
        <v>2</v>
      </c>
      <c r="M82">
        <f>LEN('Game-Data-Proper'!M82)</f>
        <v>2</v>
      </c>
      <c r="N82">
        <f>LEN('Game-Data-Proper'!N82)</f>
        <v>10</v>
      </c>
    </row>
    <row r="83" spans="1:14" x14ac:dyDescent="0.25">
      <c r="A83">
        <f>LEN('Game-Data-Proper'!A83)</f>
        <v>2</v>
      </c>
      <c r="B83">
        <f>LEN('Game-Data-Proper'!B83)</f>
        <v>54</v>
      </c>
      <c r="C83">
        <f>LEN('Game-Data-Proper'!C83)</f>
        <v>13</v>
      </c>
      <c r="D83">
        <f>LEN('Game-Data-Proper'!D83)</f>
        <v>30</v>
      </c>
      <c r="E83">
        <f>LEN('Game-Data-Proper'!E83)</f>
        <v>1</v>
      </c>
      <c r="F83">
        <f>LEN('Game-Data-Proper'!F83)</f>
        <v>5</v>
      </c>
      <c r="G83">
        <f>LEN('Game-Data-Proper'!G83)</f>
        <v>1</v>
      </c>
      <c r="H83">
        <f>LEN('Game-Data-Proper'!H83)</f>
        <v>3</v>
      </c>
      <c r="I83">
        <f>LEN('Game-Data-Proper'!I83)</f>
        <v>2167</v>
      </c>
      <c r="J83">
        <f>LEN('Game-Data-Proper'!J83)</f>
        <v>17</v>
      </c>
      <c r="K83">
        <f>LEN('Game-Data-Proper'!K83)</f>
        <v>2</v>
      </c>
      <c r="L83">
        <f>LEN('Game-Data-Proper'!L83)</f>
        <v>2</v>
      </c>
      <c r="M83">
        <f>LEN('Game-Data-Proper'!M83)</f>
        <v>2</v>
      </c>
      <c r="N83">
        <f>LEN('Game-Data-Proper'!N83)</f>
        <v>10</v>
      </c>
    </row>
    <row r="84" spans="1:14" x14ac:dyDescent="0.25">
      <c r="A84">
        <f>LEN('Game-Data-Proper'!A84)</f>
        <v>2</v>
      </c>
      <c r="B84">
        <f>LEN('Game-Data-Proper'!B84)</f>
        <v>64</v>
      </c>
      <c r="C84">
        <f>LEN('Game-Data-Proper'!C84)</f>
        <v>21</v>
      </c>
      <c r="D84">
        <f>LEN('Game-Data-Proper'!D84)</f>
        <v>30</v>
      </c>
      <c r="E84">
        <f>LEN('Game-Data-Proper'!E84)</f>
        <v>3</v>
      </c>
      <c r="F84">
        <f>LEN('Game-Data-Proper'!F84)</f>
        <v>4</v>
      </c>
      <c r="G84">
        <f>LEN('Game-Data-Proper'!G84)</f>
        <v>1</v>
      </c>
      <c r="H84">
        <f>LEN('Game-Data-Proper'!H84)</f>
        <v>3</v>
      </c>
      <c r="I84">
        <f>LEN('Game-Data-Proper'!I84)</f>
        <v>2099</v>
      </c>
      <c r="J84">
        <f>LEN('Game-Data-Proper'!J84)</f>
        <v>17</v>
      </c>
      <c r="K84">
        <f>LEN('Game-Data-Proper'!K84)</f>
        <v>2</v>
      </c>
      <c r="L84">
        <f>LEN('Game-Data-Proper'!L84)</f>
        <v>1</v>
      </c>
      <c r="M84">
        <f>LEN('Game-Data-Proper'!M84)</f>
        <v>2</v>
      </c>
      <c r="N84">
        <f>LEN('Game-Data-Proper'!N84)</f>
        <v>10</v>
      </c>
    </row>
    <row r="85" spans="1:14" x14ac:dyDescent="0.25">
      <c r="A85">
        <f>LEN('Game-Data-Proper'!A85)</f>
        <v>2</v>
      </c>
      <c r="B85">
        <f>LEN('Game-Data-Proper'!B85)</f>
        <v>66</v>
      </c>
      <c r="C85">
        <f>LEN('Game-Data-Proper'!C85)</f>
        <v>23</v>
      </c>
      <c r="D85">
        <f>LEN('Game-Data-Proper'!D85)</f>
        <v>30</v>
      </c>
      <c r="E85">
        <f>LEN('Game-Data-Proper'!E85)</f>
        <v>3</v>
      </c>
      <c r="F85">
        <f>LEN('Game-Data-Proper'!F85)</f>
        <v>5</v>
      </c>
      <c r="G85">
        <f>LEN('Game-Data-Proper'!G85)</f>
        <v>1</v>
      </c>
      <c r="H85">
        <f>LEN('Game-Data-Proper'!H85)</f>
        <v>3</v>
      </c>
      <c r="I85">
        <f>LEN('Game-Data-Proper'!I85)</f>
        <v>2376</v>
      </c>
      <c r="J85">
        <f>LEN('Game-Data-Proper'!J85)</f>
        <v>17</v>
      </c>
      <c r="K85">
        <f>LEN('Game-Data-Proper'!K85)</f>
        <v>2</v>
      </c>
      <c r="L85">
        <f>LEN('Game-Data-Proper'!L85)</f>
        <v>1</v>
      </c>
      <c r="M85">
        <f>LEN('Game-Data-Proper'!M85)</f>
        <v>2</v>
      </c>
      <c r="N85">
        <f>LEN('Game-Data-Proper'!N85)</f>
        <v>10</v>
      </c>
    </row>
    <row r="86" spans="1:14" x14ac:dyDescent="0.25">
      <c r="A86">
        <f>LEN('Game-Data-Proper'!A86)</f>
        <v>2</v>
      </c>
      <c r="B86">
        <f>LEN('Game-Data-Proper'!B86)</f>
        <v>60</v>
      </c>
      <c r="C86">
        <f>LEN('Game-Data-Proper'!C86)</f>
        <v>18</v>
      </c>
      <c r="D86">
        <f>LEN('Game-Data-Proper'!D86)</f>
        <v>29</v>
      </c>
      <c r="E86">
        <f>LEN('Game-Data-Proper'!E86)</f>
        <v>1</v>
      </c>
      <c r="F86">
        <f>LEN('Game-Data-Proper'!F86)</f>
        <v>4</v>
      </c>
      <c r="G86">
        <f>LEN('Game-Data-Proper'!G86)</f>
        <v>1</v>
      </c>
      <c r="H86">
        <f>LEN('Game-Data-Proper'!H86)</f>
        <v>3</v>
      </c>
      <c r="I86">
        <f>LEN('Game-Data-Proper'!I86)</f>
        <v>1761</v>
      </c>
      <c r="J86">
        <f>LEN('Game-Data-Proper'!J86)</f>
        <v>42</v>
      </c>
      <c r="K86">
        <f>LEN('Game-Data-Proper'!K86)</f>
        <v>2</v>
      </c>
      <c r="L86">
        <f>LEN('Game-Data-Proper'!L86)</f>
        <v>1</v>
      </c>
      <c r="M86">
        <f>LEN('Game-Data-Proper'!M86)</f>
        <v>2</v>
      </c>
      <c r="N86">
        <f>LEN('Game-Data-Proper'!N86)</f>
        <v>5</v>
      </c>
    </row>
    <row r="87" spans="1:14" x14ac:dyDescent="0.25">
      <c r="A87">
        <f>LEN('Game-Data-Proper'!A87)</f>
        <v>2</v>
      </c>
      <c r="B87">
        <f>LEN('Game-Data-Proper'!B87)</f>
        <v>70</v>
      </c>
      <c r="C87">
        <f>LEN('Game-Data-Proper'!C87)</f>
        <v>28</v>
      </c>
      <c r="D87">
        <f>LEN('Game-Data-Proper'!D87)</f>
        <v>29</v>
      </c>
      <c r="E87">
        <f>LEN('Game-Data-Proper'!E87)</f>
        <v>3</v>
      </c>
      <c r="F87">
        <f>LEN('Game-Data-Proper'!F87)</f>
        <v>4</v>
      </c>
      <c r="G87">
        <f>LEN('Game-Data-Proper'!G87)</f>
        <v>1</v>
      </c>
      <c r="H87">
        <f>LEN('Game-Data-Proper'!H87)</f>
        <v>3</v>
      </c>
      <c r="I87">
        <f>LEN('Game-Data-Proper'!I87)</f>
        <v>2878</v>
      </c>
      <c r="J87">
        <f>LEN('Game-Data-Proper'!J87)</f>
        <v>17</v>
      </c>
      <c r="K87">
        <f>LEN('Game-Data-Proper'!K87)</f>
        <v>2</v>
      </c>
      <c r="L87">
        <f>LEN('Game-Data-Proper'!L87)</f>
        <v>2</v>
      </c>
      <c r="M87">
        <f>LEN('Game-Data-Proper'!M87)</f>
        <v>2</v>
      </c>
      <c r="N87">
        <f>LEN('Game-Data-Proper'!N87)</f>
        <v>12</v>
      </c>
    </row>
    <row r="88" spans="1:14" x14ac:dyDescent="0.25">
      <c r="A88">
        <f>LEN('Game-Data-Proper'!A88)</f>
        <v>2</v>
      </c>
      <c r="B88">
        <f>LEN('Game-Data-Proper'!B88)</f>
        <v>63</v>
      </c>
      <c r="C88">
        <f>LEN('Game-Data-Proper'!C88)</f>
        <v>20</v>
      </c>
      <c r="D88">
        <f>LEN('Game-Data-Proper'!D88)</f>
        <v>28</v>
      </c>
      <c r="E88">
        <f>LEN('Game-Data-Proper'!E88)</f>
        <v>3</v>
      </c>
      <c r="F88">
        <f>LEN('Game-Data-Proper'!F88)</f>
        <v>4</v>
      </c>
      <c r="G88">
        <f>LEN('Game-Data-Proper'!G88)</f>
        <v>1</v>
      </c>
      <c r="H88">
        <f>LEN('Game-Data-Proper'!H88)</f>
        <v>3</v>
      </c>
      <c r="I88">
        <f>LEN('Game-Data-Proper'!I88)</f>
        <v>2416</v>
      </c>
      <c r="J88">
        <f>LEN('Game-Data-Proper'!J88)</f>
        <v>16</v>
      </c>
      <c r="K88">
        <f>LEN('Game-Data-Proper'!K88)</f>
        <v>2</v>
      </c>
      <c r="L88">
        <f>LEN('Game-Data-Proper'!L88)</f>
        <v>1</v>
      </c>
      <c r="M88">
        <f>LEN('Game-Data-Proper'!M88)</f>
        <v>1</v>
      </c>
      <c r="N88">
        <f>LEN('Game-Data-Proper'!N88)</f>
        <v>5</v>
      </c>
    </row>
    <row r="89" spans="1:14" x14ac:dyDescent="0.25">
      <c r="A89">
        <f>LEN('Game-Data-Proper'!A89)</f>
        <v>2</v>
      </c>
      <c r="B89">
        <f>LEN('Game-Data-Proper'!B89)</f>
        <v>59</v>
      </c>
      <c r="C89">
        <f>LEN('Game-Data-Proper'!C89)</f>
        <v>16</v>
      </c>
      <c r="D89">
        <f>LEN('Game-Data-Proper'!D89)</f>
        <v>30</v>
      </c>
      <c r="E89">
        <f>LEN('Game-Data-Proper'!E89)</f>
        <v>3</v>
      </c>
      <c r="F89">
        <f>LEN('Game-Data-Proper'!F89)</f>
        <v>4</v>
      </c>
      <c r="G89">
        <f>LEN('Game-Data-Proper'!G89)</f>
        <v>1</v>
      </c>
      <c r="H89">
        <f>LEN('Game-Data-Proper'!H89)</f>
        <v>3</v>
      </c>
      <c r="I89">
        <f>LEN('Game-Data-Proper'!I89)</f>
        <v>1887</v>
      </c>
      <c r="J89">
        <f>LEN('Game-Data-Proper'!J89)</f>
        <v>42</v>
      </c>
      <c r="K89">
        <f>LEN('Game-Data-Proper'!K89)</f>
        <v>2</v>
      </c>
      <c r="L89">
        <f>LEN('Game-Data-Proper'!L89)</f>
        <v>1</v>
      </c>
      <c r="M89">
        <f>LEN('Game-Data-Proper'!M89)</f>
        <v>1</v>
      </c>
      <c r="N89">
        <f>LEN('Game-Data-Proper'!N89)</f>
        <v>6</v>
      </c>
    </row>
    <row r="90" spans="1:14" x14ac:dyDescent="0.25">
      <c r="A90">
        <f>LEN('Game-Data-Proper'!A90)</f>
        <v>2</v>
      </c>
      <c r="B90">
        <f>LEN('Game-Data-Proper'!B90)</f>
        <v>55</v>
      </c>
      <c r="C90">
        <f>LEN('Game-Data-Proper'!C90)</f>
        <v>13</v>
      </c>
      <c r="D90">
        <f>LEN('Game-Data-Proper'!D90)</f>
        <v>22</v>
      </c>
      <c r="E90">
        <f>LEN('Game-Data-Proper'!E90)</f>
        <v>1</v>
      </c>
      <c r="F90">
        <f>LEN('Game-Data-Proper'!F90)</f>
        <v>4</v>
      </c>
      <c r="G90">
        <f>LEN('Game-Data-Proper'!G90)</f>
        <v>1</v>
      </c>
      <c r="H90">
        <f>LEN('Game-Data-Proper'!H90)</f>
        <v>2</v>
      </c>
      <c r="I90">
        <f>LEN('Game-Data-Proper'!I90)</f>
        <v>258</v>
      </c>
      <c r="J90">
        <f>LEN('Game-Data-Proper'!J90)</f>
        <v>15</v>
      </c>
      <c r="K90">
        <f>LEN('Game-Data-Proper'!K90)</f>
        <v>2</v>
      </c>
      <c r="L90">
        <f>LEN('Game-Data-Proper'!L90)</f>
        <v>1</v>
      </c>
      <c r="M90">
        <f>LEN('Game-Data-Proper'!M90)</f>
        <v>2</v>
      </c>
      <c r="N90">
        <f>LEN('Game-Data-Proper'!N90)</f>
        <v>10</v>
      </c>
    </row>
    <row r="91" spans="1:14" x14ac:dyDescent="0.25">
      <c r="A91">
        <f>LEN('Game-Data-Proper'!A91)</f>
        <v>2</v>
      </c>
      <c r="B91">
        <f>LEN('Game-Data-Proper'!B91)</f>
        <v>63</v>
      </c>
      <c r="C91">
        <f>LEN('Game-Data-Proper'!C91)</f>
        <v>22</v>
      </c>
      <c r="D91">
        <f>LEN('Game-Data-Proper'!D91)</f>
        <v>18</v>
      </c>
      <c r="E91">
        <f>LEN('Game-Data-Proper'!E91)</f>
        <v>3</v>
      </c>
      <c r="F91">
        <f>LEN('Game-Data-Proper'!F91)</f>
        <v>4</v>
      </c>
      <c r="G91">
        <f>LEN('Game-Data-Proper'!G91)</f>
        <v>1</v>
      </c>
      <c r="H91">
        <f>LEN('Game-Data-Proper'!H91)</f>
        <v>3</v>
      </c>
      <c r="I91">
        <f>LEN('Game-Data-Proper'!I91)</f>
        <v>1821</v>
      </c>
      <c r="J91">
        <f>LEN('Game-Data-Proper'!J91)</f>
        <v>12</v>
      </c>
      <c r="K91">
        <f>LEN('Game-Data-Proper'!K91)</f>
        <v>2</v>
      </c>
      <c r="L91">
        <f>LEN('Game-Data-Proper'!L91)</f>
        <v>1</v>
      </c>
      <c r="M91">
        <f>LEN('Game-Data-Proper'!M91)</f>
        <v>1</v>
      </c>
      <c r="N91">
        <f>LEN('Game-Data-Proper'!N91)</f>
        <v>9</v>
      </c>
    </row>
    <row r="92" spans="1:14" x14ac:dyDescent="0.25">
      <c r="A92">
        <f>LEN('Game-Data-Proper'!A92)</f>
        <v>2</v>
      </c>
      <c r="B92">
        <f>LEN('Game-Data-Proper'!B92)</f>
        <v>64</v>
      </c>
      <c r="C92">
        <f>LEN('Game-Data-Proper'!C92)</f>
        <v>23</v>
      </c>
      <c r="D92">
        <f>LEN('Game-Data-Proper'!D92)</f>
        <v>0</v>
      </c>
      <c r="E92">
        <f>LEN('Game-Data-Proper'!E92)</f>
        <v>3</v>
      </c>
      <c r="F92">
        <f>LEN('Game-Data-Proper'!F92)</f>
        <v>5</v>
      </c>
      <c r="G92">
        <f>LEN('Game-Data-Proper'!G92)</f>
        <v>4</v>
      </c>
      <c r="H92">
        <f>LEN('Game-Data-Proper'!H92)</f>
        <v>3</v>
      </c>
      <c r="I92">
        <f>LEN('Game-Data-Proper'!I92)</f>
        <v>1567</v>
      </c>
      <c r="J92">
        <f>LEN('Game-Data-Proper'!J92)</f>
        <v>14</v>
      </c>
      <c r="K92">
        <f>LEN('Game-Data-Proper'!K92)</f>
        <v>2</v>
      </c>
      <c r="L92">
        <f>LEN('Game-Data-Proper'!L92)</f>
        <v>2</v>
      </c>
      <c r="M92">
        <f>LEN('Game-Data-Proper'!M92)</f>
        <v>1</v>
      </c>
      <c r="N92">
        <f>LEN('Game-Data-Proper'!N92)</f>
        <v>6</v>
      </c>
    </row>
    <row r="93" spans="1:14" x14ac:dyDescent="0.25">
      <c r="A93">
        <f>LEN('Game-Data-Proper'!A93)</f>
        <v>2</v>
      </c>
      <c r="B93">
        <f>LEN('Game-Data-Proper'!B93)</f>
        <v>70</v>
      </c>
      <c r="C93">
        <f>LEN('Game-Data-Proper'!C93)</f>
        <v>27</v>
      </c>
      <c r="D93">
        <f>LEN('Game-Data-Proper'!D93)</f>
        <v>23</v>
      </c>
      <c r="E93">
        <f>LEN('Game-Data-Proper'!E93)</f>
        <v>3</v>
      </c>
      <c r="F93">
        <f>LEN('Game-Data-Proper'!F93)</f>
        <v>3</v>
      </c>
      <c r="G93">
        <f>LEN('Game-Data-Proper'!G93)</f>
        <v>1</v>
      </c>
      <c r="H93">
        <f>LEN('Game-Data-Proper'!H93)</f>
        <v>3</v>
      </c>
      <c r="I93">
        <f>LEN('Game-Data-Proper'!I93)</f>
        <v>1226</v>
      </c>
      <c r="J93">
        <f>LEN('Game-Data-Proper'!J93)</f>
        <v>16</v>
      </c>
      <c r="K93">
        <f>LEN('Game-Data-Proper'!K93)</f>
        <v>2</v>
      </c>
      <c r="L93">
        <f>LEN('Game-Data-Proper'!L93)</f>
        <v>1</v>
      </c>
      <c r="M93">
        <f>LEN('Game-Data-Proper'!M93)</f>
        <v>2</v>
      </c>
      <c r="N93">
        <f>LEN('Game-Data-Proper'!N93)</f>
        <v>6</v>
      </c>
    </row>
    <row r="94" spans="1:14" x14ac:dyDescent="0.25">
      <c r="A94">
        <f>LEN('Game-Data-Proper'!A94)</f>
        <v>2</v>
      </c>
      <c r="B94">
        <f>LEN('Game-Data-Proper'!B94)</f>
        <v>62</v>
      </c>
      <c r="C94">
        <f>LEN('Game-Data-Proper'!C94)</f>
        <v>19</v>
      </c>
      <c r="D94">
        <f>LEN('Game-Data-Proper'!D94)</f>
        <v>25</v>
      </c>
      <c r="E94">
        <f>LEN('Game-Data-Proper'!E94)</f>
        <v>3</v>
      </c>
      <c r="F94">
        <f>LEN('Game-Data-Proper'!F94)</f>
        <v>4</v>
      </c>
      <c r="G94">
        <f>LEN('Game-Data-Proper'!G94)</f>
        <v>1</v>
      </c>
      <c r="H94">
        <f>LEN('Game-Data-Proper'!H94)</f>
        <v>3</v>
      </c>
      <c r="I94">
        <f>LEN('Game-Data-Proper'!I94)</f>
        <v>1574</v>
      </c>
      <c r="J94">
        <f>LEN('Game-Data-Proper'!J94)</f>
        <v>14</v>
      </c>
      <c r="K94">
        <f>LEN('Game-Data-Proper'!K94)</f>
        <v>2</v>
      </c>
      <c r="L94">
        <f>LEN('Game-Data-Proper'!L94)</f>
        <v>1</v>
      </c>
      <c r="M94">
        <f>LEN('Game-Data-Proper'!M94)</f>
        <v>2</v>
      </c>
      <c r="N94">
        <f>LEN('Game-Data-Proper'!N94)</f>
        <v>6</v>
      </c>
    </row>
    <row r="95" spans="1:14" x14ac:dyDescent="0.25">
      <c r="A95">
        <f>LEN('Game-Data-Proper'!A95)</f>
        <v>2</v>
      </c>
      <c r="B95">
        <f>LEN('Game-Data-Proper'!B95)</f>
        <v>61</v>
      </c>
      <c r="C95">
        <f>LEN('Game-Data-Proper'!C95)</f>
        <v>19</v>
      </c>
      <c r="D95">
        <f>LEN('Game-Data-Proper'!D95)</f>
        <v>0</v>
      </c>
      <c r="E95">
        <f>LEN('Game-Data-Proper'!E95)</f>
        <v>3</v>
      </c>
      <c r="F95">
        <f>LEN('Game-Data-Proper'!F95)</f>
        <v>5</v>
      </c>
      <c r="G95">
        <f>LEN('Game-Data-Proper'!G95)</f>
        <v>1</v>
      </c>
      <c r="H95">
        <f>LEN('Game-Data-Proper'!H95)</f>
        <v>3</v>
      </c>
      <c r="I95">
        <f>LEN('Game-Data-Proper'!I95)</f>
        <v>2638</v>
      </c>
      <c r="J95">
        <f>LEN('Game-Data-Proper'!J95)</f>
        <v>9</v>
      </c>
      <c r="K95">
        <f>LEN('Game-Data-Proper'!K95)</f>
        <v>2</v>
      </c>
      <c r="L95">
        <f>LEN('Game-Data-Proper'!L95)</f>
        <v>1</v>
      </c>
      <c r="M95">
        <f>LEN('Game-Data-Proper'!M95)</f>
        <v>1</v>
      </c>
      <c r="N95">
        <f>LEN('Game-Data-Proper'!N95)</f>
        <v>4</v>
      </c>
    </row>
    <row r="96" spans="1:14" x14ac:dyDescent="0.25">
      <c r="A96">
        <f>LEN('Game-Data-Proper'!A96)</f>
        <v>2</v>
      </c>
      <c r="B96">
        <f>LEN('Game-Data-Proper'!B96)</f>
        <v>62</v>
      </c>
      <c r="C96">
        <f>LEN('Game-Data-Proper'!C96)</f>
        <v>19</v>
      </c>
      <c r="D96">
        <f>LEN('Game-Data-Proper'!D96)</f>
        <v>20</v>
      </c>
      <c r="E96">
        <f>LEN('Game-Data-Proper'!E96)</f>
        <v>3</v>
      </c>
      <c r="F96">
        <f>LEN('Game-Data-Proper'!F96)</f>
        <v>4</v>
      </c>
      <c r="G96">
        <f>LEN('Game-Data-Proper'!G96)</f>
        <v>1</v>
      </c>
      <c r="H96">
        <f>LEN('Game-Data-Proper'!H96)</f>
        <v>3</v>
      </c>
      <c r="I96">
        <f>LEN('Game-Data-Proper'!I96)</f>
        <v>2739</v>
      </c>
      <c r="J96">
        <f>LEN('Game-Data-Proper'!J96)</f>
        <v>30</v>
      </c>
      <c r="K96">
        <f>LEN('Game-Data-Proper'!K96)</f>
        <v>2</v>
      </c>
      <c r="L96">
        <f>LEN('Game-Data-Proper'!L96)</f>
        <v>1</v>
      </c>
      <c r="M96">
        <f>LEN('Game-Data-Proper'!M96)</f>
        <v>1</v>
      </c>
      <c r="N96">
        <f>LEN('Game-Data-Proper'!N96)</f>
        <v>6</v>
      </c>
    </row>
    <row r="97" spans="1:14" x14ac:dyDescent="0.25">
      <c r="A97">
        <f>LEN('Game-Data-Proper'!A97)</f>
        <v>2</v>
      </c>
      <c r="B97">
        <f>LEN('Game-Data-Proper'!B97)</f>
        <v>72</v>
      </c>
      <c r="C97">
        <f>LEN('Game-Data-Proper'!C97)</f>
        <v>30</v>
      </c>
      <c r="D97">
        <f>LEN('Game-Data-Proper'!D97)</f>
        <v>30</v>
      </c>
      <c r="E97">
        <f>LEN('Game-Data-Proper'!E97)</f>
        <v>3</v>
      </c>
      <c r="F97">
        <f>LEN('Game-Data-Proper'!F97)</f>
        <v>3</v>
      </c>
      <c r="G97">
        <f>LEN('Game-Data-Proper'!G97)</f>
        <v>1</v>
      </c>
      <c r="H97">
        <f>LEN('Game-Data-Proper'!H97)</f>
        <v>3</v>
      </c>
      <c r="I97">
        <f>LEN('Game-Data-Proper'!I97)</f>
        <v>1412</v>
      </c>
      <c r="J97">
        <f>LEN('Game-Data-Proper'!J97)</f>
        <v>22</v>
      </c>
      <c r="K97">
        <f>LEN('Game-Data-Proper'!K97)</f>
        <v>3</v>
      </c>
      <c r="L97">
        <f>LEN('Game-Data-Proper'!L97)</f>
        <v>1</v>
      </c>
      <c r="M97">
        <f>LEN('Game-Data-Proper'!M97)</f>
        <v>1</v>
      </c>
      <c r="N97">
        <f>LEN('Game-Data-Proper'!N97)</f>
        <v>5</v>
      </c>
    </row>
    <row r="98" spans="1:14" x14ac:dyDescent="0.25">
      <c r="A98">
        <f>LEN('Game-Data-Proper'!A98)</f>
        <v>2</v>
      </c>
      <c r="B98">
        <f>LEN('Game-Data-Proper'!B98)</f>
        <v>58</v>
      </c>
      <c r="C98">
        <f>LEN('Game-Data-Proper'!C98)</f>
        <v>16</v>
      </c>
      <c r="D98">
        <f>LEN('Game-Data-Proper'!D98)</f>
        <v>0</v>
      </c>
      <c r="E98">
        <f>LEN('Game-Data-Proper'!E98)</f>
        <v>3</v>
      </c>
      <c r="F98">
        <f>LEN('Game-Data-Proper'!F98)</f>
        <v>4</v>
      </c>
      <c r="G98">
        <f>LEN('Game-Data-Proper'!G98)</f>
        <v>1</v>
      </c>
      <c r="H98">
        <f>LEN('Game-Data-Proper'!H98)</f>
        <v>3</v>
      </c>
      <c r="I98">
        <f>LEN('Game-Data-Proper'!I98)</f>
        <v>1504</v>
      </c>
      <c r="J98">
        <f>LEN('Game-Data-Proper'!J98)</f>
        <v>36</v>
      </c>
      <c r="K98">
        <f>LEN('Game-Data-Proper'!K98)</f>
        <v>3</v>
      </c>
      <c r="L98">
        <f>LEN('Game-Data-Proper'!L98)</f>
        <v>2</v>
      </c>
      <c r="M98">
        <f>LEN('Game-Data-Proper'!M98)</f>
        <v>2</v>
      </c>
      <c r="N98">
        <f>LEN('Game-Data-Proper'!N98)</f>
        <v>12</v>
      </c>
    </row>
    <row r="99" spans="1:14" x14ac:dyDescent="0.25">
      <c r="A99">
        <f>LEN('Game-Data-Proper'!A99)</f>
        <v>2</v>
      </c>
      <c r="B99">
        <f>LEN('Game-Data-Proper'!B99)</f>
        <v>68</v>
      </c>
      <c r="C99">
        <f>LEN('Game-Data-Proper'!C99)</f>
        <v>25</v>
      </c>
      <c r="D99">
        <f>LEN('Game-Data-Proper'!D99)</f>
        <v>0</v>
      </c>
      <c r="E99">
        <f>LEN('Game-Data-Proper'!E99)</f>
        <v>1</v>
      </c>
      <c r="F99">
        <f>LEN('Game-Data-Proper'!F99)</f>
        <v>5</v>
      </c>
      <c r="G99">
        <f>LEN('Game-Data-Proper'!G99)</f>
        <v>1</v>
      </c>
      <c r="H99">
        <f>LEN('Game-Data-Proper'!H99)</f>
        <v>3</v>
      </c>
      <c r="I99">
        <f>LEN('Game-Data-Proper'!I99)</f>
        <v>2867</v>
      </c>
      <c r="J99">
        <f>LEN('Game-Data-Proper'!J99)</f>
        <v>36</v>
      </c>
      <c r="K99">
        <f>LEN('Game-Data-Proper'!K99)</f>
        <v>3</v>
      </c>
      <c r="L99">
        <f>LEN('Game-Data-Proper'!L99)</f>
        <v>1</v>
      </c>
      <c r="M99">
        <f>LEN('Game-Data-Proper'!M99)</f>
        <v>2</v>
      </c>
      <c r="N99">
        <f>LEN('Game-Data-Proper'!N99)</f>
        <v>12</v>
      </c>
    </row>
    <row r="100" spans="1:14" x14ac:dyDescent="0.25">
      <c r="A100">
        <f>LEN('Game-Data-Proper'!A100)</f>
        <v>2</v>
      </c>
      <c r="B100">
        <f>LEN('Game-Data-Proper'!B100)</f>
        <v>52</v>
      </c>
      <c r="C100">
        <f>LEN('Game-Data-Proper'!C100)</f>
        <v>9</v>
      </c>
      <c r="D100">
        <f>LEN('Game-Data-Proper'!D100)</f>
        <v>30</v>
      </c>
      <c r="E100">
        <f>LEN('Game-Data-Proper'!E100)</f>
        <v>3</v>
      </c>
      <c r="F100">
        <f>LEN('Game-Data-Proper'!F100)</f>
        <v>3</v>
      </c>
      <c r="G100">
        <f>LEN('Game-Data-Proper'!G100)</f>
        <v>1</v>
      </c>
      <c r="H100">
        <f>LEN('Game-Data-Proper'!H100)</f>
        <v>3</v>
      </c>
      <c r="I100">
        <f>LEN('Game-Data-Proper'!I100)</f>
        <v>1120</v>
      </c>
      <c r="J100">
        <f>LEN('Game-Data-Proper'!J100)</f>
        <v>9</v>
      </c>
      <c r="K100">
        <f>LEN('Game-Data-Proper'!K100)</f>
        <v>2</v>
      </c>
      <c r="L100">
        <f>LEN('Game-Data-Proper'!L100)</f>
        <v>1</v>
      </c>
      <c r="M100">
        <f>LEN('Game-Data-Proper'!M100)</f>
        <v>2</v>
      </c>
      <c r="N100">
        <f>LEN('Game-Data-Proper'!N100)</f>
        <v>12</v>
      </c>
    </row>
    <row r="101" spans="1:14" x14ac:dyDescent="0.25">
      <c r="A101">
        <f>LEN('Game-Data-Proper'!A101)</f>
        <v>3</v>
      </c>
      <c r="B101">
        <f>LEN('Game-Data-Proper'!B101)</f>
        <v>54</v>
      </c>
      <c r="C101">
        <f>LEN('Game-Data-Proper'!C101)</f>
        <v>12</v>
      </c>
      <c r="D101">
        <f>LEN('Game-Data-Proper'!D101)</f>
        <v>0</v>
      </c>
      <c r="E101">
        <f>LEN('Game-Data-Proper'!E101)</f>
        <v>3</v>
      </c>
      <c r="F101">
        <f>LEN('Game-Data-Proper'!F101)</f>
        <v>3</v>
      </c>
      <c r="G101">
        <f>LEN('Game-Data-Proper'!G101)</f>
        <v>1</v>
      </c>
      <c r="H101">
        <f>LEN('Game-Data-Proper'!H101)</f>
        <v>3</v>
      </c>
      <c r="I101">
        <f>LEN('Game-Data-Proper'!I101)</f>
        <v>497</v>
      </c>
      <c r="J101">
        <f>LEN('Game-Data-Proper'!J101)</f>
        <v>12</v>
      </c>
      <c r="K101">
        <f>LEN('Game-Data-Proper'!K101)</f>
        <v>3</v>
      </c>
      <c r="L101">
        <f>LEN('Game-Data-Proper'!L101)</f>
        <v>2</v>
      </c>
      <c r="M101">
        <f>LEN('Game-Data-Proper'!M101)</f>
        <v>2</v>
      </c>
      <c r="N101">
        <f>LEN('Game-Data-Proper'!N101)</f>
        <v>10</v>
      </c>
    </row>
    <row r="102" spans="1:14" x14ac:dyDescent="0.25">
      <c r="A102">
        <f>LEN('Game-Data-Proper'!A102)</f>
        <v>3</v>
      </c>
      <c r="B102">
        <f>LEN('Game-Data-Proper'!B102)</f>
        <v>71</v>
      </c>
      <c r="C102">
        <f>LEN('Game-Data-Proper'!C102)</f>
        <v>28</v>
      </c>
      <c r="D102">
        <f>LEN('Game-Data-Proper'!D102)</f>
        <v>24</v>
      </c>
      <c r="E102">
        <f>LEN('Game-Data-Proper'!E102)</f>
        <v>1</v>
      </c>
      <c r="F102">
        <f>LEN('Game-Data-Proper'!F102)</f>
        <v>4</v>
      </c>
      <c r="G102">
        <f>LEN('Game-Data-Proper'!G102)</f>
        <v>1</v>
      </c>
      <c r="H102">
        <f>LEN('Game-Data-Proper'!H102)</f>
        <v>3</v>
      </c>
      <c r="I102">
        <f>LEN('Game-Data-Proper'!I102)</f>
        <v>1190</v>
      </c>
      <c r="J102">
        <f>LEN('Game-Data-Proper'!J102)</f>
        <v>12</v>
      </c>
      <c r="K102">
        <f>LEN('Game-Data-Proper'!K102)</f>
        <v>2</v>
      </c>
      <c r="L102">
        <f>LEN('Game-Data-Proper'!L102)</f>
        <v>2</v>
      </c>
      <c r="M102">
        <f>LEN('Game-Data-Proper'!M102)</f>
        <v>2</v>
      </c>
      <c r="N102">
        <f>LEN('Game-Data-Proper'!N102)</f>
        <v>10</v>
      </c>
    </row>
    <row r="103" spans="1:14" x14ac:dyDescent="0.25">
      <c r="A103">
        <f>LEN('Game-Data-Proper'!A103)</f>
        <v>3</v>
      </c>
      <c r="B103">
        <f>LEN('Game-Data-Proper'!B103)</f>
        <v>63</v>
      </c>
      <c r="C103">
        <f>LEN('Game-Data-Proper'!C103)</f>
        <v>22</v>
      </c>
      <c r="D103">
        <f>LEN('Game-Data-Proper'!D103)</f>
        <v>29</v>
      </c>
      <c r="E103">
        <f>LEN('Game-Data-Proper'!E103)</f>
        <v>3</v>
      </c>
      <c r="F103">
        <f>LEN('Game-Data-Proper'!F103)</f>
        <v>4</v>
      </c>
      <c r="G103">
        <f>LEN('Game-Data-Proper'!G103)</f>
        <v>1</v>
      </c>
      <c r="H103">
        <f>LEN('Game-Data-Proper'!H103)</f>
        <v>3</v>
      </c>
      <c r="I103">
        <f>LEN('Game-Data-Proper'!I103)</f>
        <v>2501</v>
      </c>
      <c r="J103">
        <f>LEN('Game-Data-Proper'!J103)</f>
        <v>2</v>
      </c>
      <c r="K103">
        <f>LEN('Game-Data-Proper'!K103)</f>
        <v>3</v>
      </c>
      <c r="L103">
        <f>LEN('Game-Data-Proper'!L103)</f>
        <v>2</v>
      </c>
      <c r="M103">
        <f>LEN('Game-Data-Proper'!M103)</f>
        <v>1</v>
      </c>
      <c r="N103">
        <f>LEN('Game-Data-Proper'!N103)</f>
        <v>4</v>
      </c>
    </row>
    <row r="104" spans="1:14" x14ac:dyDescent="0.25">
      <c r="A104">
        <f>LEN('Game-Data-Proper'!A104)</f>
        <v>3</v>
      </c>
      <c r="B104">
        <f>LEN('Game-Data-Proper'!B104)</f>
        <v>57</v>
      </c>
      <c r="C104">
        <f>LEN('Game-Data-Proper'!C104)</f>
        <v>14</v>
      </c>
      <c r="D104">
        <f>LEN('Game-Data-Proper'!D104)</f>
        <v>26</v>
      </c>
      <c r="E104">
        <f>LEN('Game-Data-Proper'!E104)</f>
        <v>3</v>
      </c>
      <c r="F104">
        <f>LEN('Game-Data-Proper'!F104)</f>
        <v>5</v>
      </c>
      <c r="G104">
        <f>LEN('Game-Data-Proper'!G104)</f>
        <v>1</v>
      </c>
      <c r="H104">
        <f>LEN('Game-Data-Proper'!H104)</f>
        <v>3</v>
      </c>
      <c r="I104">
        <f>LEN('Game-Data-Proper'!I104)</f>
        <v>2161</v>
      </c>
      <c r="J104">
        <f>LEN('Game-Data-Proper'!J104)</f>
        <v>6</v>
      </c>
      <c r="K104">
        <f>LEN('Game-Data-Proper'!K104)</f>
        <v>3</v>
      </c>
      <c r="L104">
        <f>LEN('Game-Data-Proper'!L104)</f>
        <v>2</v>
      </c>
      <c r="M104">
        <f>LEN('Game-Data-Proper'!M104)</f>
        <v>2</v>
      </c>
      <c r="N104">
        <f>LEN('Game-Data-Proper'!N104)</f>
        <v>6</v>
      </c>
    </row>
    <row r="105" spans="1:14" x14ac:dyDescent="0.25">
      <c r="A105">
        <f>LEN('Game-Data-Proper'!A105)</f>
        <v>3</v>
      </c>
      <c r="B105">
        <f>LEN('Game-Data-Proper'!B105)</f>
        <v>71</v>
      </c>
      <c r="C105">
        <f>LEN('Game-Data-Proper'!C105)</f>
        <v>29</v>
      </c>
      <c r="D105">
        <f>LEN('Game-Data-Proper'!D105)</f>
        <v>28</v>
      </c>
      <c r="E105">
        <f>LEN('Game-Data-Proper'!E105)</f>
        <v>3</v>
      </c>
      <c r="F105">
        <f>LEN('Game-Data-Proper'!F105)</f>
        <v>3</v>
      </c>
      <c r="G105">
        <f>LEN('Game-Data-Proper'!G105)</f>
        <v>1</v>
      </c>
      <c r="H105">
        <f>LEN('Game-Data-Proper'!H105)</f>
        <v>3</v>
      </c>
      <c r="I105">
        <f>LEN('Game-Data-Proper'!I105)</f>
        <v>612</v>
      </c>
      <c r="J105">
        <f>LEN('Game-Data-Proper'!J105)</f>
        <v>14</v>
      </c>
      <c r="K105">
        <f>LEN('Game-Data-Proper'!K105)</f>
        <v>3</v>
      </c>
      <c r="L105">
        <f>LEN('Game-Data-Proper'!L105)</f>
        <v>1</v>
      </c>
      <c r="M105">
        <f>LEN('Game-Data-Proper'!M105)</f>
        <v>2</v>
      </c>
      <c r="N105">
        <f>LEN('Game-Data-Proper'!N105)</f>
        <v>10</v>
      </c>
    </row>
    <row r="106" spans="1:14" x14ac:dyDescent="0.25">
      <c r="A106">
        <f>LEN('Game-Data-Proper'!A106)</f>
        <v>3</v>
      </c>
      <c r="B106">
        <f>LEN('Game-Data-Proper'!B106)</f>
        <v>69</v>
      </c>
      <c r="C106">
        <f>LEN('Game-Data-Proper'!C106)</f>
        <v>28</v>
      </c>
      <c r="D106">
        <f>LEN('Game-Data-Proper'!D106)</f>
        <v>30</v>
      </c>
      <c r="E106">
        <f>LEN('Game-Data-Proper'!E106)</f>
        <v>3</v>
      </c>
      <c r="F106">
        <f>LEN('Game-Data-Proper'!F106)</f>
        <v>4</v>
      </c>
      <c r="G106">
        <f>LEN('Game-Data-Proper'!G106)</f>
        <v>1</v>
      </c>
      <c r="H106">
        <f>LEN('Game-Data-Proper'!H106)</f>
        <v>3</v>
      </c>
      <c r="I106">
        <f>LEN('Game-Data-Proper'!I106)</f>
        <v>3270</v>
      </c>
      <c r="J106">
        <f>LEN('Game-Data-Proper'!J106)</f>
        <v>12</v>
      </c>
      <c r="K106">
        <f>LEN('Game-Data-Proper'!K106)</f>
        <v>3</v>
      </c>
      <c r="L106">
        <f>LEN('Game-Data-Proper'!L106)</f>
        <v>1</v>
      </c>
      <c r="M106">
        <f>LEN('Game-Data-Proper'!M106)</f>
        <v>2</v>
      </c>
      <c r="N106">
        <f>LEN('Game-Data-Proper'!N106)</f>
        <v>12</v>
      </c>
    </row>
    <row r="107" spans="1:14" x14ac:dyDescent="0.25">
      <c r="A107">
        <f>LEN('Game-Data-Proper'!A107)</f>
        <v>3</v>
      </c>
      <c r="B107">
        <f>LEN('Game-Data-Proper'!B107)</f>
        <v>72</v>
      </c>
      <c r="C107">
        <f>LEN('Game-Data-Proper'!C107)</f>
        <v>30</v>
      </c>
      <c r="D107">
        <f>LEN('Game-Data-Proper'!D107)</f>
        <v>26</v>
      </c>
      <c r="E107">
        <f>LEN('Game-Data-Proper'!E107)</f>
        <v>3</v>
      </c>
      <c r="F107">
        <f>LEN('Game-Data-Proper'!F107)</f>
        <v>4</v>
      </c>
      <c r="G107">
        <f>LEN('Game-Data-Proper'!G107)</f>
        <v>1</v>
      </c>
      <c r="H107">
        <f>LEN('Game-Data-Proper'!H107)</f>
        <v>3</v>
      </c>
      <c r="I107">
        <f>LEN('Game-Data-Proper'!I107)</f>
        <v>2017</v>
      </c>
      <c r="J107">
        <f>LEN('Game-Data-Proper'!J107)</f>
        <v>12</v>
      </c>
      <c r="K107">
        <f>LEN('Game-Data-Proper'!K107)</f>
        <v>3</v>
      </c>
      <c r="L107">
        <f>LEN('Game-Data-Proper'!L107)</f>
        <v>1</v>
      </c>
      <c r="M107">
        <f>LEN('Game-Data-Proper'!M107)</f>
        <v>2</v>
      </c>
      <c r="N107">
        <f>LEN('Game-Data-Proper'!N107)</f>
        <v>10</v>
      </c>
    </row>
    <row r="108" spans="1:14" x14ac:dyDescent="0.25">
      <c r="A108">
        <f>LEN('Game-Data-Proper'!A108)</f>
        <v>3</v>
      </c>
      <c r="B108">
        <f>LEN('Game-Data-Proper'!B108)</f>
        <v>62</v>
      </c>
      <c r="C108">
        <f>LEN('Game-Data-Proper'!C108)</f>
        <v>19</v>
      </c>
      <c r="D108">
        <f>LEN('Game-Data-Proper'!D108)</f>
        <v>29</v>
      </c>
      <c r="E108">
        <f>LEN('Game-Data-Proper'!E108)</f>
        <v>3</v>
      </c>
      <c r="F108">
        <f>LEN('Game-Data-Proper'!F108)</f>
        <v>5</v>
      </c>
      <c r="G108">
        <f>LEN('Game-Data-Proper'!G108)</f>
        <v>1</v>
      </c>
      <c r="H108">
        <f>LEN('Game-Data-Proper'!H108)</f>
        <v>3</v>
      </c>
      <c r="I108">
        <f>LEN('Game-Data-Proper'!I108)</f>
        <v>1527</v>
      </c>
      <c r="J108">
        <f>LEN('Game-Data-Proper'!J108)</f>
        <v>18</v>
      </c>
      <c r="K108">
        <f>LEN('Game-Data-Proper'!K108)</f>
        <v>2</v>
      </c>
      <c r="L108">
        <f>LEN('Game-Data-Proper'!L108)</f>
        <v>1</v>
      </c>
      <c r="M108">
        <f>LEN('Game-Data-Proper'!M108)</f>
        <v>2</v>
      </c>
      <c r="N108">
        <f>LEN('Game-Data-Proper'!N108)</f>
        <v>10</v>
      </c>
    </row>
    <row r="109" spans="1:14" x14ac:dyDescent="0.25">
      <c r="A109">
        <f>LEN('Game-Data-Proper'!A109)</f>
        <v>3</v>
      </c>
      <c r="B109">
        <f>LEN('Game-Data-Proper'!B109)</f>
        <v>69</v>
      </c>
      <c r="C109">
        <f>LEN('Game-Data-Proper'!C109)</f>
        <v>27</v>
      </c>
      <c r="D109">
        <f>LEN('Game-Data-Proper'!D109)</f>
        <v>30</v>
      </c>
      <c r="E109">
        <f>LEN('Game-Data-Proper'!E109)</f>
        <v>3</v>
      </c>
      <c r="F109">
        <f>LEN('Game-Data-Proper'!F109)</f>
        <v>4</v>
      </c>
      <c r="G109">
        <f>LEN('Game-Data-Proper'!G109)</f>
        <v>1</v>
      </c>
      <c r="H109">
        <f>LEN('Game-Data-Proper'!H109)</f>
        <v>3</v>
      </c>
      <c r="I109">
        <f>LEN('Game-Data-Proper'!I109)</f>
        <v>1082</v>
      </c>
      <c r="J109">
        <f>LEN('Game-Data-Proper'!J109)</f>
        <v>10</v>
      </c>
      <c r="K109">
        <f>LEN('Game-Data-Proper'!K109)</f>
        <v>2</v>
      </c>
      <c r="L109">
        <f>LEN('Game-Data-Proper'!L109)</f>
        <v>2</v>
      </c>
      <c r="M109">
        <f>LEN('Game-Data-Proper'!M109)</f>
        <v>2</v>
      </c>
      <c r="N109">
        <f>LEN('Game-Data-Proper'!N109)</f>
        <v>10</v>
      </c>
    </row>
    <row r="110" spans="1:14" x14ac:dyDescent="0.25">
      <c r="A110">
        <f>LEN('Game-Data-Proper'!A110)</f>
        <v>3</v>
      </c>
      <c r="B110">
        <f>LEN('Game-Data-Proper'!B110)</f>
        <v>55</v>
      </c>
      <c r="C110">
        <f>LEN('Game-Data-Proper'!C110)</f>
        <v>12</v>
      </c>
      <c r="D110">
        <f>LEN('Game-Data-Proper'!D110)</f>
        <v>30</v>
      </c>
      <c r="E110">
        <f>LEN('Game-Data-Proper'!E110)</f>
        <v>3</v>
      </c>
      <c r="F110">
        <f>LEN('Game-Data-Proper'!F110)</f>
        <v>5</v>
      </c>
      <c r="G110">
        <f>LEN('Game-Data-Proper'!G110)</f>
        <v>1</v>
      </c>
      <c r="H110">
        <f>LEN('Game-Data-Proper'!H110)</f>
        <v>3</v>
      </c>
      <c r="I110">
        <f>LEN('Game-Data-Proper'!I110)</f>
        <v>119</v>
      </c>
      <c r="J110">
        <f>LEN('Game-Data-Proper'!J110)</f>
        <v>12</v>
      </c>
      <c r="K110">
        <f>LEN('Game-Data-Proper'!K110)</f>
        <v>3</v>
      </c>
      <c r="L110">
        <f>LEN('Game-Data-Proper'!L110)</f>
        <v>1</v>
      </c>
      <c r="M110">
        <f>LEN('Game-Data-Proper'!M110)</f>
        <v>2</v>
      </c>
      <c r="N110">
        <f>LEN('Game-Data-Proper'!N110)</f>
        <v>10</v>
      </c>
    </row>
    <row r="111" spans="1:14" x14ac:dyDescent="0.25">
      <c r="A111">
        <f>LEN('Game-Data-Proper'!A111)</f>
        <v>3</v>
      </c>
      <c r="B111">
        <f>LEN('Game-Data-Proper'!B111)</f>
        <v>71</v>
      </c>
      <c r="C111">
        <f>LEN('Game-Data-Proper'!C111)</f>
        <v>28</v>
      </c>
      <c r="D111">
        <f>LEN('Game-Data-Proper'!D111)</f>
        <v>25</v>
      </c>
      <c r="E111">
        <f>LEN('Game-Data-Proper'!E111)</f>
        <v>1</v>
      </c>
      <c r="F111">
        <f>LEN('Game-Data-Proper'!F111)</f>
        <v>4</v>
      </c>
      <c r="G111">
        <f>LEN('Game-Data-Proper'!G111)</f>
        <v>1</v>
      </c>
      <c r="H111">
        <f>LEN('Game-Data-Proper'!H111)</f>
        <v>3</v>
      </c>
      <c r="I111">
        <f>LEN('Game-Data-Proper'!I111)</f>
        <v>3635</v>
      </c>
      <c r="J111">
        <f>LEN('Game-Data-Proper'!J111)</f>
        <v>27</v>
      </c>
      <c r="K111">
        <f>LEN('Game-Data-Proper'!K111)</f>
        <v>3</v>
      </c>
      <c r="L111">
        <f>LEN('Game-Data-Proper'!L111)</f>
        <v>1</v>
      </c>
      <c r="M111">
        <f>LEN('Game-Data-Proper'!M111)</f>
        <v>2</v>
      </c>
      <c r="N111">
        <f>LEN('Game-Data-Proper'!N111)</f>
        <v>10</v>
      </c>
    </row>
    <row r="112" spans="1:14" x14ac:dyDescent="0.25">
      <c r="A112">
        <f>LEN('Game-Data-Proper'!A112)</f>
        <v>3</v>
      </c>
      <c r="B112">
        <f>LEN('Game-Data-Proper'!B112)</f>
        <v>62</v>
      </c>
      <c r="C112">
        <f>LEN('Game-Data-Proper'!C112)</f>
        <v>19</v>
      </c>
      <c r="D112">
        <f>LEN('Game-Data-Proper'!D112)</f>
        <v>26</v>
      </c>
      <c r="E112">
        <f>LEN('Game-Data-Proper'!E112)</f>
        <v>1</v>
      </c>
      <c r="F112">
        <f>LEN('Game-Data-Proper'!F112)</f>
        <v>5</v>
      </c>
      <c r="G112">
        <f>LEN('Game-Data-Proper'!G112)</f>
        <v>1</v>
      </c>
      <c r="H112">
        <f>LEN('Game-Data-Proper'!H112)</f>
        <v>3</v>
      </c>
      <c r="I112">
        <f>LEN('Game-Data-Proper'!I112)</f>
        <v>274</v>
      </c>
      <c r="J112">
        <f>LEN('Game-Data-Proper'!J112)</f>
        <v>17</v>
      </c>
      <c r="K112">
        <f>LEN('Game-Data-Proper'!K112)</f>
        <v>2</v>
      </c>
      <c r="L112">
        <f>LEN('Game-Data-Proper'!L112)</f>
        <v>1</v>
      </c>
      <c r="M112">
        <f>LEN('Game-Data-Proper'!M112)</f>
        <v>2</v>
      </c>
      <c r="N112">
        <f>LEN('Game-Data-Proper'!N112)</f>
        <v>10</v>
      </c>
    </row>
    <row r="113" spans="1:14" x14ac:dyDescent="0.25">
      <c r="A113">
        <f>LEN('Game-Data-Proper'!A113)</f>
        <v>3</v>
      </c>
      <c r="B113">
        <f>LEN('Game-Data-Proper'!B113)</f>
        <v>72</v>
      </c>
      <c r="C113">
        <f>LEN('Game-Data-Proper'!C113)</f>
        <v>29</v>
      </c>
      <c r="D113">
        <f>LEN('Game-Data-Proper'!D113)</f>
        <v>29</v>
      </c>
      <c r="E113">
        <f>LEN('Game-Data-Proper'!E113)</f>
        <v>3</v>
      </c>
      <c r="F113">
        <f>LEN('Game-Data-Proper'!F113)</f>
        <v>4</v>
      </c>
      <c r="G113">
        <f>LEN('Game-Data-Proper'!G113)</f>
        <v>1</v>
      </c>
      <c r="H113">
        <f>LEN('Game-Data-Proper'!H113)</f>
        <v>3</v>
      </c>
      <c r="I113">
        <f>LEN('Game-Data-Proper'!I113)</f>
        <v>2707</v>
      </c>
      <c r="J113">
        <f>LEN('Game-Data-Proper'!J113)</f>
        <v>12</v>
      </c>
      <c r="K113">
        <f>LEN('Game-Data-Proper'!K113)</f>
        <v>3</v>
      </c>
      <c r="L113">
        <f>LEN('Game-Data-Proper'!L113)</f>
        <v>1</v>
      </c>
      <c r="M113">
        <f>LEN('Game-Data-Proper'!M113)</f>
        <v>2</v>
      </c>
      <c r="N113">
        <f>LEN('Game-Data-Proper'!N113)</f>
        <v>12</v>
      </c>
    </row>
    <row r="114" spans="1:14" x14ac:dyDescent="0.25">
      <c r="A114">
        <f>LEN('Game-Data-Proper'!A114)</f>
        <v>3</v>
      </c>
      <c r="B114">
        <f>LEN('Game-Data-Proper'!B114)</f>
        <v>60</v>
      </c>
      <c r="C114">
        <f>LEN('Game-Data-Proper'!C114)</f>
        <v>18</v>
      </c>
      <c r="D114">
        <f>LEN('Game-Data-Proper'!D114)</f>
        <v>20</v>
      </c>
      <c r="E114">
        <f>LEN('Game-Data-Proper'!E114)</f>
        <v>3</v>
      </c>
      <c r="F114">
        <f>LEN('Game-Data-Proper'!F114)</f>
        <v>3</v>
      </c>
      <c r="G114">
        <f>LEN('Game-Data-Proper'!G114)</f>
        <v>1</v>
      </c>
      <c r="H114">
        <f>LEN('Game-Data-Proper'!H114)</f>
        <v>3</v>
      </c>
      <c r="I114">
        <f>LEN('Game-Data-Proper'!I114)</f>
        <v>1192</v>
      </c>
      <c r="J114">
        <f>LEN('Game-Data-Proper'!J114)</f>
        <v>14</v>
      </c>
      <c r="K114">
        <f>LEN('Game-Data-Proper'!K114)</f>
        <v>2</v>
      </c>
      <c r="L114">
        <f>LEN('Game-Data-Proper'!L114)</f>
        <v>1</v>
      </c>
      <c r="M114">
        <f>LEN('Game-Data-Proper'!M114)</f>
        <v>2</v>
      </c>
      <c r="N114">
        <f>LEN('Game-Data-Proper'!N114)</f>
        <v>10</v>
      </c>
    </row>
    <row r="115" spans="1:14" x14ac:dyDescent="0.25">
      <c r="A115">
        <f>LEN('Game-Data-Proper'!A115)</f>
        <v>3</v>
      </c>
      <c r="B115">
        <f>LEN('Game-Data-Proper'!B115)</f>
        <v>70</v>
      </c>
      <c r="C115">
        <f>LEN('Game-Data-Proper'!C115)</f>
        <v>29</v>
      </c>
      <c r="D115">
        <f>LEN('Game-Data-Proper'!D115)</f>
        <v>30</v>
      </c>
      <c r="E115">
        <f>LEN('Game-Data-Proper'!E115)</f>
        <v>3</v>
      </c>
      <c r="F115">
        <f>LEN('Game-Data-Proper'!F115)</f>
        <v>5</v>
      </c>
      <c r="G115">
        <f>LEN('Game-Data-Proper'!G115)</f>
        <v>1</v>
      </c>
      <c r="H115">
        <f>LEN('Game-Data-Proper'!H115)</f>
        <v>3</v>
      </c>
      <c r="I115">
        <f>LEN('Game-Data-Proper'!I115)</f>
        <v>1902</v>
      </c>
      <c r="J115">
        <f>LEN('Game-Data-Proper'!J115)</f>
        <v>14</v>
      </c>
      <c r="K115">
        <f>LEN('Game-Data-Proper'!K115)</f>
        <v>2</v>
      </c>
      <c r="L115">
        <f>LEN('Game-Data-Proper'!L115)</f>
        <v>1</v>
      </c>
      <c r="M115">
        <f>LEN('Game-Data-Proper'!M115)</f>
        <v>2</v>
      </c>
      <c r="N115">
        <f>LEN('Game-Data-Proper'!N115)</f>
        <v>10</v>
      </c>
    </row>
    <row r="116" spans="1:14" x14ac:dyDescent="0.25">
      <c r="A116">
        <f>LEN('Game-Data-Proper'!A116)</f>
        <v>3</v>
      </c>
      <c r="B116">
        <f>LEN('Game-Data-Proper'!B116)</f>
        <v>51</v>
      </c>
      <c r="C116">
        <f>LEN('Game-Data-Proper'!C116)</f>
        <v>8</v>
      </c>
      <c r="D116">
        <f>LEN('Game-Data-Proper'!D116)</f>
        <v>24</v>
      </c>
      <c r="E116">
        <f>LEN('Game-Data-Proper'!E116)</f>
        <v>3</v>
      </c>
      <c r="F116">
        <f>LEN('Game-Data-Proper'!F116)</f>
        <v>4</v>
      </c>
      <c r="G116">
        <f>LEN('Game-Data-Proper'!G116)</f>
        <v>1</v>
      </c>
      <c r="H116">
        <f>LEN('Game-Data-Proper'!H116)</f>
        <v>2</v>
      </c>
      <c r="I116">
        <f>LEN('Game-Data-Proper'!I116)</f>
        <v>947</v>
      </c>
      <c r="J116">
        <f>LEN('Game-Data-Proper'!J116)</f>
        <v>14</v>
      </c>
      <c r="K116">
        <f>LEN('Game-Data-Proper'!K116)</f>
        <v>1</v>
      </c>
      <c r="L116">
        <f>LEN('Game-Data-Proper'!L116)</f>
        <v>1</v>
      </c>
      <c r="M116">
        <f>LEN('Game-Data-Proper'!M116)</f>
        <v>2</v>
      </c>
      <c r="N116">
        <f>LEN('Game-Data-Proper'!N116)</f>
        <v>10</v>
      </c>
    </row>
    <row r="117" spans="1:14" x14ac:dyDescent="0.25">
      <c r="A117">
        <f>LEN('Game-Data-Proper'!A117)</f>
        <v>3</v>
      </c>
      <c r="B117">
        <f>LEN('Game-Data-Proper'!B117)</f>
        <v>61</v>
      </c>
      <c r="C117">
        <f>LEN('Game-Data-Proper'!C117)</f>
        <v>18</v>
      </c>
      <c r="D117">
        <f>LEN('Game-Data-Proper'!D117)</f>
        <v>29</v>
      </c>
      <c r="E117">
        <f>LEN('Game-Data-Proper'!E117)</f>
        <v>3</v>
      </c>
      <c r="F117">
        <f>LEN('Game-Data-Proper'!F117)</f>
        <v>4</v>
      </c>
      <c r="G117">
        <f>LEN('Game-Data-Proper'!G117)</f>
        <v>1</v>
      </c>
      <c r="H117">
        <f>LEN('Game-Data-Proper'!H117)</f>
        <v>2</v>
      </c>
      <c r="I117">
        <f>LEN('Game-Data-Proper'!I117)</f>
        <v>495</v>
      </c>
      <c r="J117">
        <f>LEN('Game-Data-Proper'!J117)</f>
        <v>13</v>
      </c>
      <c r="K117">
        <f>LEN('Game-Data-Proper'!K117)</f>
        <v>3</v>
      </c>
      <c r="L117">
        <f>LEN('Game-Data-Proper'!L117)</f>
        <v>2</v>
      </c>
      <c r="M117">
        <f>LEN('Game-Data-Proper'!M117)</f>
        <v>1</v>
      </c>
      <c r="N117">
        <f>LEN('Game-Data-Proper'!N117)</f>
        <v>6</v>
      </c>
    </row>
    <row r="118" spans="1:14" x14ac:dyDescent="0.25">
      <c r="A118">
        <f>LEN('Game-Data-Proper'!A118)</f>
        <v>3</v>
      </c>
      <c r="B118">
        <f>LEN('Game-Data-Proper'!B118)</f>
        <v>73</v>
      </c>
      <c r="C118">
        <f>LEN('Game-Data-Proper'!C118)</f>
        <v>30</v>
      </c>
      <c r="D118">
        <f>LEN('Game-Data-Proper'!D118)</f>
        <v>16</v>
      </c>
      <c r="E118">
        <f>LEN('Game-Data-Proper'!E118)</f>
        <v>3</v>
      </c>
      <c r="F118">
        <f>LEN('Game-Data-Proper'!F118)</f>
        <v>4</v>
      </c>
      <c r="G118">
        <f>LEN('Game-Data-Proper'!G118)</f>
        <v>1</v>
      </c>
      <c r="H118">
        <f>LEN('Game-Data-Proper'!H118)</f>
        <v>3</v>
      </c>
      <c r="I118">
        <f>LEN('Game-Data-Proper'!I118)</f>
        <v>1069</v>
      </c>
      <c r="J118">
        <f>LEN('Game-Data-Proper'!J118)</f>
        <v>8</v>
      </c>
      <c r="K118">
        <f>LEN('Game-Data-Proper'!K118)</f>
        <v>2</v>
      </c>
      <c r="L118">
        <f>LEN('Game-Data-Proper'!L118)</f>
        <v>1</v>
      </c>
      <c r="M118">
        <f>LEN('Game-Data-Proper'!M118)</f>
        <v>1</v>
      </c>
      <c r="N118">
        <f>LEN('Game-Data-Proper'!N118)</f>
        <v>6</v>
      </c>
    </row>
    <row r="119" spans="1:14" x14ac:dyDescent="0.25">
      <c r="A119">
        <f>LEN('Game-Data-Proper'!A119)</f>
        <v>3</v>
      </c>
      <c r="B119">
        <f>LEN('Game-Data-Proper'!B119)</f>
        <v>71</v>
      </c>
      <c r="C119">
        <f>LEN('Game-Data-Proper'!C119)</f>
        <v>30</v>
      </c>
      <c r="D119">
        <f>LEN('Game-Data-Proper'!D119)</f>
        <v>27</v>
      </c>
      <c r="E119">
        <f>LEN('Game-Data-Proper'!E119)</f>
        <v>3</v>
      </c>
      <c r="F119">
        <f>LEN('Game-Data-Proper'!F119)</f>
        <v>4</v>
      </c>
      <c r="G119">
        <f>LEN('Game-Data-Proper'!G119)</f>
        <v>1</v>
      </c>
      <c r="H119">
        <f>LEN('Game-Data-Proper'!H119)</f>
        <v>3</v>
      </c>
      <c r="I119">
        <f>LEN('Game-Data-Proper'!I119)</f>
        <v>1279</v>
      </c>
      <c r="J119">
        <f>LEN('Game-Data-Proper'!J119)</f>
        <v>13</v>
      </c>
      <c r="K119">
        <f>LEN('Game-Data-Proper'!K119)</f>
        <v>2</v>
      </c>
      <c r="L119">
        <f>LEN('Game-Data-Proper'!L119)</f>
        <v>1</v>
      </c>
      <c r="M119">
        <f>LEN('Game-Data-Proper'!M119)</f>
        <v>2</v>
      </c>
      <c r="N119">
        <f>LEN('Game-Data-Proper'!N119)</f>
        <v>6</v>
      </c>
    </row>
    <row r="120" spans="1:14" x14ac:dyDescent="0.25">
      <c r="A120">
        <f>LEN('Game-Data-Proper'!A120)</f>
        <v>3</v>
      </c>
      <c r="B120">
        <f>LEN('Game-Data-Proper'!B120)</f>
        <v>67</v>
      </c>
      <c r="C120">
        <f>LEN('Game-Data-Proper'!C120)</f>
        <v>25</v>
      </c>
      <c r="D120">
        <f>LEN('Game-Data-Proper'!D120)</f>
        <v>22</v>
      </c>
      <c r="E120">
        <f>LEN('Game-Data-Proper'!E120)</f>
        <v>3</v>
      </c>
      <c r="F120">
        <f>LEN('Game-Data-Proper'!F120)</f>
        <v>5</v>
      </c>
      <c r="G120">
        <f>LEN('Game-Data-Proper'!G120)</f>
        <v>1</v>
      </c>
      <c r="H120">
        <f>LEN('Game-Data-Proper'!H120)</f>
        <v>3</v>
      </c>
      <c r="I120">
        <f>LEN('Game-Data-Proper'!I120)</f>
        <v>705</v>
      </c>
      <c r="J120">
        <f>LEN('Game-Data-Proper'!J120)</f>
        <v>38</v>
      </c>
      <c r="K120">
        <f>LEN('Game-Data-Proper'!K120)</f>
        <v>2</v>
      </c>
      <c r="L120">
        <f>LEN('Game-Data-Proper'!L120)</f>
        <v>1</v>
      </c>
      <c r="M120">
        <f>LEN('Game-Data-Proper'!M120)</f>
        <v>2</v>
      </c>
      <c r="N120">
        <f>LEN('Game-Data-Proper'!N120)</f>
        <v>6</v>
      </c>
    </row>
    <row r="121" spans="1:14" x14ac:dyDescent="0.25">
      <c r="A121">
        <f>LEN('Game-Data-Proper'!A121)</f>
        <v>3</v>
      </c>
      <c r="B121">
        <f>LEN('Game-Data-Proper'!B121)</f>
        <v>65</v>
      </c>
      <c r="C121">
        <f>LEN('Game-Data-Proper'!C121)</f>
        <v>23</v>
      </c>
      <c r="D121">
        <f>LEN('Game-Data-Proper'!D121)</f>
        <v>24</v>
      </c>
      <c r="E121">
        <f>LEN('Game-Data-Proper'!E121)</f>
        <v>3</v>
      </c>
      <c r="F121">
        <f>LEN('Game-Data-Proper'!F121)</f>
        <v>3</v>
      </c>
      <c r="G121">
        <f>LEN('Game-Data-Proper'!G121)</f>
        <v>4</v>
      </c>
      <c r="H121">
        <f>LEN('Game-Data-Proper'!H121)</f>
        <v>3</v>
      </c>
      <c r="I121">
        <f>LEN('Game-Data-Proper'!I121)</f>
        <v>1213</v>
      </c>
      <c r="J121">
        <f>LEN('Game-Data-Proper'!J121)</f>
        <v>38</v>
      </c>
      <c r="K121">
        <f>LEN('Game-Data-Proper'!K121)</f>
        <v>2</v>
      </c>
      <c r="L121">
        <f>LEN('Game-Data-Proper'!L121)</f>
        <v>1</v>
      </c>
      <c r="M121">
        <f>LEN('Game-Data-Proper'!M121)</f>
        <v>2</v>
      </c>
      <c r="N121">
        <f>LEN('Game-Data-Proper'!N121)</f>
        <v>6</v>
      </c>
    </row>
    <row r="122" spans="1:14" x14ac:dyDescent="0.25">
      <c r="A122">
        <f>LEN('Game-Data-Proper'!A122)</f>
        <v>3</v>
      </c>
      <c r="B122">
        <f>LEN('Game-Data-Proper'!B122)</f>
        <v>66</v>
      </c>
      <c r="C122">
        <f>LEN('Game-Data-Proper'!C122)</f>
        <v>25</v>
      </c>
      <c r="D122">
        <f>LEN('Game-Data-Proper'!D122)</f>
        <v>20</v>
      </c>
      <c r="E122">
        <f>LEN('Game-Data-Proper'!E122)</f>
        <v>3</v>
      </c>
      <c r="F122">
        <f>LEN('Game-Data-Proper'!F122)</f>
        <v>4</v>
      </c>
      <c r="G122">
        <f>LEN('Game-Data-Proper'!G122)</f>
        <v>1</v>
      </c>
      <c r="H122">
        <f>LEN('Game-Data-Proper'!H122)</f>
        <v>2</v>
      </c>
      <c r="I122">
        <f>LEN('Game-Data-Proper'!I122)</f>
        <v>1123</v>
      </c>
      <c r="J122">
        <f>LEN('Game-Data-Proper'!J122)</f>
        <v>7</v>
      </c>
      <c r="K122">
        <f>LEN('Game-Data-Proper'!K122)</f>
        <v>2</v>
      </c>
      <c r="L122">
        <f>LEN('Game-Data-Proper'!L122)</f>
        <v>1</v>
      </c>
      <c r="M122">
        <f>LEN('Game-Data-Proper'!M122)</f>
        <v>2</v>
      </c>
      <c r="N122">
        <f>LEN('Game-Data-Proper'!N122)</f>
        <v>6</v>
      </c>
    </row>
    <row r="123" spans="1:14" x14ac:dyDescent="0.25">
      <c r="A123">
        <f>LEN('Game-Data-Proper'!A123)</f>
        <v>3</v>
      </c>
      <c r="B123">
        <f>LEN('Game-Data-Proper'!B123)</f>
        <v>53</v>
      </c>
      <c r="C123">
        <f>LEN('Game-Data-Proper'!C123)</f>
        <v>10</v>
      </c>
      <c r="D123">
        <f>LEN('Game-Data-Proper'!D123)</f>
        <v>23</v>
      </c>
      <c r="E123">
        <f>LEN('Game-Data-Proper'!E123)</f>
        <v>1</v>
      </c>
      <c r="F123">
        <f>LEN('Game-Data-Proper'!F123)</f>
        <v>4</v>
      </c>
      <c r="G123">
        <f>LEN('Game-Data-Proper'!G123)</f>
        <v>1</v>
      </c>
      <c r="H123">
        <f>LEN('Game-Data-Proper'!H123)</f>
        <v>2</v>
      </c>
      <c r="I123">
        <f>LEN('Game-Data-Proper'!I123)</f>
        <v>336</v>
      </c>
      <c r="J123">
        <f>LEN('Game-Data-Proper'!J123)</f>
        <v>20</v>
      </c>
      <c r="K123">
        <f>LEN('Game-Data-Proper'!K123)</f>
        <v>3</v>
      </c>
      <c r="L123">
        <f>LEN('Game-Data-Proper'!L123)</f>
        <v>1</v>
      </c>
      <c r="M123">
        <f>LEN('Game-Data-Proper'!M123)</f>
        <v>2</v>
      </c>
      <c r="N123">
        <f>LEN('Game-Data-Proper'!N123)</f>
        <v>10</v>
      </c>
    </row>
    <row r="124" spans="1:14" x14ac:dyDescent="0.25">
      <c r="A124">
        <f>LEN('Game-Data-Proper'!A124)</f>
        <v>3</v>
      </c>
      <c r="B124">
        <f>LEN('Game-Data-Proper'!B124)</f>
        <v>60</v>
      </c>
      <c r="C124">
        <f>LEN('Game-Data-Proper'!C124)</f>
        <v>18</v>
      </c>
      <c r="D124">
        <f>LEN('Game-Data-Proper'!D124)</f>
        <v>27</v>
      </c>
      <c r="E124">
        <f>LEN('Game-Data-Proper'!E124)</f>
        <v>3</v>
      </c>
      <c r="F124">
        <f>LEN('Game-Data-Proper'!F124)</f>
        <v>4</v>
      </c>
      <c r="G124">
        <f>LEN('Game-Data-Proper'!G124)</f>
        <v>4</v>
      </c>
      <c r="H124">
        <f>LEN('Game-Data-Proper'!H124)</f>
        <v>2</v>
      </c>
      <c r="I124">
        <f>LEN('Game-Data-Proper'!I124)</f>
        <v>2225</v>
      </c>
      <c r="J124">
        <f>LEN('Game-Data-Proper'!J124)</f>
        <v>8</v>
      </c>
      <c r="K124">
        <f>LEN('Game-Data-Proper'!K124)</f>
        <v>3</v>
      </c>
      <c r="L124">
        <f>LEN('Game-Data-Proper'!L124)</f>
        <v>1</v>
      </c>
      <c r="M124">
        <f>LEN('Game-Data-Proper'!M124)</f>
        <v>1</v>
      </c>
      <c r="N124">
        <f>LEN('Game-Data-Proper'!N124)</f>
        <v>6</v>
      </c>
    </row>
    <row r="125" spans="1:14" x14ac:dyDescent="0.25">
      <c r="A125">
        <f>LEN('Game-Data-Proper'!A125)</f>
        <v>3</v>
      </c>
      <c r="B125">
        <f>LEN('Game-Data-Proper'!B125)</f>
        <v>71</v>
      </c>
      <c r="C125">
        <f>LEN('Game-Data-Proper'!C125)</f>
        <v>29</v>
      </c>
      <c r="D125">
        <f>LEN('Game-Data-Proper'!D125)</f>
        <v>0</v>
      </c>
      <c r="E125">
        <f>LEN('Game-Data-Proper'!E125)</f>
        <v>3</v>
      </c>
      <c r="F125">
        <f>LEN('Game-Data-Proper'!F125)</f>
        <v>3</v>
      </c>
      <c r="G125">
        <f>LEN('Game-Data-Proper'!G125)</f>
        <v>1</v>
      </c>
      <c r="H125">
        <f>LEN('Game-Data-Proper'!H125)</f>
        <v>3</v>
      </c>
      <c r="I125">
        <f>LEN('Game-Data-Proper'!I125)</f>
        <v>1022</v>
      </c>
      <c r="J125">
        <f>LEN('Game-Data-Proper'!J125)</f>
        <v>33</v>
      </c>
      <c r="K125">
        <f>LEN('Game-Data-Proper'!K125)</f>
        <v>1</v>
      </c>
      <c r="L125">
        <f>LEN('Game-Data-Proper'!L125)</f>
        <v>1</v>
      </c>
      <c r="M125">
        <f>LEN('Game-Data-Proper'!M125)</f>
        <v>2</v>
      </c>
      <c r="N125">
        <f>LEN('Game-Data-Proper'!N125)</f>
        <v>12</v>
      </c>
    </row>
    <row r="126" spans="1:14" x14ac:dyDescent="0.25">
      <c r="A126">
        <f>LEN('Game-Data-Proper'!A126)</f>
        <v>3</v>
      </c>
      <c r="B126">
        <f>LEN('Game-Data-Proper'!B126)</f>
        <v>53</v>
      </c>
      <c r="C126">
        <f>LEN('Game-Data-Proper'!C126)</f>
        <v>10</v>
      </c>
      <c r="D126">
        <f>LEN('Game-Data-Proper'!D126)</f>
        <v>24</v>
      </c>
      <c r="E126">
        <f>LEN('Game-Data-Proper'!E126)</f>
        <v>1</v>
      </c>
      <c r="F126">
        <f>LEN('Game-Data-Proper'!F126)</f>
        <v>5</v>
      </c>
      <c r="G126">
        <f>LEN('Game-Data-Proper'!G126)</f>
        <v>1</v>
      </c>
      <c r="H126">
        <f>LEN('Game-Data-Proper'!H126)</f>
        <v>3</v>
      </c>
      <c r="I126">
        <f>LEN('Game-Data-Proper'!I126)</f>
        <v>3128</v>
      </c>
      <c r="J126">
        <f>LEN('Game-Data-Proper'!J126)</f>
        <v>10</v>
      </c>
      <c r="K126">
        <f>LEN('Game-Data-Proper'!K126)</f>
        <v>3</v>
      </c>
      <c r="L126">
        <f>LEN('Game-Data-Proper'!L126)</f>
        <v>2</v>
      </c>
      <c r="M126">
        <f>LEN('Game-Data-Proper'!M126)</f>
        <v>2</v>
      </c>
      <c r="N126">
        <f>LEN('Game-Data-Proper'!N126)</f>
        <v>12</v>
      </c>
    </row>
    <row r="127" spans="1:14" x14ac:dyDescent="0.25">
      <c r="A127">
        <f>LEN('Game-Data-Proper'!A127)</f>
        <v>3</v>
      </c>
      <c r="B127">
        <f>LEN('Game-Data-Proper'!B127)</f>
        <v>61</v>
      </c>
      <c r="C127">
        <f>LEN('Game-Data-Proper'!C127)</f>
        <v>21</v>
      </c>
      <c r="D127">
        <f>LEN('Game-Data-Proper'!D127)</f>
        <v>25</v>
      </c>
      <c r="E127">
        <f>LEN('Game-Data-Proper'!E127)</f>
        <v>3</v>
      </c>
      <c r="F127">
        <f>LEN('Game-Data-Proper'!F127)</f>
        <v>4</v>
      </c>
      <c r="G127">
        <f>LEN('Game-Data-Proper'!G127)</f>
        <v>4</v>
      </c>
      <c r="H127">
        <f>LEN('Game-Data-Proper'!H127)</f>
        <v>3</v>
      </c>
      <c r="I127">
        <f>LEN('Game-Data-Proper'!I127)</f>
        <v>2592</v>
      </c>
      <c r="J127">
        <f>LEN('Game-Data-Proper'!J127)</f>
        <v>23</v>
      </c>
      <c r="K127">
        <f>LEN('Game-Data-Proper'!K127)</f>
        <v>2</v>
      </c>
      <c r="L127">
        <f>LEN('Game-Data-Proper'!L127)</f>
        <v>1</v>
      </c>
      <c r="M127">
        <f>LEN('Game-Data-Proper'!M127)</f>
        <v>1</v>
      </c>
      <c r="N127">
        <f>LEN('Game-Data-Proper'!N127)</f>
        <v>5</v>
      </c>
    </row>
    <row r="128" spans="1:14" x14ac:dyDescent="0.25">
      <c r="A128">
        <f>LEN('Game-Data-Proper'!A128)</f>
        <v>3</v>
      </c>
      <c r="B128">
        <f>LEN('Game-Data-Proper'!B128)</f>
        <v>67</v>
      </c>
      <c r="C128">
        <f>LEN('Game-Data-Proper'!C128)</f>
        <v>26</v>
      </c>
      <c r="D128">
        <f>LEN('Game-Data-Proper'!D128)</f>
        <v>0</v>
      </c>
      <c r="E128">
        <f>LEN('Game-Data-Proper'!E128)</f>
        <v>3</v>
      </c>
      <c r="F128">
        <f>LEN('Game-Data-Proper'!F128)</f>
        <v>4</v>
      </c>
      <c r="G128">
        <f>LEN('Game-Data-Proper'!G128)</f>
        <v>1</v>
      </c>
      <c r="H128">
        <f>LEN('Game-Data-Proper'!H128)</f>
        <v>3</v>
      </c>
      <c r="I128">
        <f>LEN('Game-Data-Proper'!I128)</f>
        <v>3486</v>
      </c>
      <c r="J128">
        <f>LEN('Game-Data-Proper'!J128)</f>
        <v>14</v>
      </c>
      <c r="K128">
        <f>LEN('Game-Data-Proper'!K128)</f>
        <v>3</v>
      </c>
      <c r="L128">
        <f>LEN('Game-Data-Proper'!L128)</f>
        <v>2</v>
      </c>
      <c r="M128">
        <f>LEN('Game-Data-Proper'!M128)</f>
        <v>1</v>
      </c>
      <c r="N128">
        <f>LEN('Game-Data-Proper'!N128)</f>
        <v>6</v>
      </c>
    </row>
    <row r="129" spans="1:14" x14ac:dyDescent="0.25">
      <c r="A129">
        <f>LEN('Game-Data-Proper'!A129)</f>
        <v>3</v>
      </c>
      <c r="B129">
        <f>LEN('Game-Data-Proper'!B129)</f>
        <v>71</v>
      </c>
      <c r="C129">
        <f>LEN('Game-Data-Proper'!C129)</f>
        <v>29</v>
      </c>
      <c r="D129">
        <f>LEN('Game-Data-Proper'!D129)</f>
        <v>26</v>
      </c>
      <c r="E129">
        <f>LEN('Game-Data-Proper'!E129)</f>
        <v>3</v>
      </c>
      <c r="F129">
        <f>LEN('Game-Data-Proper'!F129)</f>
        <v>4</v>
      </c>
      <c r="G129">
        <f>LEN('Game-Data-Proper'!G129)</f>
        <v>1</v>
      </c>
      <c r="H129">
        <f>LEN('Game-Data-Proper'!H129)</f>
        <v>3</v>
      </c>
      <c r="I129">
        <f>LEN('Game-Data-Proper'!I129)</f>
        <v>1351</v>
      </c>
      <c r="J129">
        <f>LEN('Game-Data-Proper'!J129)</f>
        <v>13</v>
      </c>
      <c r="K129">
        <f>LEN('Game-Data-Proper'!K129)</f>
        <v>3</v>
      </c>
      <c r="L129">
        <f>LEN('Game-Data-Proper'!L129)</f>
        <v>1</v>
      </c>
      <c r="M129">
        <f>LEN('Game-Data-Proper'!M129)</f>
        <v>2</v>
      </c>
      <c r="N129">
        <f>LEN('Game-Data-Proper'!N129)</f>
        <v>12</v>
      </c>
    </row>
    <row r="130" spans="1:14" x14ac:dyDescent="0.25">
      <c r="A130">
        <f>LEN('Game-Data-Proper'!A130)</f>
        <v>3</v>
      </c>
      <c r="B130">
        <f>LEN('Game-Data-Proper'!B130)</f>
        <v>69</v>
      </c>
      <c r="C130">
        <f>LEN('Game-Data-Proper'!C130)</f>
        <v>27</v>
      </c>
      <c r="D130">
        <f>LEN('Game-Data-Proper'!D130)</f>
        <v>27</v>
      </c>
      <c r="E130">
        <f>LEN('Game-Data-Proper'!E130)</f>
        <v>3</v>
      </c>
      <c r="F130">
        <f>LEN('Game-Data-Proper'!F130)</f>
        <v>4</v>
      </c>
      <c r="G130">
        <f>LEN('Game-Data-Proper'!G130)</f>
        <v>1</v>
      </c>
      <c r="H130">
        <f>LEN('Game-Data-Proper'!H130)</f>
        <v>3</v>
      </c>
      <c r="I130">
        <f>LEN('Game-Data-Proper'!I130)</f>
        <v>1005</v>
      </c>
      <c r="J130">
        <f>LEN('Game-Data-Proper'!J130)</f>
        <v>9</v>
      </c>
      <c r="K130">
        <f>LEN('Game-Data-Proper'!K130)</f>
        <v>3</v>
      </c>
      <c r="L130">
        <f>LEN('Game-Data-Proper'!L130)</f>
        <v>1</v>
      </c>
      <c r="M130">
        <f>LEN('Game-Data-Proper'!M130)</f>
        <v>2</v>
      </c>
      <c r="N130">
        <f>LEN('Game-Data-Proper'!N130)</f>
        <v>6</v>
      </c>
    </row>
    <row r="131" spans="1:14" x14ac:dyDescent="0.25">
      <c r="A131">
        <f>LEN('Game-Data-Proper'!A131)</f>
        <v>3</v>
      </c>
      <c r="B131">
        <f>LEN('Game-Data-Proper'!B131)</f>
        <v>71</v>
      </c>
      <c r="C131">
        <f>LEN('Game-Data-Proper'!C131)</f>
        <v>29</v>
      </c>
      <c r="D131">
        <f>LEN('Game-Data-Proper'!D131)</f>
        <v>30</v>
      </c>
      <c r="E131">
        <f>LEN('Game-Data-Proper'!E131)</f>
        <v>1</v>
      </c>
      <c r="F131">
        <f>LEN('Game-Data-Proper'!F131)</f>
        <v>4</v>
      </c>
      <c r="G131">
        <f>LEN('Game-Data-Proper'!G131)</f>
        <v>1</v>
      </c>
      <c r="H131">
        <f>LEN('Game-Data-Proper'!H131)</f>
        <v>3</v>
      </c>
      <c r="I131">
        <f>LEN('Game-Data-Proper'!I131)</f>
        <v>1380</v>
      </c>
      <c r="J131">
        <f>LEN('Game-Data-Proper'!J131)</f>
        <v>16</v>
      </c>
      <c r="K131">
        <f>LEN('Game-Data-Proper'!K131)</f>
        <v>2</v>
      </c>
      <c r="L131">
        <f>LEN('Game-Data-Proper'!L131)</f>
        <v>2</v>
      </c>
      <c r="M131">
        <f>LEN('Game-Data-Proper'!M131)</f>
        <v>2</v>
      </c>
      <c r="N131">
        <f>LEN('Game-Data-Proper'!N131)</f>
        <v>10</v>
      </c>
    </row>
    <row r="132" spans="1:14" x14ac:dyDescent="0.25">
      <c r="A132">
        <f>LEN('Game-Data-Proper'!A132)</f>
        <v>3</v>
      </c>
      <c r="B132">
        <f>LEN('Game-Data-Proper'!B132)</f>
        <v>70</v>
      </c>
      <c r="C132">
        <f>LEN('Game-Data-Proper'!C132)</f>
        <v>27</v>
      </c>
      <c r="D132">
        <f>LEN('Game-Data-Proper'!D132)</f>
        <v>29</v>
      </c>
      <c r="E132">
        <f>LEN('Game-Data-Proper'!E132)</f>
        <v>3</v>
      </c>
      <c r="F132">
        <f>LEN('Game-Data-Proper'!F132)</f>
        <v>3</v>
      </c>
      <c r="G132">
        <f>LEN('Game-Data-Proper'!G132)</f>
        <v>1</v>
      </c>
      <c r="H132">
        <f>LEN('Game-Data-Proper'!H132)</f>
        <v>3</v>
      </c>
      <c r="I132">
        <f>LEN('Game-Data-Proper'!I132)</f>
        <v>3922</v>
      </c>
      <c r="J132">
        <f>LEN('Game-Data-Proper'!J132)</f>
        <v>9</v>
      </c>
      <c r="K132">
        <f>LEN('Game-Data-Proper'!K132)</f>
        <v>3</v>
      </c>
      <c r="L132">
        <f>LEN('Game-Data-Proper'!L132)</f>
        <v>1</v>
      </c>
      <c r="M132">
        <f>LEN('Game-Data-Proper'!M132)</f>
        <v>2</v>
      </c>
      <c r="N132">
        <f>LEN('Game-Data-Proper'!N132)</f>
        <v>12</v>
      </c>
    </row>
    <row r="133" spans="1:14" x14ac:dyDescent="0.25">
      <c r="A133">
        <f>LEN('Game-Data-Proper'!A133)</f>
        <v>3</v>
      </c>
      <c r="B133">
        <f>LEN('Game-Data-Proper'!B133)</f>
        <v>71</v>
      </c>
      <c r="C133">
        <f>LEN('Game-Data-Proper'!C133)</f>
        <v>30</v>
      </c>
      <c r="D133">
        <f>LEN('Game-Data-Proper'!D133)</f>
        <v>24</v>
      </c>
      <c r="E133">
        <f>LEN('Game-Data-Proper'!E133)</f>
        <v>1</v>
      </c>
      <c r="F133">
        <f>LEN('Game-Data-Proper'!F133)</f>
        <v>3</v>
      </c>
      <c r="G133">
        <f>LEN('Game-Data-Proper'!G133)</f>
        <v>1</v>
      </c>
      <c r="H133">
        <f>LEN('Game-Data-Proper'!H133)</f>
        <v>3</v>
      </c>
      <c r="I133">
        <f>LEN('Game-Data-Proper'!I133)</f>
        <v>2400</v>
      </c>
      <c r="J133">
        <f>LEN('Game-Data-Proper'!J133)</f>
        <v>7</v>
      </c>
      <c r="K133">
        <f>LEN('Game-Data-Proper'!K133)</f>
        <v>3</v>
      </c>
      <c r="L133">
        <f>LEN('Game-Data-Proper'!L133)</f>
        <v>1</v>
      </c>
      <c r="M133">
        <f>LEN('Game-Data-Proper'!M133)</f>
        <v>1</v>
      </c>
      <c r="N133">
        <f>LEN('Game-Data-Proper'!N133)</f>
        <v>6</v>
      </c>
    </row>
    <row r="134" spans="1:14" x14ac:dyDescent="0.25">
      <c r="A134">
        <f>LEN('Game-Data-Proper'!A134)</f>
        <v>3</v>
      </c>
      <c r="B134">
        <f>LEN('Game-Data-Proper'!B134)</f>
        <v>54</v>
      </c>
      <c r="C134">
        <f>LEN('Game-Data-Proper'!C134)</f>
        <v>12</v>
      </c>
      <c r="D134">
        <f>LEN('Game-Data-Proper'!D134)</f>
        <v>29</v>
      </c>
      <c r="E134">
        <f>LEN('Game-Data-Proper'!E134)</f>
        <v>3</v>
      </c>
      <c r="F134">
        <f>LEN('Game-Data-Proper'!F134)</f>
        <v>4</v>
      </c>
      <c r="G134">
        <f>LEN('Game-Data-Proper'!G134)</f>
        <v>1</v>
      </c>
      <c r="H134">
        <f>LEN('Game-Data-Proper'!H134)</f>
        <v>3</v>
      </c>
      <c r="I134">
        <f>LEN('Game-Data-Proper'!I134)</f>
        <v>1691</v>
      </c>
      <c r="J134">
        <f>LEN('Game-Data-Proper'!J134)</f>
        <v>5</v>
      </c>
      <c r="K134">
        <f>LEN('Game-Data-Proper'!K134)</f>
        <v>2</v>
      </c>
      <c r="L134">
        <f>LEN('Game-Data-Proper'!L134)</f>
        <v>2</v>
      </c>
      <c r="M134">
        <f>LEN('Game-Data-Proper'!M134)</f>
        <v>2</v>
      </c>
      <c r="N134">
        <f>LEN('Game-Data-Proper'!N134)</f>
        <v>10</v>
      </c>
    </row>
    <row r="135" spans="1:14" x14ac:dyDescent="0.25">
      <c r="A135">
        <f>LEN('Game-Data-Proper'!A135)</f>
        <v>3</v>
      </c>
      <c r="B135">
        <f>LEN('Game-Data-Proper'!B135)</f>
        <v>70</v>
      </c>
      <c r="C135">
        <f>LEN('Game-Data-Proper'!C135)</f>
        <v>30</v>
      </c>
      <c r="D135">
        <f>LEN('Game-Data-Proper'!D135)</f>
        <v>23</v>
      </c>
      <c r="E135">
        <f>LEN('Game-Data-Proper'!E135)</f>
        <v>3</v>
      </c>
      <c r="F135">
        <f>LEN('Game-Data-Proper'!F135)</f>
        <v>5</v>
      </c>
      <c r="G135">
        <f>LEN('Game-Data-Proper'!G135)</f>
        <v>1</v>
      </c>
      <c r="H135">
        <f>LEN('Game-Data-Proper'!H135)</f>
        <v>2</v>
      </c>
      <c r="I135">
        <f>LEN('Game-Data-Proper'!I135)</f>
        <v>810</v>
      </c>
      <c r="J135">
        <f>LEN('Game-Data-Proper'!J135)</f>
        <v>15</v>
      </c>
      <c r="K135">
        <f>LEN('Game-Data-Proper'!K135)</f>
        <v>3</v>
      </c>
      <c r="L135">
        <f>LEN('Game-Data-Proper'!L135)</f>
        <v>1</v>
      </c>
      <c r="M135">
        <f>LEN('Game-Data-Proper'!M135)</f>
        <v>1</v>
      </c>
      <c r="N135">
        <f>LEN('Game-Data-Proper'!N135)</f>
        <v>5</v>
      </c>
    </row>
    <row r="136" spans="1:14" x14ac:dyDescent="0.25">
      <c r="A136">
        <f>LEN('Game-Data-Proper'!A136)</f>
        <v>3</v>
      </c>
      <c r="B136">
        <f>LEN('Game-Data-Proper'!B136)</f>
        <v>68</v>
      </c>
      <c r="C136">
        <f>LEN('Game-Data-Proper'!C136)</f>
        <v>28</v>
      </c>
      <c r="D136">
        <f>LEN('Game-Data-Proper'!D136)</f>
        <v>20</v>
      </c>
      <c r="E136">
        <f>LEN('Game-Data-Proper'!E136)</f>
        <v>1</v>
      </c>
      <c r="F136">
        <f>LEN('Game-Data-Proper'!F136)</f>
        <v>4</v>
      </c>
      <c r="G136">
        <f>LEN('Game-Data-Proper'!G136)</f>
        <v>1</v>
      </c>
      <c r="H136">
        <f>LEN('Game-Data-Proper'!H136)</f>
        <v>2</v>
      </c>
      <c r="I136">
        <f>LEN('Game-Data-Proper'!I136)</f>
        <v>754</v>
      </c>
      <c r="J136">
        <f>LEN('Game-Data-Proper'!J136)</f>
        <v>15</v>
      </c>
      <c r="K136">
        <f>LEN('Game-Data-Proper'!K136)</f>
        <v>3</v>
      </c>
      <c r="L136">
        <f>LEN('Game-Data-Proper'!L136)</f>
        <v>1</v>
      </c>
      <c r="M136">
        <f>LEN('Game-Data-Proper'!M136)</f>
        <v>1</v>
      </c>
      <c r="N136">
        <f>LEN('Game-Data-Proper'!N136)</f>
        <v>5</v>
      </c>
    </row>
    <row r="137" spans="1:14" x14ac:dyDescent="0.25">
      <c r="A137">
        <f>LEN('Game-Data-Proper'!A137)</f>
        <v>3</v>
      </c>
      <c r="B137">
        <f>LEN('Game-Data-Proper'!B137)</f>
        <v>55</v>
      </c>
      <c r="C137">
        <f>LEN('Game-Data-Proper'!C137)</f>
        <v>13</v>
      </c>
      <c r="D137">
        <f>LEN('Game-Data-Proper'!D137)</f>
        <v>23</v>
      </c>
      <c r="E137">
        <f>LEN('Game-Data-Proper'!E137)</f>
        <v>3</v>
      </c>
      <c r="F137">
        <f>LEN('Game-Data-Proper'!F137)</f>
        <v>4</v>
      </c>
      <c r="G137">
        <f>LEN('Game-Data-Proper'!G137)</f>
        <v>1</v>
      </c>
      <c r="H137">
        <f>LEN('Game-Data-Proper'!H137)</f>
        <v>3</v>
      </c>
      <c r="I137">
        <f>LEN('Game-Data-Proper'!I137)</f>
        <v>814</v>
      </c>
      <c r="J137">
        <f>LEN('Game-Data-Proper'!J137)</f>
        <v>29</v>
      </c>
      <c r="K137">
        <f>LEN('Game-Data-Proper'!K137)</f>
        <v>3</v>
      </c>
      <c r="L137">
        <f>LEN('Game-Data-Proper'!L137)</f>
        <v>1</v>
      </c>
      <c r="M137">
        <f>LEN('Game-Data-Proper'!M137)</f>
        <v>2</v>
      </c>
      <c r="N137">
        <f>LEN('Game-Data-Proper'!N137)</f>
        <v>17</v>
      </c>
    </row>
    <row r="138" spans="1:14" x14ac:dyDescent="0.25">
      <c r="A138">
        <f>LEN('Game-Data-Proper'!A138)</f>
        <v>3</v>
      </c>
      <c r="B138">
        <f>LEN('Game-Data-Proper'!B138)</f>
        <v>54</v>
      </c>
      <c r="C138">
        <f>LEN('Game-Data-Proper'!C138)</f>
        <v>11</v>
      </c>
      <c r="D138">
        <f>LEN('Game-Data-Proper'!D138)</f>
        <v>24</v>
      </c>
      <c r="E138">
        <f>LEN('Game-Data-Proper'!E138)</f>
        <v>3</v>
      </c>
      <c r="F138">
        <f>LEN('Game-Data-Proper'!F138)</f>
        <v>3</v>
      </c>
      <c r="G138">
        <f>LEN('Game-Data-Proper'!G138)</f>
        <v>1</v>
      </c>
      <c r="H138">
        <f>LEN('Game-Data-Proper'!H138)</f>
        <v>3</v>
      </c>
      <c r="I138">
        <f>LEN('Game-Data-Proper'!I138)</f>
        <v>1162</v>
      </c>
      <c r="J138">
        <f>LEN('Game-Data-Proper'!J138)</f>
        <v>12</v>
      </c>
      <c r="K138">
        <f>LEN('Game-Data-Proper'!K138)</f>
        <v>2</v>
      </c>
      <c r="L138">
        <f>LEN('Game-Data-Proper'!L138)</f>
        <v>2</v>
      </c>
      <c r="M138">
        <f>LEN('Game-Data-Proper'!M138)</f>
        <v>2</v>
      </c>
      <c r="N138">
        <f>LEN('Game-Data-Proper'!N138)</f>
        <v>10</v>
      </c>
    </row>
    <row r="139" spans="1:14" x14ac:dyDescent="0.25">
      <c r="A139">
        <f>LEN('Game-Data-Proper'!A139)</f>
        <v>3</v>
      </c>
      <c r="B139">
        <f>LEN('Game-Data-Proper'!B139)</f>
        <v>59</v>
      </c>
      <c r="C139">
        <f>LEN('Game-Data-Proper'!C139)</f>
        <v>17</v>
      </c>
      <c r="D139">
        <f>LEN('Game-Data-Proper'!D139)</f>
        <v>27</v>
      </c>
      <c r="E139">
        <f>LEN('Game-Data-Proper'!E139)</f>
        <v>1</v>
      </c>
      <c r="F139">
        <f>LEN('Game-Data-Proper'!F139)</f>
        <v>4</v>
      </c>
      <c r="G139">
        <f>LEN('Game-Data-Proper'!G139)</f>
        <v>1</v>
      </c>
      <c r="H139">
        <f>LEN('Game-Data-Proper'!H139)</f>
        <v>3</v>
      </c>
      <c r="I139">
        <f>LEN('Game-Data-Proper'!I139)</f>
        <v>497</v>
      </c>
      <c r="J139">
        <f>LEN('Game-Data-Proper'!J139)</f>
        <v>15</v>
      </c>
      <c r="K139">
        <f>LEN('Game-Data-Proper'!K139)</f>
        <v>2</v>
      </c>
      <c r="L139">
        <f>LEN('Game-Data-Proper'!L139)</f>
        <v>1</v>
      </c>
      <c r="M139">
        <f>LEN('Game-Data-Proper'!M139)</f>
        <v>2</v>
      </c>
      <c r="N139">
        <f>LEN('Game-Data-Proper'!N139)</f>
        <v>6</v>
      </c>
    </row>
    <row r="140" spans="1:14" x14ac:dyDescent="0.25">
      <c r="A140">
        <f>LEN('Game-Data-Proper'!A140)</f>
        <v>3</v>
      </c>
      <c r="B140">
        <f>LEN('Game-Data-Proper'!B140)</f>
        <v>68</v>
      </c>
      <c r="C140">
        <f>LEN('Game-Data-Proper'!C140)</f>
        <v>27</v>
      </c>
      <c r="D140">
        <f>LEN('Game-Data-Proper'!D140)</f>
        <v>16</v>
      </c>
      <c r="E140">
        <f>LEN('Game-Data-Proper'!E140)</f>
        <v>1</v>
      </c>
      <c r="F140">
        <f>LEN('Game-Data-Proper'!F140)</f>
        <v>4</v>
      </c>
      <c r="G140">
        <f>LEN('Game-Data-Proper'!G140)</f>
        <v>1</v>
      </c>
      <c r="H140">
        <f>LEN('Game-Data-Proper'!H140)</f>
        <v>3</v>
      </c>
      <c r="I140">
        <f>LEN('Game-Data-Proper'!I140)</f>
        <v>290</v>
      </c>
      <c r="J140">
        <f>LEN('Game-Data-Proper'!J140)</f>
        <v>20</v>
      </c>
      <c r="K140">
        <f>LEN('Game-Data-Proper'!K140)</f>
        <v>3</v>
      </c>
      <c r="L140">
        <f>LEN('Game-Data-Proper'!L140)</f>
        <v>1</v>
      </c>
      <c r="M140">
        <f>LEN('Game-Data-Proper'!M140)</f>
        <v>2</v>
      </c>
      <c r="N140">
        <f>LEN('Game-Data-Proper'!N140)</f>
        <v>10</v>
      </c>
    </row>
    <row r="141" spans="1:14" x14ac:dyDescent="0.25">
      <c r="A141">
        <f>LEN('Game-Data-Proper'!A141)</f>
        <v>3</v>
      </c>
      <c r="B141">
        <f>LEN('Game-Data-Proper'!B141)</f>
        <v>48</v>
      </c>
      <c r="C141">
        <f>LEN('Game-Data-Proper'!C141)</f>
        <v>6</v>
      </c>
      <c r="D141">
        <f>LEN('Game-Data-Proper'!D141)</f>
        <v>26</v>
      </c>
      <c r="E141">
        <f>LEN('Game-Data-Proper'!E141)</f>
        <v>3</v>
      </c>
      <c r="F141">
        <f>LEN('Game-Data-Proper'!F141)</f>
        <v>5</v>
      </c>
      <c r="G141">
        <f>LEN('Game-Data-Proper'!G141)</f>
        <v>1</v>
      </c>
      <c r="H141">
        <f>LEN('Game-Data-Proper'!H141)</f>
        <v>3</v>
      </c>
      <c r="I141">
        <f>LEN('Game-Data-Proper'!I141)</f>
        <v>390</v>
      </c>
      <c r="J141">
        <f>LEN('Game-Data-Proper'!J141)</f>
        <v>11</v>
      </c>
      <c r="K141">
        <f>LEN('Game-Data-Proper'!K141)</f>
        <v>3</v>
      </c>
      <c r="L141">
        <f>LEN('Game-Data-Proper'!L141)</f>
        <v>1</v>
      </c>
      <c r="M141">
        <f>LEN('Game-Data-Proper'!M141)</f>
        <v>1</v>
      </c>
      <c r="N141">
        <f>LEN('Game-Data-Proper'!N141)</f>
        <v>4</v>
      </c>
    </row>
    <row r="142" spans="1:14" x14ac:dyDescent="0.25">
      <c r="A142">
        <f>LEN('Game-Data-Proper'!A142)</f>
        <v>3</v>
      </c>
      <c r="B142">
        <f>LEN('Game-Data-Proper'!B142)</f>
        <v>69</v>
      </c>
      <c r="C142">
        <f>LEN('Game-Data-Proper'!C142)</f>
        <v>28</v>
      </c>
      <c r="D142">
        <f>LEN('Game-Data-Proper'!D142)</f>
        <v>0</v>
      </c>
      <c r="E142">
        <f>LEN('Game-Data-Proper'!E142)</f>
        <v>1</v>
      </c>
      <c r="F142">
        <f>LEN('Game-Data-Proper'!F142)</f>
        <v>4</v>
      </c>
      <c r="G142">
        <f>LEN('Game-Data-Proper'!G142)</f>
        <v>1</v>
      </c>
      <c r="H142">
        <f>LEN('Game-Data-Proper'!H142)</f>
        <v>3</v>
      </c>
      <c r="I142">
        <f>LEN('Game-Data-Proper'!I142)</f>
        <v>717</v>
      </c>
      <c r="J142">
        <f>LEN('Game-Data-Proper'!J142)</f>
        <v>12</v>
      </c>
      <c r="K142">
        <f>LEN('Game-Data-Proper'!K142)</f>
        <v>3</v>
      </c>
      <c r="L142">
        <f>LEN('Game-Data-Proper'!L142)</f>
        <v>1</v>
      </c>
      <c r="M142">
        <f>LEN('Game-Data-Proper'!M142)</f>
        <v>1</v>
      </c>
      <c r="N142">
        <f>LEN('Game-Data-Proper'!N142)</f>
        <v>5</v>
      </c>
    </row>
    <row r="143" spans="1:14" x14ac:dyDescent="0.25">
      <c r="A143">
        <f>LEN('Game-Data-Proper'!A143)</f>
        <v>3</v>
      </c>
      <c r="B143">
        <f>LEN('Game-Data-Proper'!B143)</f>
        <v>48</v>
      </c>
      <c r="C143">
        <f>LEN('Game-Data-Proper'!C143)</f>
        <v>6</v>
      </c>
      <c r="D143">
        <f>LEN('Game-Data-Proper'!D143)</f>
        <v>0</v>
      </c>
      <c r="E143">
        <f>LEN('Game-Data-Proper'!E143)</f>
        <v>3</v>
      </c>
      <c r="F143">
        <f>LEN('Game-Data-Proper'!F143)</f>
        <v>3</v>
      </c>
      <c r="G143">
        <f>LEN('Game-Data-Proper'!G143)</f>
        <v>4</v>
      </c>
      <c r="H143">
        <f>LEN('Game-Data-Proper'!H143)</f>
        <v>2</v>
      </c>
      <c r="I143">
        <f>LEN('Game-Data-Proper'!I143)</f>
        <v>1398</v>
      </c>
      <c r="J143">
        <f>LEN('Game-Data-Proper'!J143)</f>
        <v>15</v>
      </c>
      <c r="K143">
        <f>LEN('Game-Data-Proper'!K143)</f>
        <v>3</v>
      </c>
      <c r="L143">
        <f>LEN('Game-Data-Proper'!L143)</f>
        <v>1</v>
      </c>
      <c r="M143">
        <f>LEN('Game-Data-Proper'!M143)</f>
        <v>2</v>
      </c>
      <c r="N143">
        <f>LEN('Game-Data-Proper'!N143)</f>
        <v>6</v>
      </c>
    </row>
    <row r="144" spans="1:14" x14ac:dyDescent="0.25">
      <c r="A144">
        <f>LEN('Game-Data-Proper'!A144)</f>
        <v>3</v>
      </c>
      <c r="B144">
        <f>LEN('Game-Data-Proper'!B144)</f>
        <v>65</v>
      </c>
      <c r="C144">
        <f>LEN('Game-Data-Proper'!C144)</f>
        <v>23</v>
      </c>
      <c r="D144">
        <f>LEN('Game-Data-Proper'!D144)</f>
        <v>25</v>
      </c>
      <c r="E144">
        <f>LEN('Game-Data-Proper'!E144)</f>
        <v>3</v>
      </c>
      <c r="F144">
        <f>LEN('Game-Data-Proper'!F144)</f>
        <v>3</v>
      </c>
      <c r="G144">
        <f>LEN('Game-Data-Proper'!G144)</f>
        <v>1</v>
      </c>
      <c r="H144">
        <f>LEN('Game-Data-Proper'!H144)</f>
        <v>3</v>
      </c>
      <c r="I144">
        <f>LEN('Game-Data-Proper'!I144)</f>
        <v>1099</v>
      </c>
      <c r="J144">
        <f>LEN('Game-Data-Proper'!J144)</f>
        <v>11</v>
      </c>
      <c r="K144">
        <f>LEN('Game-Data-Proper'!K144)</f>
        <v>2</v>
      </c>
      <c r="L144">
        <f>LEN('Game-Data-Proper'!L144)</f>
        <v>2</v>
      </c>
      <c r="M144">
        <f>LEN('Game-Data-Proper'!M144)</f>
        <v>1</v>
      </c>
      <c r="N144">
        <f>LEN('Game-Data-Proper'!N144)</f>
        <v>6</v>
      </c>
    </row>
    <row r="145" spans="1:14" x14ac:dyDescent="0.25">
      <c r="A145">
        <f>LEN('Game-Data-Proper'!A145)</f>
        <v>3</v>
      </c>
      <c r="B145">
        <f>LEN('Game-Data-Proper'!B145)</f>
        <v>60</v>
      </c>
      <c r="C145">
        <f>LEN('Game-Data-Proper'!C145)</f>
        <v>17</v>
      </c>
      <c r="D145">
        <f>LEN('Game-Data-Proper'!D145)</f>
        <v>0</v>
      </c>
      <c r="E145">
        <f>LEN('Game-Data-Proper'!E145)</f>
        <v>1</v>
      </c>
      <c r="F145">
        <f>LEN('Game-Data-Proper'!F145)</f>
        <v>3</v>
      </c>
      <c r="G145">
        <f>LEN('Game-Data-Proper'!G145)</f>
        <v>1</v>
      </c>
      <c r="H145">
        <f>LEN('Game-Data-Proper'!H145)</f>
        <v>2</v>
      </c>
      <c r="I145">
        <f>LEN('Game-Data-Proper'!I145)</f>
        <v>508</v>
      </c>
      <c r="J145">
        <f>LEN('Game-Data-Proper'!J145)</f>
        <v>10</v>
      </c>
      <c r="K145">
        <f>LEN('Game-Data-Proper'!K145)</f>
        <v>3</v>
      </c>
      <c r="L145">
        <f>LEN('Game-Data-Proper'!L145)</f>
        <v>1</v>
      </c>
      <c r="M145">
        <f>LEN('Game-Data-Proper'!M145)</f>
        <v>2</v>
      </c>
      <c r="N145">
        <f>LEN('Game-Data-Proper'!N145)</f>
        <v>6</v>
      </c>
    </row>
    <row r="146" spans="1:14" x14ac:dyDescent="0.25">
      <c r="A146">
        <f>LEN('Game-Data-Proper'!A146)</f>
        <v>3</v>
      </c>
      <c r="B146">
        <f>LEN('Game-Data-Proper'!B146)</f>
        <v>70</v>
      </c>
      <c r="C146">
        <f>LEN('Game-Data-Proper'!C146)</f>
        <v>28</v>
      </c>
      <c r="D146">
        <f>LEN('Game-Data-Proper'!D146)</f>
        <v>20</v>
      </c>
      <c r="E146">
        <f>LEN('Game-Data-Proper'!E146)</f>
        <v>1</v>
      </c>
      <c r="F146">
        <f>LEN('Game-Data-Proper'!F146)</f>
        <v>5</v>
      </c>
      <c r="G146">
        <f>LEN('Game-Data-Proper'!G146)</f>
        <v>1</v>
      </c>
      <c r="H146">
        <f>LEN('Game-Data-Proper'!H146)</f>
        <v>3</v>
      </c>
      <c r="I146">
        <f>LEN('Game-Data-Proper'!I146)</f>
        <v>554</v>
      </c>
      <c r="J146">
        <f>LEN('Game-Data-Proper'!J146)</f>
        <v>21</v>
      </c>
      <c r="K146">
        <f>LEN('Game-Data-Proper'!K146)</f>
        <v>2</v>
      </c>
      <c r="L146">
        <f>LEN('Game-Data-Proper'!L146)</f>
        <v>1</v>
      </c>
      <c r="M146">
        <f>LEN('Game-Data-Proper'!M146)</f>
        <v>2</v>
      </c>
      <c r="N146">
        <f>LEN('Game-Data-Proper'!N146)</f>
        <v>10</v>
      </c>
    </row>
    <row r="147" spans="1:14" x14ac:dyDescent="0.25">
      <c r="A147">
        <f>LEN('Game-Data-Proper'!A147)</f>
        <v>3</v>
      </c>
      <c r="B147">
        <f>LEN('Game-Data-Proper'!B147)</f>
        <v>55</v>
      </c>
      <c r="C147">
        <f>LEN('Game-Data-Proper'!C147)</f>
        <v>12</v>
      </c>
      <c r="D147">
        <f>LEN('Game-Data-Proper'!D147)</f>
        <v>16</v>
      </c>
      <c r="E147">
        <f>LEN('Game-Data-Proper'!E147)</f>
        <v>1</v>
      </c>
      <c r="F147">
        <f>LEN('Game-Data-Proper'!F147)</f>
        <v>5</v>
      </c>
      <c r="G147">
        <f>LEN('Game-Data-Proper'!G147)</f>
        <v>1</v>
      </c>
      <c r="H147">
        <f>LEN('Game-Data-Proper'!H147)</f>
        <v>3</v>
      </c>
      <c r="I147">
        <f>LEN('Game-Data-Proper'!I147)</f>
        <v>248</v>
      </c>
      <c r="J147">
        <f>LEN('Game-Data-Proper'!J147)</f>
        <v>17</v>
      </c>
      <c r="K147">
        <f>LEN('Game-Data-Proper'!K147)</f>
        <v>2</v>
      </c>
      <c r="L147">
        <f>LEN('Game-Data-Proper'!L147)</f>
        <v>1</v>
      </c>
      <c r="M147">
        <f>LEN('Game-Data-Proper'!M147)</f>
        <v>2</v>
      </c>
      <c r="N147">
        <f>LEN('Game-Data-Proper'!N147)</f>
        <v>10</v>
      </c>
    </row>
    <row r="148" spans="1:14" x14ac:dyDescent="0.25">
      <c r="A148">
        <f>LEN('Game-Data-Proper'!A148)</f>
        <v>3</v>
      </c>
      <c r="B148">
        <f>LEN('Game-Data-Proper'!B148)</f>
        <v>63</v>
      </c>
      <c r="C148">
        <f>LEN('Game-Data-Proper'!C148)</f>
        <v>22</v>
      </c>
      <c r="D148">
        <f>LEN('Game-Data-Proper'!D148)</f>
        <v>24</v>
      </c>
      <c r="E148">
        <f>LEN('Game-Data-Proper'!E148)</f>
        <v>1</v>
      </c>
      <c r="F148">
        <f>LEN('Game-Data-Proper'!F148)</f>
        <v>4</v>
      </c>
      <c r="G148">
        <f>LEN('Game-Data-Proper'!G148)</f>
        <v>1</v>
      </c>
      <c r="H148">
        <f>LEN('Game-Data-Proper'!H148)</f>
        <v>3</v>
      </c>
      <c r="I148">
        <f>LEN('Game-Data-Proper'!I148)</f>
        <v>373</v>
      </c>
      <c r="J148">
        <f>LEN('Game-Data-Proper'!J148)</f>
        <v>17</v>
      </c>
      <c r="K148">
        <f>LEN('Game-Data-Proper'!K148)</f>
        <v>2</v>
      </c>
      <c r="L148">
        <f>LEN('Game-Data-Proper'!L148)</f>
        <v>2</v>
      </c>
      <c r="M148">
        <f>LEN('Game-Data-Proper'!M148)</f>
        <v>1</v>
      </c>
      <c r="N148">
        <f>LEN('Game-Data-Proper'!N148)</f>
        <v>6</v>
      </c>
    </row>
    <row r="149" spans="1:14" x14ac:dyDescent="0.25">
      <c r="A149">
        <f>LEN('Game-Data-Proper'!A149)</f>
        <v>3</v>
      </c>
      <c r="B149">
        <f>LEN('Game-Data-Proper'!B149)</f>
        <v>54</v>
      </c>
      <c r="C149">
        <f>LEN('Game-Data-Proper'!C149)</f>
        <v>12</v>
      </c>
      <c r="D149">
        <f>LEN('Game-Data-Proper'!D149)</f>
        <v>26</v>
      </c>
      <c r="E149">
        <f>LEN('Game-Data-Proper'!E149)</f>
        <v>3</v>
      </c>
      <c r="F149">
        <f>LEN('Game-Data-Proper'!F149)</f>
        <v>4</v>
      </c>
      <c r="G149">
        <f>LEN('Game-Data-Proper'!G149)</f>
        <v>1</v>
      </c>
      <c r="H149">
        <f>LEN('Game-Data-Proper'!H149)</f>
        <v>3</v>
      </c>
      <c r="I149">
        <f>LEN('Game-Data-Proper'!I149)</f>
        <v>1143</v>
      </c>
      <c r="J149">
        <f>LEN('Game-Data-Proper'!J149)</f>
        <v>9</v>
      </c>
      <c r="K149">
        <f>LEN('Game-Data-Proper'!K149)</f>
        <v>2</v>
      </c>
      <c r="L149">
        <f>LEN('Game-Data-Proper'!L149)</f>
        <v>2</v>
      </c>
      <c r="M149">
        <f>LEN('Game-Data-Proper'!M149)</f>
        <v>2</v>
      </c>
      <c r="N149">
        <f>LEN('Game-Data-Proper'!N149)</f>
        <v>12</v>
      </c>
    </row>
    <row r="150" spans="1:14" x14ac:dyDescent="0.25">
      <c r="A150">
        <f>LEN('Game-Data-Proper'!A150)</f>
        <v>3</v>
      </c>
      <c r="B150">
        <f>LEN('Game-Data-Proper'!B150)</f>
        <v>65</v>
      </c>
      <c r="C150">
        <f>LEN('Game-Data-Proper'!C150)</f>
        <v>22</v>
      </c>
      <c r="D150">
        <f>LEN('Game-Data-Proper'!D150)</f>
        <v>30</v>
      </c>
      <c r="E150">
        <f>LEN('Game-Data-Proper'!E150)</f>
        <v>3</v>
      </c>
      <c r="F150">
        <f>LEN('Game-Data-Proper'!F150)</f>
        <v>4</v>
      </c>
      <c r="G150">
        <f>LEN('Game-Data-Proper'!G150)</f>
        <v>1</v>
      </c>
      <c r="H150">
        <f>LEN('Game-Data-Proper'!H150)</f>
        <v>3</v>
      </c>
      <c r="I150">
        <f>LEN('Game-Data-Proper'!I150)</f>
        <v>1177</v>
      </c>
      <c r="J150">
        <f>LEN('Game-Data-Proper'!J150)</f>
        <v>7</v>
      </c>
      <c r="K150">
        <f>LEN('Game-Data-Proper'!K150)</f>
        <v>1</v>
      </c>
      <c r="L150">
        <f>LEN('Game-Data-Proper'!L150)</f>
        <v>2</v>
      </c>
      <c r="M150">
        <f>LEN('Game-Data-Proper'!M150)</f>
        <v>1</v>
      </c>
      <c r="N150">
        <f>LEN('Game-Data-Proper'!N150)</f>
        <v>6</v>
      </c>
    </row>
    <row r="151" spans="1:14" x14ac:dyDescent="0.25">
      <c r="A151">
        <f>LEN('Game-Data-Proper'!A151)</f>
        <v>3</v>
      </c>
      <c r="B151">
        <f>LEN('Game-Data-Proper'!B151)</f>
        <v>62</v>
      </c>
      <c r="C151">
        <f>LEN('Game-Data-Proper'!C151)</f>
        <v>20</v>
      </c>
      <c r="D151">
        <f>LEN('Game-Data-Proper'!D151)</f>
        <v>30</v>
      </c>
      <c r="E151">
        <f>LEN('Game-Data-Proper'!E151)</f>
        <v>3</v>
      </c>
      <c r="F151">
        <f>LEN('Game-Data-Proper'!F151)</f>
        <v>4</v>
      </c>
      <c r="G151">
        <f>LEN('Game-Data-Proper'!G151)</f>
        <v>1</v>
      </c>
      <c r="H151">
        <f>LEN('Game-Data-Proper'!H151)</f>
        <v>3</v>
      </c>
      <c r="I151">
        <f>LEN('Game-Data-Proper'!I151)</f>
        <v>2304</v>
      </c>
      <c r="J151">
        <f>LEN('Game-Data-Proper'!J151)</f>
        <v>15</v>
      </c>
      <c r="K151">
        <f>LEN('Game-Data-Proper'!K151)</f>
        <v>1</v>
      </c>
      <c r="L151">
        <f>LEN('Game-Data-Proper'!L151)</f>
        <v>1</v>
      </c>
      <c r="M151">
        <f>LEN('Game-Data-Proper'!M151)</f>
        <v>1</v>
      </c>
      <c r="N151">
        <f>LEN('Game-Data-Proper'!N151)</f>
        <v>6</v>
      </c>
    </row>
    <row r="152" spans="1:14" x14ac:dyDescent="0.25">
      <c r="A152">
        <f>LEN('Game-Data-Proper'!A152)</f>
        <v>3</v>
      </c>
      <c r="B152">
        <f>LEN('Game-Data-Proper'!B152)</f>
        <v>69</v>
      </c>
      <c r="C152">
        <f>LEN('Game-Data-Proper'!C152)</f>
        <v>26</v>
      </c>
      <c r="D152">
        <f>LEN('Game-Data-Proper'!D152)</f>
        <v>28</v>
      </c>
      <c r="E152">
        <f>LEN('Game-Data-Proper'!E152)</f>
        <v>3</v>
      </c>
      <c r="F152">
        <f>LEN('Game-Data-Proper'!F152)</f>
        <v>4</v>
      </c>
      <c r="G152">
        <f>LEN('Game-Data-Proper'!G152)</f>
        <v>1</v>
      </c>
      <c r="H152">
        <f>LEN('Game-Data-Proper'!H152)</f>
        <v>3</v>
      </c>
      <c r="I152">
        <f>LEN('Game-Data-Proper'!I152)</f>
        <v>1369</v>
      </c>
      <c r="J152">
        <f>LEN('Game-Data-Proper'!J152)</f>
        <v>14</v>
      </c>
      <c r="K152">
        <f>LEN('Game-Data-Proper'!K152)</f>
        <v>3</v>
      </c>
      <c r="L152">
        <f>LEN('Game-Data-Proper'!L152)</f>
        <v>1</v>
      </c>
      <c r="M152">
        <f>LEN('Game-Data-Proper'!M152)</f>
        <v>1</v>
      </c>
      <c r="N152">
        <f>LEN('Game-Data-Proper'!N152)</f>
        <v>6</v>
      </c>
    </row>
    <row r="153" spans="1:14" x14ac:dyDescent="0.25">
      <c r="A153">
        <f>LEN('Game-Data-Proper'!A153)</f>
        <v>3</v>
      </c>
      <c r="B153">
        <f>LEN('Game-Data-Proper'!B153)</f>
        <v>66</v>
      </c>
      <c r="C153">
        <f>LEN('Game-Data-Proper'!C153)</f>
        <v>26</v>
      </c>
      <c r="D153">
        <f>LEN('Game-Data-Proper'!D153)</f>
        <v>27</v>
      </c>
      <c r="E153">
        <f>LEN('Game-Data-Proper'!E153)</f>
        <v>3</v>
      </c>
      <c r="F153">
        <f>LEN('Game-Data-Proper'!F153)</f>
        <v>4</v>
      </c>
      <c r="G153">
        <f>LEN('Game-Data-Proper'!G153)</f>
        <v>1</v>
      </c>
      <c r="H153">
        <f>LEN('Game-Data-Proper'!H153)</f>
        <v>3</v>
      </c>
      <c r="I153">
        <f>LEN('Game-Data-Proper'!I153)</f>
        <v>1424</v>
      </c>
      <c r="J153">
        <f>LEN('Game-Data-Proper'!J153)</f>
        <v>42</v>
      </c>
      <c r="K153">
        <f>LEN('Game-Data-Proper'!K153)</f>
        <v>3</v>
      </c>
      <c r="L153">
        <f>LEN('Game-Data-Proper'!L153)</f>
        <v>1</v>
      </c>
      <c r="M153">
        <f>LEN('Game-Data-Proper'!M153)</f>
        <v>2</v>
      </c>
      <c r="N153">
        <f>LEN('Game-Data-Proper'!N153)</f>
        <v>10</v>
      </c>
    </row>
    <row r="154" spans="1:14" x14ac:dyDescent="0.25">
      <c r="A154">
        <f>LEN('Game-Data-Proper'!A154)</f>
        <v>3</v>
      </c>
      <c r="B154">
        <f>LEN('Game-Data-Proper'!B154)</f>
        <v>52</v>
      </c>
      <c r="C154">
        <f>LEN('Game-Data-Proper'!C154)</f>
        <v>9</v>
      </c>
      <c r="D154">
        <f>LEN('Game-Data-Proper'!D154)</f>
        <v>0</v>
      </c>
      <c r="E154">
        <f>LEN('Game-Data-Proper'!E154)</f>
        <v>1</v>
      </c>
      <c r="F154">
        <f>LEN('Game-Data-Proper'!F154)</f>
        <v>3</v>
      </c>
      <c r="G154">
        <f>LEN('Game-Data-Proper'!G154)</f>
        <v>1</v>
      </c>
      <c r="H154">
        <f>LEN('Game-Data-Proper'!H154)</f>
        <v>3</v>
      </c>
      <c r="I154">
        <f>LEN('Game-Data-Proper'!I154)</f>
        <v>723</v>
      </c>
      <c r="J154">
        <f>LEN('Game-Data-Proper'!J154)</f>
        <v>17</v>
      </c>
      <c r="K154">
        <f>LEN('Game-Data-Proper'!K154)</f>
        <v>2</v>
      </c>
      <c r="L154">
        <f>LEN('Game-Data-Proper'!L154)</f>
        <v>1</v>
      </c>
      <c r="M154">
        <f>LEN('Game-Data-Proper'!M154)</f>
        <v>2</v>
      </c>
      <c r="N154">
        <f>LEN('Game-Data-Proper'!N154)</f>
        <v>10</v>
      </c>
    </row>
    <row r="155" spans="1:14" x14ac:dyDescent="0.25">
      <c r="A155">
        <f>LEN('Game-Data-Proper'!A155)</f>
        <v>3</v>
      </c>
      <c r="B155">
        <f>LEN('Game-Data-Proper'!B155)</f>
        <v>59</v>
      </c>
      <c r="C155">
        <f>LEN('Game-Data-Proper'!C155)</f>
        <v>17</v>
      </c>
      <c r="D155">
        <f>LEN('Game-Data-Proper'!D155)</f>
        <v>0</v>
      </c>
      <c r="E155">
        <f>LEN('Game-Data-Proper'!E155)</f>
        <v>3</v>
      </c>
      <c r="F155">
        <f>LEN('Game-Data-Proper'!F155)</f>
        <v>4</v>
      </c>
      <c r="G155">
        <f>LEN('Game-Data-Proper'!G155)</f>
        <v>1</v>
      </c>
      <c r="H155">
        <f>LEN('Game-Data-Proper'!H155)</f>
        <v>3</v>
      </c>
      <c r="I155">
        <f>LEN('Game-Data-Proper'!I155)</f>
        <v>688</v>
      </c>
      <c r="J155">
        <f>LEN('Game-Data-Proper'!J155)</f>
        <v>10</v>
      </c>
      <c r="K155">
        <f>LEN('Game-Data-Proper'!K155)</f>
        <v>3</v>
      </c>
      <c r="L155">
        <f>LEN('Game-Data-Proper'!L155)</f>
        <v>1</v>
      </c>
      <c r="M155">
        <f>LEN('Game-Data-Proper'!M155)</f>
        <v>2</v>
      </c>
      <c r="N155">
        <f>LEN('Game-Data-Proper'!N155)</f>
        <v>6</v>
      </c>
    </row>
    <row r="156" spans="1:14" x14ac:dyDescent="0.25">
      <c r="A156">
        <f>LEN('Game-Data-Proper'!A156)</f>
        <v>3</v>
      </c>
      <c r="B156">
        <f>LEN('Game-Data-Proper'!B156)</f>
        <v>62</v>
      </c>
      <c r="C156">
        <f>LEN('Game-Data-Proper'!C156)</f>
        <v>20</v>
      </c>
      <c r="D156">
        <f>LEN('Game-Data-Proper'!D156)</f>
        <v>0</v>
      </c>
      <c r="E156">
        <f>LEN('Game-Data-Proper'!E156)</f>
        <v>1</v>
      </c>
      <c r="F156">
        <f>LEN('Game-Data-Proper'!F156)</f>
        <v>3</v>
      </c>
      <c r="G156">
        <f>LEN('Game-Data-Proper'!G156)</f>
        <v>1</v>
      </c>
      <c r="H156">
        <f>LEN('Game-Data-Proper'!H156)</f>
        <v>3</v>
      </c>
      <c r="I156">
        <f>LEN('Game-Data-Proper'!I156)</f>
        <v>1963</v>
      </c>
      <c r="J156">
        <f>LEN('Game-Data-Proper'!J156)</f>
        <v>17</v>
      </c>
      <c r="K156">
        <f>LEN('Game-Data-Proper'!K156)</f>
        <v>2</v>
      </c>
      <c r="L156">
        <f>LEN('Game-Data-Proper'!L156)</f>
        <v>1</v>
      </c>
      <c r="M156">
        <f>LEN('Game-Data-Proper'!M156)</f>
        <v>2</v>
      </c>
      <c r="N156">
        <f>LEN('Game-Data-Proper'!N156)</f>
        <v>10</v>
      </c>
    </row>
    <row r="157" spans="1:14" x14ac:dyDescent="0.25">
      <c r="A157">
        <f>LEN('Game-Data-Proper'!A157)</f>
        <v>3</v>
      </c>
      <c r="B157">
        <f>LEN('Game-Data-Proper'!B157)</f>
        <v>54</v>
      </c>
      <c r="C157">
        <f>LEN('Game-Data-Proper'!C157)</f>
        <v>12</v>
      </c>
      <c r="D157">
        <f>LEN('Game-Data-Proper'!D157)</f>
        <v>26</v>
      </c>
      <c r="E157">
        <f>LEN('Game-Data-Proper'!E157)</f>
        <v>3</v>
      </c>
      <c r="F157">
        <f>LEN('Game-Data-Proper'!F157)</f>
        <v>3</v>
      </c>
      <c r="G157">
        <f>LEN('Game-Data-Proper'!G157)</f>
        <v>1</v>
      </c>
      <c r="H157">
        <f>LEN('Game-Data-Proper'!H157)</f>
        <v>3</v>
      </c>
      <c r="I157">
        <f>LEN('Game-Data-Proper'!I157)</f>
        <v>1490</v>
      </c>
      <c r="J157">
        <f>LEN('Game-Data-Proper'!J157)</f>
        <v>42</v>
      </c>
      <c r="K157">
        <f>LEN('Game-Data-Proper'!K157)</f>
        <v>3</v>
      </c>
      <c r="L157">
        <f>LEN('Game-Data-Proper'!L157)</f>
        <v>1</v>
      </c>
      <c r="M157">
        <f>LEN('Game-Data-Proper'!M157)</f>
        <v>2</v>
      </c>
      <c r="N157">
        <f>LEN('Game-Data-Proper'!N157)</f>
        <v>10</v>
      </c>
    </row>
    <row r="158" spans="1:14" x14ac:dyDescent="0.25">
      <c r="A158">
        <f>LEN('Game-Data-Proper'!A158)</f>
        <v>3</v>
      </c>
      <c r="B158">
        <f>LEN('Game-Data-Proper'!B158)</f>
        <v>56</v>
      </c>
      <c r="C158">
        <f>LEN('Game-Data-Proper'!C158)</f>
        <v>14</v>
      </c>
      <c r="D158">
        <f>LEN('Game-Data-Proper'!D158)</f>
        <v>25</v>
      </c>
      <c r="E158">
        <f>LEN('Game-Data-Proper'!E158)</f>
        <v>1</v>
      </c>
      <c r="F158">
        <f>LEN('Game-Data-Proper'!F158)</f>
        <v>5</v>
      </c>
      <c r="G158">
        <f>LEN('Game-Data-Proper'!G158)</f>
        <v>1</v>
      </c>
      <c r="H158">
        <f>LEN('Game-Data-Proper'!H158)</f>
        <v>3</v>
      </c>
      <c r="I158">
        <f>LEN('Game-Data-Proper'!I158)</f>
        <v>1674</v>
      </c>
      <c r="J158">
        <f>LEN('Game-Data-Proper'!J158)</f>
        <v>15</v>
      </c>
      <c r="K158">
        <f>LEN('Game-Data-Proper'!K158)</f>
        <v>2</v>
      </c>
      <c r="L158">
        <f>LEN('Game-Data-Proper'!L158)</f>
        <v>2</v>
      </c>
      <c r="M158">
        <f>LEN('Game-Data-Proper'!M158)</f>
        <v>1</v>
      </c>
      <c r="N158">
        <f>LEN('Game-Data-Proper'!N158)</f>
        <v>6</v>
      </c>
    </row>
    <row r="159" spans="1:14" x14ac:dyDescent="0.25">
      <c r="A159">
        <f>LEN('Game-Data-Proper'!A159)</f>
        <v>3</v>
      </c>
      <c r="B159">
        <f>LEN('Game-Data-Proper'!B159)</f>
        <v>51</v>
      </c>
      <c r="C159">
        <f>LEN('Game-Data-Proper'!C159)</f>
        <v>8</v>
      </c>
      <c r="D159">
        <f>LEN('Game-Data-Proper'!D159)</f>
        <v>23</v>
      </c>
      <c r="E159">
        <f>LEN('Game-Data-Proper'!E159)</f>
        <v>3</v>
      </c>
      <c r="F159">
        <f>LEN('Game-Data-Proper'!F159)</f>
        <v>3</v>
      </c>
      <c r="G159">
        <f>LEN('Game-Data-Proper'!G159)</f>
        <v>1</v>
      </c>
      <c r="H159">
        <f>LEN('Game-Data-Proper'!H159)</f>
        <v>3</v>
      </c>
      <c r="I159">
        <f>LEN('Game-Data-Proper'!I159)</f>
        <v>441</v>
      </c>
      <c r="J159">
        <f>LEN('Game-Data-Proper'!J159)</f>
        <v>8</v>
      </c>
      <c r="K159">
        <f>LEN('Game-Data-Proper'!K159)</f>
        <v>3</v>
      </c>
      <c r="L159">
        <f>LEN('Game-Data-Proper'!L159)</f>
        <v>2</v>
      </c>
      <c r="M159">
        <f>LEN('Game-Data-Proper'!M159)</f>
        <v>2</v>
      </c>
      <c r="N159">
        <f>LEN('Game-Data-Proper'!N159)</f>
        <v>10</v>
      </c>
    </row>
    <row r="160" spans="1:14" x14ac:dyDescent="0.25">
      <c r="A160">
        <f>LEN('Game-Data-Proper'!A160)</f>
        <v>3</v>
      </c>
      <c r="B160">
        <f>LEN('Game-Data-Proper'!B160)</f>
        <v>62</v>
      </c>
      <c r="C160">
        <f>LEN('Game-Data-Proper'!C160)</f>
        <v>20</v>
      </c>
      <c r="D160">
        <f>LEN('Game-Data-Proper'!D160)</f>
        <v>23</v>
      </c>
      <c r="E160">
        <f>LEN('Game-Data-Proper'!E160)</f>
        <v>3</v>
      </c>
      <c r="F160">
        <f>LEN('Game-Data-Proper'!F160)</f>
        <v>3</v>
      </c>
      <c r="G160">
        <f>LEN('Game-Data-Proper'!G160)</f>
        <v>4</v>
      </c>
      <c r="H160">
        <f>LEN('Game-Data-Proper'!H160)</f>
        <v>2</v>
      </c>
      <c r="I160">
        <f>LEN('Game-Data-Proper'!I160)</f>
        <v>3515</v>
      </c>
      <c r="J160">
        <f>LEN('Game-Data-Proper'!J160)</f>
        <v>16</v>
      </c>
      <c r="K160">
        <f>LEN('Game-Data-Proper'!K160)</f>
        <v>2</v>
      </c>
      <c r="L160">
        <f>LEN('Game-Data-Proper'!L160)</f>
        <v>1</v>
      </c>
      <c r="M160">
        <f>LEN('Game-Data-Proper'!M160)</f>
        <v>2</v>
      </c>
      <c r="N160">
        <f>LEN('Game-Data-Proper'!N160)</f>
        <v>10</v>
      </c>
    </row>
    <row r="161" spans="1:14" x14ac:dyDescent="0.25">
      <c r="A161">
        <f>LEN('Game-Data-Proper'!A161)</f>
        <v>3</v>
      </c>
      <c r="B161">
        <f>LEN('Game-Data-Proper'!B161)</f>
        <v>60</v>
      </c>
      <c r="C161">
        <f>LEN('Game-Data-Proper'!C161)</f>
        <v>19</v>
      </c>
      <c r="D161">
        <f>LEN('Game-Data-Proper'!D161)</f>
        <v>22</v>
      </c>
      <c r="E161">
        <f>LEN('Game-Data-Proper'!E161)</f>
        <v>3</v>
      </c>
      <c r="F161">
        <f>LEN('Game-Data-Proper'!F161)</f>
        <v>4</v>
      </c>
      <c r="G161">
        <f>LEN('Game-Data-Proper'!G161)</f>
        <v>4</v>
      </c>
      <c r="H161">
        <f>LEN('Game-Data-Proper'!H161)</f>
        <v>3</v>
      </c>
      <c r="I161">
        <f>LEN('Game-Data-Proper'!I161)</f>
        <v>3090</v>
      </c>
      <c r="J161">
        <f>LEN('Game-Data-Proper'!J161)</f>
        <v>16</v>
      </c>
      <c r="K161">
        <f>LEN('Game-Data-Proper'!K161)</f>
        <v>2</v>
      </c>
      <c r="L161">
        <f>LEN('Game-Data-Proper'!L161)</f>
        <v>1</v>
      </c>
      <c r="M161">
        <f>LEN('Game-Data-Proper'!M161)</f>
        <v>2</v>
      </c>
      <c r="N161">
        <f>LEN('Game-Data-Proper'!N161)</f>
        <v>10</v>
      </c>
    </row>
    <row r="162" spans="1:14" x14ac:dyDescent="0.25">
      <c r="A162">
        <f>LEN('Game-Data-Proper'!A162)</f>
        <v>3</v>
      </c>
      <c r="B162">
        <f>LEN('Game-Data-Proper'!B162)</f>
        <v>63</v>
      </c>
      <c r="C162">
        <f>LEN('Game-Data-Proper'!C162)</f>
        <v>23</v>
      </c>
      <c r="D162">
        <f>LEN('Game-Data-Proper'!D162)</f>
        <v>23</v>
      </c>
      <c r="E162">
        <f>LEN('Game-Data-Proper'!E162)</f>
        <v>3</v>
      </c>
      <c r="F162">
        <f>LEN('Game-Data-Proper'!F162)</f>
        <v>4</v>
      </c>
      <c r="G162">
        <f>LEN('Game-Data-Proper'!G162)</f>
        <v>4</v>
      </c>
      <c r="H162">
        <f>LEN('Game-Data-Proper'!H162)</f>
        <v>2</v>
      </c>
      <c r="I162">
        <f>LEN('Game-Data-Proper'!I162)</f>
        <v>3880</v>
      </c>
      <c r="J162">
        <f>LEN('Game-Data-Proper'!J162)</f>
        <v>16</v>
      </c>
      <c r="K162">
        <f>LEN('Game-Data-Proper'!K162)</f>
        <v>2</v>
      </c>
      <c r="L162">
        <f>LEN('Game-Data-Proper'!L162)</f>
        <v>1</v>
      </c>
      <c r="M162">
        <f>LEN('Game-Data-Proper'!M162)</f>
        <v>2</v>
      </c>
      <c r="N162">
        <f>LEN('Game-Data-Proper'!N162)</f>
        <v>10</v>
      </c>
    </row>
    <row r="163" spans="1:14" x14ac:dyDescent="0.25">
      <c r="A163">
        <f>LEN('Game-Data-Proper'!A163)</f>
        <v>3</v>
      </c>
      <c r="B163">
        <f>LEN('Game-Data-Proper'!B163)</f>
        <v>67</v>
      </c>
      <c r="C163">
        <f>LEN('Game-Data-Proper'!C163)</f>
        <v>24</v>
      </c>
      <c r="D163">
        <f>LEN('Game-Data-Proper'!D163)</f>
        <v>28</v>
      </c>
      <c r="E163">
        <f>LEN('Game-Data-Proper'!E163)</f>
        <v>3</v>
      </c>
      <c r="F163">
        <f>LEN('Game-Data-Proper'!F163)</f>
        <v>3</v>
      </c>
      <c r="G163">
        <f>LEN('Game-Data-Proper'!G163)</f>
        <v>1</v>
      </c>
      <c r="H163">
        <f>LEN('Game-Data-Proper'!H163)</f>
        <v>3</v>
      </c>
      <c r="I163">
        <f>LEN('Game-Data-Proper'!I163)</f>
        <v>1959</v>
      </c>
      <c r="J163">
        <f>LEN('Game-Data-Proper'!J163)</f>
        <v>17</v>
      </c>
      <c r="K163">
        <f>LEN('Game-Data-Proper'!K163)</f>
        <v>3</v>
      </c>
      <c r="L163">
        <f>LEN('Game-Data-Proper'!L163)</f>
        <v>1</v>
      </c>
      <c r="M163">
        <f>LEN('Game-Data-Proper'!M163)</f>
        <v>2</v>
      </c>
      <c r="N163">
        <f>LEN('Game-Data-Proper'!N163)</f>
        <v>10</v>
      </c>
    </row>
    <row r="164" spans="1:14" x14ac:dyDescent="0.25">
      <c r="A164">
        <f>LEN('Game-Data-Proper'!A164)</f>
        <v>3</v>
      </c>
      <c r="B164">
        <f>LEN('Game-Data-Proper'!B164)</f>
        <v>57</v>
      </c>
      <c r="C164">
        <f>LEN('Game-Data-Proper'!C164)</f>
        <v>14</v>
      </c>
      <c r="D164">
        <f>LEN('Game-Data-Proper'!D164)</f>
        <v>27</v>
      </c>
      <c r="E164">
        <f>LEN('Game-Data-Proper'!E164)</f>
        <v>3</v>
      </c>
      <c r="F164">
        <f>LEN('Game-Data-Proper'!F164)</f>
        <v>4</v>
      </c>
      <c r="G164">
        <f>LEN('Game-Data-Proper'!G164)</f>
        <v>1</v>
      </c>
      <c r="H164">
        <f>LEN('Game-Data-Proper'!H164)</f>
        <v>3</v>
      </c>
      <c r="I164">
        <f>LEN('Game-Data-Proper'!I164)</f>
        <v>1955</v>
      </c>
      <c r="J164">
        <f>LEN('Game-Data-Proper'!J164)</f>
        <v>11</v>
      </c>
      <c r="K164">
        <f>LEN('Game-Data-Proper'!K164)</f>
        <v>2</v>
      </c>
      <c r="L164">
        <f>LEN('Game-Data-Proper'!L164)</f>
        <v>1</v>
      </c>
      <c r="M164">
        <f>LEN('Game-Data-Proper'!M164)</f>
        <v>2</v>
      </c>
      <c r="N164">
        <f>LEN('Game-Data-Proper'!N164)</f>
        <v>6</v>
      </c>
    </row>
    <row r="165" spans="1:14" x14ac:dyDescent="0.25">
      <c r="A165">
        <f>LEN('Game-Data-Proper'!A165)</f>
        <v>3</v>
      </c>
      <c r="B165">
        <f>LEN('Game-Data-Proper'!B165)</f>
        <v>54</v>
      </c>
      <c r="C165">
        <f>LEN('Game-Data-Proper'!C165)</f>
        <v>11</v>
      </c>
      <c r="D165">
        <f>LEN('Game-Data-Proper'!D165)</f>
        <v>30</v>
      </c>
      <c r="E165">
        <f>LEN('Game-Data-Proper'!E165)</f>
        <v>3</v>
      </c>
      <c r="F165">
        <f>LEN('Game-Data-Proper'!F165)</f>
        <v>3</v>
      </c>
      <c r="G165">
        <f>LEN('Game-Data-Proper'!G165)</f>
        <v>1</v>
      </c>
      <c r="H165">
        <f>LEN('Game-Data-Proper'!H165)</f>
        <v>2</v>
      </c>
      <c r="I165">
        <f>LEN('Game-Data-Proper'!I165)</f>
        <v>734</v>
      </c>
      <c r="J165">
        <f>LEN('Game-Data-Proper'!J165)</f>
        <v>24</v>
      </c>
      <c r="K165">
        <f>LEN('Game-Data-Proper'!K165)</f>
        <v>2</v>
      </c>
      <c r="L165">
        <f>LEN('Game-Data-Proper'!L165)</f>
        <v>1</v>
      </c>
      <c r="M165">
        <f>LEN('Game-Data-Proper'!M165)</f>
        <v>1</v>
      </c>
      <c r="N165">
        <f>LEN('Game-Data-Proper'!N165)</f>
        <v>9</v>
      </c>
    </row>
    <row r="166" spans="1:14" x14ac:dyDescent="0.25">
      <c r="A166">
        <f>LEN('Game-Data-Proper'!A166)</f>
        <v>3</v>
      </c>
      <c r="B166">
        <f>LEN('Game-Data-Proper'!B166)</f>
        <v>61</v>
      </c>
      <c r="C166">
        <f>LEN('Game-Data-Proper'!C166)</f>
        <v>19</v>
      </c>
      <c r="D166">
        <f>LEN('Game-Data-Proper'!D166)</f>
        <v>0</v>
      </c>
      <c r="E166">
        <f>LEN('Game-Data-Proper'!E166)</f>
        <v>1</v>
      </c>
      <c r="F166">
        <f>LEN('Game-Data-Proper'!F166)</f>
        <v>3</v>
      </c>
      <c r="G166">
        <f>LEN('Game-Data-Proper'!G166)</f>
        <v>1</v>
      </c>
      <c r="H166">
        <f>LEN('Game-Data-Proper'!H166)</f>
        <v>3</v>
      </c>
      <c r="I166">
        <f>LEN('Game-Data-Proper'!I166)</f>
        <v>1393</v>
      </c>
      <c r="J166">
        <f>LEN('Game-Data-Proper'!J166)</f>
        <v>8</v>
      </c>
      <c r="K166">
        <f>LEN('Game-Data-Proper'!K166)</f>
        <v>3</v>
      </c>
      <c r="L166">
        <f>LEN('Game-Data-Proper'!L166)</f>
        <v>1</v>
      </c>
      <c r="M166">
        <f>LEN('Game-Data-Proper'!M166)</f>
        <v>1</v>
      </c>
      <c r="N166">
        <f>LEN('Game-Data-Proper'!N166)</f>
        <v>9</v>
      </c>
    </row>
    <row r="167" spans="1:14" x14ac:dyDescent="0.25">
      <c r="A167">
        <f>LEN('Game-Data-Proper'!A167)</f>
        <v>3</v>
      </c>
      <c r="B167">
        <f>LEN('Game-Data-Proper'!B167)</f>
        <v>62</v>
      </c>
      <c r="C167">
        <f>LEN('Game-Data-Proper'!C167)</f>
        <v>19</v>
      </c>
      <c r="D167">
        <f>LEN('Game-Data-Proper'!D167)</f>
        <v>23</v>
      </c>
      <c r="E167">
        <f>LEN('Game-Data-Proper'!E167)</f>
        <v>3</v>
      </c>
      <c r="F167">
        <f>LEN('Game-Data-Proper'!F167)</f>
        <v>4</v>
      </c>
      <c r="G167">
        <f>LEN('Game-Data-Proper'!G167)</f>
        <v>1</v>
      </c>
      <c r="H167">
        <f>LEN('Game-Data-Proper'!H167)</f>
        <v>3</v>
      </c>
      <c r="I167">
        <f>LEN('Game-Data-Proper'!I167)</f>
        <v>1621</v>
      </c>
      <c r="J167">
        <f>LEN('Game-Data-Proper'!J167)</f>
        <v>19</v>
      </c>
      <c r="K167">
        <f>LEN('Game-Data-Proper'!K167)</f>
        <v>1</v>
      </c>
      <c r="L167">
        <f>LEN('Game-Data-Proper'!L167)</f>
        <v>1</v>
      </c>
      <c r="M167">
        <f>LEN('Game-Data-Proper'!M167)</f>
        <v>1</v>
      </c>
      <c r="N167">
        <f>LEN('Game-Data-Proper'!N167)</f>
        <v>6</v>
      </c>
    </row>
    <row r="168" spans="1:14" x14ac:dyDescent="0.25">
      <c r="A168">
        <f>LEN('Game-Data-Proper'!A168)</f>
        <v>3</v>
      </c>
      <c r="B168">
        <f>LEN('Game-Data-Proper'!B168)</f>
        <v>55</v>
      </c>
      <c r="C168">
        <f>LEN('Game-Data-Proper'!C168)</f>
        <v>12</v>
      </c>
      <c r="D168">
        <f>LEN('Game-Data-Proper'!D168)</f>
        <v>30</v>
      </c>
      <c r="E168">
        <f>LEN('Game-Data-Proper'!E168)</f>
        <v>3</v>
      </c>
      <c r="F168">
        <f>LEN('Game-Data-Proper'!F168)</f>
        <v>4</v>
      </c>
      <c r="G168">
        <f>LEN('Game-Data-Proper'!G168)</f>
        <v>1</v>
      </c>
      <c r="H168">
        <f>LEN('Game-Data-Proper'!H168)</f>
        <v>3</v>
      </c>
      <c r="I168">
        <f>LEN('Game-Data-Proper'!I168)</f>
        <v>2182</v>
      </c>
      <c r="J168">
        <f>LEN('Game-Data-Proper'!J168)</f>
        <v>19</v>
      </c>
      <c r="K168">
        <f>LEN('Game-Data-Proper'!K168)</f>
        <v>2</v>
      </c>
      <c r="L168">
        <f>LEN('Game-Data-Proper'!L168)</f>
        <v>1</v>
      </c>
      <c r="M168">
        <f>LEN('Game-Data-Proper'!M168)</f>
        <v>1</v>
      </c>
      <c r="N168">
        <f>LEN('Game-Data-Proper'!N168)</f>
        <v>9</v>
      </c>
    </row>
    <row r="169" spans="1:14" x14ac:dyDescent="0.25">
      <c r="A169">
        <f>LEN('Game-Data-Proper'!A169)</f>
        <v>3</v>
      </c>
      <c r="B169">
        <f>LEN('Game-Data-Proper'!B169)</f>
        <v>58</v>
      </c>
      <c r="C169">
        <f>LEN('Game-Data-Proper'!C169)</f>
        <v>15</v>
      </c>
      <c r="D169">
        <f>LEN('Game-Data-Proper'!D169)</f>
        <v>0</v>
      </c>
      <c r="E169">
        <f>LEN('Game-Data-Proper'!E169)</f>
        <v>3</v>
      </c>
      <c r="F169">
        <f>LEN('Game-Data-Proper'!F169)</f>
        <v>3</v>
      </c>
      <c r="G169">
        <f>LEN('Game-Data-Proper'!G169)</f>
        <v>1</v>
      </c>
      <c r="H169">
        <f>LEN('Game-Data-Proper'!H169)</f>
        <v>3</v>
      </c>
      <c r="I169">
        <f>LEN('Game-Data-Proper'!I169)</f>
        <v>606</v>
      </c>
      <c r="J169">
        <f>LEN('Game-Data-Proper'!J169)</f>
        <v>11</v>
      </c>
      <c r="K169">
        <f>LEN('Game-Data-Proper'!K169)</f>
        <v>2</v>
      </c>
      <c r="L169">
        <f>LEN('Game-Data-Proper'!L169)</f>
        <v>1</v>
      </c>
      <c r="M169">
        <f>LEN('Game-Data-Proper'!M169)</f>
        <v>2</v>
      </c>
      <c r="N169">
        <f>LEN('Game-Data-Proper'!N169)</f>
        <v>6</v>
      </c>
    </row>
    <row r="170" spans="1:14" x14ac:dyDescent="0.25">
      <c r="A170">
        <f>LEN('Game-Data-Proper'!A170)</f>
        <v>3</v>
      </c>
      <c r="B170">
        <f>LEN('Game-Data-Proper'!B170)</f>
        <v>53</v>
      </c>
      <c r="C170">
        <f>LEN('Game-Data-Proper'!C170)</f>
        <v>11</v>
      </c>
      <c r="D170">
        <f>LEN('Game-Data-Proper'!D170)</f>
        <v>0</v>
      </c>
      <c r="E170">
        <f>LEN('Game-Data-Proper'!E170)</f>
        <v>3</v>
      </c>
      <c r="F170">
        <f>LEN('Game-Data-Proper'!F170)</f>
        <v>5</v>
      </c>
      <c r="G170">
        <f>LEN('Game-Data-Proper'!G170)</f>
        <v>1</v>
      </c>
      <c r="H170">
        <f>LEN('Game-Data-Proper'!H170)</f>
        <v>3</v>
      </c>
      <c r="I170">
        <f>LEN('Game-Data-Proper'!I170)</f>
        <v>1325</v>
      </c>
      <c r="J170">
        <f>LEN('Game-Data-Proper'!J170)</f>
        <v>16</v>
      </c>
      <c r="K170">
        <f>LEN('Game-Data-Proper'!K170)</f>
        <v>3</v>
      </c>
      <c r="L170">
        <f>LEN('Game-Data-Proper'!L170)</f>
        <v>1</v>
      </c>
      <c r="M170">
        <f>LEN('Game-Data-Proper'!M170)</f>
        <v>1</v>
      </c>
      <c r="N170">
        <f>LEN('Game-Data-Proper'!N170)</f>
        <v>6</v>
      </c>
    </row>
    <row r="171" spans="1:14" x14ac:dyDescent="0.25">
      <c r="A171">
        <f>LEN('Game-Data-Proper'!A171)</f>
        <v>3</v>
      </c>
      <c r="B171">
        <f>LEN('Game-Data-Proper'!B171)</f>
        <v>54</v>
      </c>
      <c r="C171">
        <f>LEN('Game-Data-Proper'!C171)</f>
        <v>11</v>
      </c>
      <c r="D171">
        <f>LEN('Game-Data-Proper'!D171)</f>
        <v>29</v>
      </c>
      <c r="E171">
        <f>LEN('Game-Data-Proper'!E171)</f>
        <v>3</v>
      </c>
      <c r="F171">
        <f>LEN('Game-Data-Proper'!F171)</f>
        <v>4</v>
      </c>
      <c r="G171">
        <f>LEN('Game-Data-Proper'!G171)</f>
        <v>4</v>
      </c>
      <c r="H171">
        <f>LEN('Game-Data-Proper'!H171)</f>
        <v>2</v>
      </c>
      <c r="I171">
        <f>LEN('Game-Data-Proper'!I171)</f>
        <v>511</v>
      </c>
      <c r="J171">
        <f>LEN('Game-Data-Proper'!J171)</f>
        <v>19</v>
      </c>
      <c r="K171">
        <f>LEN('Game-Data-Proper'!K171)</f>
        <v>2</v>
      </c>
      <c r="L171">
        <f>LEN('Game-Data-Proper'!L171)</f>
        <v>1</v>
      </c>
      <c r="M171">
        <f>LEN('Game-Data-Proper'!M171)</f>
        <v>2</v>
      </c>
      <c r="N171">
        <f>LEN('Game-Data-Proper'!N171)</f>
        <v>10</v>
      </c>
    </row>
    <row r="172" spans="1:14" x14ac:dyDescent="0.25">
      <c r="A172">
        <f>LEN('Game-Data-Proper'!A172)</f>
        <v>3</v>
      </c>
      <c r="B172">
        <f>LEN('Game-Data-Proper'!B172)</f>
        <v>64</v>
      </c>
      <c r="C172">
        <f>LEN('Game-Data-Proper'!C172)</f>
        <v>22</v>
      </c>
      <c r="D172">
        <f>LEN('Game-Data-Proper'!D172)</f>
        <v>24</v>
      </c>
      <c r="E172">
        <f>LEN('Game-Data-Proper'!E172)</f>
        <v>3</v>
      </c>
      <c r="F172">
        <f>LEN('Game-Data-Proper'!F172)</f>
        <v>4</v>
      </c>
      <c r="G172">
        <f>LEN('Game-Data-Proper'!G172)</f>
        <v>1</v>
      </c>
      <c r="H172">
        <f>LEN('Game-Data-Proper'!H172)</f>
        <v>3</v>
      </c>
      <c r="I172">
        <f>LEN('Game-Data-Proper'!I172)</f>
        <v>167</v>
      </c>
      <c r="J172">
        <f>LEN('Game-Data-Proper'!J172)</f>
        <v>9</v>
      </c>
      <c r="K172">
        <f>LEN('Game-Data-Proper'!K172)</f>
        <v>3</v>
      </c>
      <c r="L172">
        <f>LEN('Game-Data-Proper'!L172)</f>
        <v>1</v>
      </c>
      <c r="M172">
        <f>LEN('Game-Data-Proper'!M172)</f>
        <v>2</v>
      </c>
      <c r="N172">
        <f>LEN('Game-Data-Proper'!N172)</f>
        <v>10</v>
      </c>
    </row>
    <row r="173" spans="1:14" x14ac:dyDescent="0.25">
      <c r="A173">
        <f>LEN('Game-Data-Proper'!A173)</f>
        <v>3</v>
      </c>
      <c r="B173">
        <f>LEN('Game-Data-Proper'!B173)</f>
        <v>68</v>
      </c>
      <c r="C173">
        <f>LEN('Game-Data-Proper'!C173)</f>
        <v>28</v>
      </c>
      <c r="D173">
        <f>LEN('Game-Data-Proper'!D173)</f>
        <v>29</v>
      </c>
      <c r="E173">
        <f>LEN('Game-Data-Proper'!E173)</f>
        <v>3</v>
      </c>
      <c r="F173">
        <f>LEN('Game-Data-Proper'!F173)</f>
        <v>5</v>
      </c>
      <c r="G173">
        <f>LEN('Game-Data-Proper'!G173)</f>
        <v>1</v>
      </c>
      <c r="H173">
        <f>LEN('Game-Data-Proper'!H173)</f>
        <v>3</v>
      </c>
      <c r="I173">
        <f>LEN('Game-Data-Proper'!I173)</f>
        <v>2573</v>
      </c>
      <c r="J173">
        <f>LEN('Game-Data-Proper'!J173)</f>
        <v>10</v>
      </c>
      <c r="K173">
        <f>LEN('Game-Data-Proper'!K173)</f>
        <v>2</v>
      </c>
      <c r="L173">
        <f>LEN('Game-Data-Proper'!L173)</f>
        <v>2</v>
      </c>
      <c r="M173">
        <f>LEN('Game-Data-Proper'!M173)</f>
        <v>2</v>
      </c>
      <c r="N173">
        <f>LEN('Game-Data-Proper'!N173)</f>
        <v>10</v>
      </c>
    </row>
    <row r="174" spans="1:14" x14ac:dyDescent="0.25">
      <c r="A174">
        <f>LEN('Game-Data-Proper'!A174)</f>
        <v>3</v>
      </c>
      <c r="B174">
        <f>LEN('Game-Data-Proper'!B174)</f>
        <v>71</v>
      </c>
      <c r="C174">
        <f>LEN('Game-Data-Proper'!C174)</f>
        <v>30</v>
      </c>
      <c r="D174">
        <f>LEN('Game-Data-Proper'!D174)</f>
        <v>28</v>
      </c>
      <c r="E174">
        <f>LEN('Game-Data-Proper'!E174)</f>
        <v>3</v>
      </c>
      <c r="F174">
        <f>LEN('Game-Data-Proper'!F174)</f>
        <v>4</v>
      </c>
      <c r="G174">
        <f>LEN('Game-Data-Proper'!G174)</f>
        <v>1</v>
      </c>
      <c r="H174">
        <f>LEN('Game-Data-Proper'!H174)</f>
        <v>3</v>
      </c>
      <c r="I174">
        <f>LEN('Game-Data-Proper'!I174)</f>
        <v>2572</v>
      </c>
      <c r="J174">
        <f>LEN('Game-Data-Proper'!J174)</f>
        <v>14</v>
      </c>
      <c r="K174">
        <f>LEN('Game-Data-Proper'!K174)</f>
        <v>3</v>
      </c>
      <c r="L174">
        <f>LEN('Game-Data-Proper'!L174)</f>
        <v>1</v>
      </c>
      <c r="M174">
        <f>LEN('Game-Data-Proper'!M174)</f>
        <v>2</v>
      </c>
      <c r="N174">
        <f>LEN('Game-Data-Proper'!N174)</f>
        <v>10</v>
      </c>
    </row>
    <row r="175" spans="1:14" x14ac:dyDescent="0.25">
      <c r="A175">
        <f>LEN('Game-Data-Proper'!A175)</f>
        <v>3</v>
      </c>
      <c r="B175">
        <f>LEN('Game-Data-Proper'!B175)</f>
        <v>52</v>
      </c>
      <c r="C175">
        <f>LEN('Game-Data-Proper'!C175)</f>
        <v>10</v>
      </c>
      <c r="D175">
        <f>LEN('Game-Data-Proper'!D175)</f>
        <v>20</v>
      </c>
      <c r="E175">
        <f>LEN('Game-Data-Proper'!E175)</f>
        <v>1</v>
      </c>
      <c r="F175">
        <f>LEN('Game-Data-Proper'!F175)</f>
        <v>5</v>
      </c>
      <c r="G175">
        <f>LEN('Game-Data-Proper'!G175)</f>
        <v>4</v>
      </c>
      <c r="H175">
        <f>LEN('Game-Data-Proper'!H175)</f>
        <v>3</v>
      </c>
      <c r="I175">
        <f>LEN('Game-Data-Proper'!I175)</f>
        <v>2815</v>
      </c>
      <c r="J175">
        <f>LEN('Game-Data-Proper'!J175)</f>
        <v>16</v>
      </c>
      <c r="K175">
        <f>LEN('Game-Data-Proper'!K175)</f>
        <v>3</v>
      </c>
      <c r="L175">
        <f>LEN('Game-Data-Proper'!L175)</f>
        <v>2</v>
      </c>
      <c r="M175">
        <f>LEN('Game-Data-Proper'!M175)</f>
        <v>2</v>
      </c>
      <c r="N175">
        <f>LEN('Game-Data-Proper'!N175)</f>
        <v>10</v>
      </c>
    </row>
    <row r="176" spans="1:14" x14ac:dyDescent="0.25">
      <c r="A176">
        <f>LEN('Game-Data-Proper'!A176)</f>
        <v>3</v>
      </c>
      <c r="B176">
        <f>LEN('Game-Data-Proper'!B176)</f>
        <v>66</v>
      </c>
      <c r="C176">
        <f>LEN('Game-Data-Proper'!C176)</f>
        <v>25</v>
      </c>
      <c r="D176">
        <f>LEN('Game-Data-Proper'!D176)</f>
        <v>0</v>
      </c>
      <c r="E176">
        <f>LEN('Game-Data-Proper'!E176)</f>
        <v>3</v>
      </c>
      <c r="F176">
        <f>LEN('Game-Data-Proper'!F176)</f>
        <v>3</v>
      </c>
      <c r="G176">
        <f>LEN('Game-Data-Proper'!G176)</f>
        <v>4</v>
      </c>
      <c r="H176">
        <f>LEN('Game-Data-Proper'!H176)</f>
        <v>2</v>
      </c>
      <c r="I176">
        <f>LEN('Game-Data-Proper'!I176)</f>
        <v>3307</v>
      </c>
      <c r="J176">
        <f>LEN('Game-Data-Proper'!J176)</f>
        <v>23</v>
      </c>
      <c r="K176">
        <f>LEN('Game-Data-Proper'!K176)</f>
        <v>2</v>
      </c>
      <c r="L176">
        <f>LEN('Game-Data-Proper'!L176)</f>
        <v>1</v>
      </c>
      <c r="M176">
        <f>LEN('Game-Data-Proper'!M176)</f>
        <v>1</v>
      </c>
      <c r="N176">
        <f>LEN('Game-Data-Proper'!N176)</f>
        <v>5</v>
      </c>
    </row>
    <row r="177" spans="1:14" x14ac:dyDescent="0.25">
      <c r="A177">
        <f>LEN('Game-Data-Proper'!A177)</f>
        <v>3</v>
      </c>
      <c r="B177">
        <f>LEN('Game-Data-Proper'!B177)</f>
        <v>65</v>
      </c>
      <c r="C177">
        <f>LEN('Game-Data-Proper'!C177)</f>
        <v>23</v>
      </c>
      <c r="D177">
        <f>LEN('Game-Data-Proper'!D177)</f>
        <v>29</v>
      </c>
      <c r="E177">
        <f>LEN('Game-Data-Proper'!E177)</f>
        <v>3</v>
      </c>
      <c r="F177">
        <f>LEN('Game-Data-Proper'!F177)</f>
        <v>5</v>
      </c>
      <c r="G177">
        <f>LEN('Game-Data-Proper'!G177)</f>
        <v>1</v>
      </c>
      <c r="H177">
        <f>LEN('Game-Data-Proper'!H177)</f>
        <v>3</v>
      </c>
      <c r="I177">
        <f>LEN('Game-Data-Proper'!I177)</f>
        <v>1965</v>
      </c>
      <c r="J177">
        <f>LEN('Game-Data-Proper'!J177)</f>
        <v>10</v>
      </c>
      <c r="K177">
        <f>LEN('Game-Data-Proper'!K177)</f>
        <v>3</v>
      </c>
      <c r="L177">
        <f>LEN('Game-Data-Proper'!L177)</f>
        <v>1</v>
      </c>
      <c r="M177">
        <f>LEN('Game-Data-Proper'!M177)</f>
        <v>1</v>
      </c>
      <c r="N177">
        <f>LEN('Game-Data-Proper'!N177)</f>
        <v>5</v>
      </c>
    </row>
    <row r="178" spans="1:14" x14ac:dyDescent="0.25">
      <c r="A178">
        <f>LEN('Game-Data-Proper'!A178)</f>
        <v>3</v>
      </c>
      <c r="B178">
        <f>LEN('Game-Data-Proper'!B178)</f>
        <v>68</v>
      </c>
      <c r="C178">
        <f>LEN('Game-Data-Proper'!C178)</f>
        <v>26</v>
      </c>
      <c r="D178">
        <f>LEN('Game-Data-Proper'!D178)</f>
        <v>27</v>
      </c>
      <c r="E178">
        <f>LEN('Game-Data-Proper'!E178)</f>
        <v>3</v>
      </c>
      <c r="F178">
        <f>LEN('Game-Data-Proper'!F178)</f>
        <v>4</v>
      </c>
      <c r="G178">
        <f>LEN('Game-Data-Proper'!G178)</f>
        <v>1</v>
      </c>
      <c r="H178">
        <f>LEN('Game-Data-Proper'!H178)</f>
        <v>3</v>
      </c>
      <c r="I178">
        <f>LEN('Game-Data-Proper'!I178)</f>
        <v>1717</v>
      </c>
      <c r="J178">
        <f>LEN('Game-Data-Proper'!J178)</f>
        <v>30</v>
      </c>
      <c r="K178">
        <f>LEN('Game-Data-Proper'!K178)</f>
        <v>2</v>
      </c>
      <c r="L178">
        <f>LEN('Game-Data-Proper'!L178)</f>
        <v>2</v>
      </c>
      <c r="M178">
        <f>LEN('Game-Data-Proper'!M178)</f>
        <v>1</v>
      </c>
      <c r="N178">
        <f>LEN('Game-Data-Proper'!N178)</f>
        <v>6</v>
      </c>
    </row>
    <row r="179" spans="1:14" x14ac:dyDescent="0.25">
      <c r="A179">
        <f>LEN('Game-Data-Proper'!A179)</f>
        <v>3</v>
      </c>
      <c r="B179">
        <f>LEN('Game-Data-Proper'!B179)</f>
        <v>49</v>
      </c>
      <c r="C179">
        <f>LEN('Game-Data-Proper'!C179)</f>
        <v>7</v>
      </c>
      <c r="D179">
        <f>LEN('Game-Data-Proper'!D179)</f>
        <v>30</v>
      </c>
      <c r="E179">
        <f>LEN('Game-Data-Proper'!E179)</f>
        <v>1</v>
      </c>
      <c r="F179">
        <f>LEN('Game-Data-Proper'!F179)</f>
        <v>4</v>
      </c>
      <c r="G179">
        <f>LEN('Game-Data-Proper'!G179)</f>
        <v>1</v>
      </c>
      <c r="H179">
        <f>LEN('Game-Data-Proper'!H179)</f>
        <v>3</v>
      </c>
      <c r="I179">
        <f>LEN('Game-Data-Proper'!I179)</f>
        <v>1544</v>
      </c>
      <c r="J179">
        <f>LEN('Game-Data-Proper'!J179)</f>
        <v>14</v>
      </c>
      <c r="K179">
        <f>LEN('Game-Data-Proper'!K179)</f>
        <v>2</v>
      </c>
      <c r="L179">
        <f>LEN('Game-Data-Proper'!L179)</f>
        <v>1</v>
      </c>
      <c r="M179">
        <f>LEN('Game-Data-Proper'!M179)</f>
        <v>2</v>
      </c>
      <c r="N179">
        <f>LEN('Game-Data-Proper'!N179)</f>
        <v>12</v>
      </c>
    </row>
    <row r="180" spans="1:14" x14ac:dyDescent="0.25">
      <c r="A180">
        <f>LEN('Game-Data-Proper'!A180)</f>
        <v>3</v>
      </c>
      <c r="B180">
        <f>LEN('Game-Data-Proper'!B180)</f>
        <v>63</v>
      </c>
      <c r="C180">
        <f>LEN('Game-Data-Proper'!C180)</f>
        <v>20</v>
      </c>
      <c r="D180">
        <f>LEN('Game-Data-Proper'!D180)</f>
        <v>28</v>
      </c>
      <c r="E180">
        <f>LEN('Game-Data-Proper'!E180)</f>
        <v>1</v>
      </c>
      <c r="F180">
        <f>LEN('Game-Data-Proper'!F180)</f>
        <v>3</v>
      </c>
      <c r="G180">
        <f>LEN('Game-Data-Proper'!G180)</f>
        <v>1</v>
      </c>
      <c r="H180">
        <f>LEN('Game-Data-Proper'!H180)</f>
        <v>2</v>
      </c>
      <c r="I180">
        <f>LEN('Game-Data-Proper'!I180)</f>
        <v>334</v>
      </c>
      <c r="J180">
        <f>LEN('Game-Data-Proper'!J180)</f>
        <v>12</v>
      </c>
      <c r="K180">
        <f>LEN('Game-Data-Proper'!K180)</f>
        <v>3</v>
      </c>
      <c r="L180">
        <f>LEN('Game-Data-Proper'!L180)</f>
        <v>1</v>
      </c>
      <c r="M180">
        <f>LEN('Game-Data-Proper'!M180)</f>
        <v>2</v>
      </c>
      <c r="N180">
        <f>LEN('Game-Data-Proper'!N180)</f>
        <v>6</v>
      </c>
    </row>
    <row r="181" spans="1:14" x14ac:dyDescent="0.25">
      <c r="A181">
        <f>LEN('Game-Data-Proper'!A181)</f>
        <v>3</v>
      </c>
      <c r="B181">
        <f>LEN('Game-Data-Proper'!B181)</f>
        <v>54</v>
      </c>
      <c r="C181">
        <f>LEN('Game-Data-Proper'!C181)</f>
        <v>12</v>
      </c>
      <c r="D181">
        <f>LEN('Game-Data-Proper'!D181)</f>
        <v>0</v>
      </c>
      <c r="E181">
        <f>LEN('Game-Data-Proper'!E181)</f>
        <v>1</v>
      </c>
      <c r="F181">
        <f>LEN('Game-Data-Proper'!F181)</f>
        <v>4</v>
      </c>
      <c r="G181">
        <f>LEN('Game-Data-Proper'!G181)</f>
        <v>1</v>
      </c>
      <c r="H181">
        <f>LEN('Game-Data-Proper'!H181)</f>
        <v>2</v>
      </c>
      <c r="I181">
        <f>LEN('Game-Data-Proper'!I181)</f>
        <v>700</v>
      </c>
      <c r="J181">
        <f>LEN('Game-Data-Proper'!J181)</f>
        <v>13</v>
      </c>
      <c r="K181">
        <f>LEN('Game-Data-Proper'!K181)</f>
        <v>3</v>
      </c>
      <c r="L181">
        <f>LEN('Game-Data-Proper'!L181)</f>
        <v>1</v>
      </c>
      <c r="M181">
        <f>LEN('Game-Data-Proper'!M181)</f>
        <v>2</v>
      </c>
      <c r="N181">
        <f>LEN('Game-Data-Proper'!N181)</f>
        <v>10</v>
      </c>
    </row>
    <row r="182" spans="1:14" x14ac:dyDescent="0.25">
      <c r="A182">
        <f>LEN('Game-Data-Proper'!A182)</f>
        <v>3</v>
      </c>
      <c r="B182">
        <f>LEN('Game-Data-Proper'!B182)</f>
        <v>70</v>
      </c>
      <c r="C182">
        <f>LEN('Game-Data-Proper'!C182)</f>
        <v>30</v>
      </c>
      <c r="D182">
        <f>LEN('Game-Data-Proper'!D182)</f>
        <v>0</v>
      </c>
      <c r="E182">
        <f>LEN('Game-Data-Proper'!E182)</f>
        <v>3</v>
      </c>
      <c r="F182">
        <f>LEN('Game-Data-Proper'!F182)</f>
        <v>4</v>
      </c>
      <c r="G182">
        <f>LEN('Game-Data-Proper'!G182)</f>
        <v>1</v>
      </c>
      <c r="H182">
        <f>LEN('Game-Data-Proper'!H182)</f>
        <v>3</v>
      </c>
      <c r="I182">
        <f>LEN('Game-Data-Proper'!I182)</f>
        <v>1565</v>
      </c>
      <c r="J182">
        <f>LEN('Game-Data-Proper'!J182)</f>
        <v>19</v>
      </c>
      <c r="K182">
        <f>LEN('Game-Data-Proper'!K182)</f>
        <v>3</v>
      </c>
      <c r="L182">
        <f>LEN('Game-Data-Proper'!L182)</f>
        <v>1</v>
      </c>
      <c r="M182">
        <f>LEN('Game-Data-Proper'!M182)</f>
        <v>1</v>
      </c>
      <c r="N182">
        <f>LEN('Game-Data-Proper'!N182)</f>
        <v>4</v>
      </c>
    </row>
    <row r="183" spans="1:14" x14ac:dyDescent="0.25">
      <c r="A183">
        <f>LEN('Game-Data-Proper'!A183)</f>
        <v>3</v>
      </c>
      <c r="B183">
        <f>LEN('Game-Data-Proper'!B183)</f>
        <v>69</v>
      </c>
      <c r="C183">
        <f>LEN('Game-Data-Proper'!C183)</f>
        <v>26</v>
      </c>
      <c r="D183">
        <f>LEN('Game-Data-Proper'!D183)</f>
        <v>30</v>
      </c>
      <c r="E183">
        <f>LEN('Game-Data-Proper'!E183)</f>
        <v>3</v>
      </c>
      <c r="F183">
        <f>LEN('Game-Data-Proper'!F183)</f>
        <v>4</v>
      </c>
      <c r="G183">
        <f>LEN('Game-Data-Proper'!G183)</f>
        <v>1</v>
      </c>
      <c r="H183">
        <f>LEN('Game-Data-Proper'!H183)</f>
        <v>3</v>
      </c>
      <c r="I183">
        <f>LEN('Game-Data-Proper'!I183)</f>
        <v>125</v>
      </c>
      <c r="J183">
        <f>LEN('Game-Data-Proper'!J183)</f>
        <v>14</v>
      </c>
      <c r="K183">
        <f>LEN('Game-Data-Proper'!K183)</f>
        <v>3</v>
      </c>
      <c r="L183">
        <f>LEN('Game-Data-Proper'!L183)</f>
        <v>2</v>
      </c>
      <c r="M183">
        <f>LEN('Game-Data-Proper'!M183)</f>
        <v>1</v>
      </c>
      <c r="N183">
        <f>LEN('Game-Data-Proper'!N183)</f>
        <v>6</v>
      </c>
    </row>
    <row r="184" spans="1:14" x14ac:dyDescent="0.25">
      <c r="A184">
        <f>LEN('Game-Data-Proper'!A184)</f>
        <v>3</v>
      </c>
      <c r="B184">
        <f>LEN('Game-Data-Proper'!B184)</f>
        <v>65</v>
      </c>
      <c r="C184">
        <f>LEN('Game-Data-Proper'!C184)</f>
        <v>22</v>
      </c>
      <c r="D184">
        <f>LEN('Game-Data-Proper'!D184)</f>
        <v>24</v>
      </c>
      <c r="E184">
        <f>LEN('Game-Data-Proper'!E184)</f>
        <v>1</v>
      </c>
      <c r="F184">
        <f>LEN('Game-Data-Proper'!F184)</f>
        <v>3</v>
      </c>
      <c r="G184">
        <f>LEN('Game-Data-Proper'!G184)</f>
        <v>1</v>
      </c>
      <c r="H184">
        <f>LEN('Game-Data-Proper'!H184)</f>
        <v>3</v>
      </c>
      <c r="I184">
        <f>LEN('Game-Data-Proper'!I184)</f>
        <v>2856</v>
      </c>
      <c r="J184">
        <f>LEN('Game-Data-Proper'!J184)</f>
        <v>4</v>
      </c>
      <c r="K184">
        <f>LEN('Game-Data-Proper'!K184)</f>
        <v>3</v>
      </c>
      <c r="L184">
        <f>LEN('Game-Data-Proper'!L184)</f>
        <v>1</v>
      </c>
      <c r="M184">
        <f>LEN('Game-Data-Proper'!M184)</f>
        <v>2</v>
      </c>
      <c r="N184">
        <f>LEN('Game-Data-Proper'!N184)</f>
        <v>12</v>
      </c>
    </row>
    <row r="185" spans="1:14" x14ac:dyDescent="0.25">
      <c r="A185">
        <f>LEN('Game-Data-Proper'!A185)</f>
        <v>3</v>
      </c>
      <c r="B185">
        <f>LEN('Game-Data-Proper'!B185)</f>
        <v>59</v>
      </c>
      <c r="C185">
        <f>LEN('Game-Data-Proper'!C185)</f>
        <v>17</v>
      </c>
      <c r="D185">
        <f>LEN('Game-Data-Proper'!D185)</f>
        <v>29</v>
      </c>
      <c r="E185">
        <f>LEN('Game-Data-Proper'!E185)</f>
        <v>3</v>
      </c>
      <c r="F185">
        <f>LEN('Game-Data-Proper'!F185)</f>
        <v>4</v>
      </c>
      <c r="G185">
        <f>LEN('Game-Data-Proper'!G185)</f>
        <v>1</v>
      </c>
      <c r="H185">
        <f>LEN('Game-Data-Proper'!H185)</f>
        <v>3</v>
      </c>
      <c r="I185">
        <f>LEN('Game-Data-Proper'!I185)</f>
        <v>1726</v>
      </c>
      <c r="J185">
        <f>LEN('Game-Data-Proper'!J185)</f>
        <v>16</v>
      </c>
      <c r="K185">
        <f>LEN('Game-Data-Proper'!K185)</f>
        <v>3</v>
      </c>
      <c r="L185">
        <f>LEN('Game-Data-Proper'!L185)</f>
        <v>2</v>
      </c>
      <c r="M185">
        <f>LEN('Game-Data-Proper'!M185)</f>
        <v>1</v>
      </c>
      <c r="N185">
        <f>LEN('Game-Data-Proper'!N185)</f>
        <v>6</v>
      </c>
    </row>
    <row r="186" spans="1:14" x14ac:dyDescent="0.25">
      <c r="A186">
        <f>LEN('Game-Data-Proper'!A186)</f>
        <v>3</v>
      </c>
      <c r="B186">
        <f>LEN('Game-Data-Proper'!B186)</f>
        <v>61</v>
      </c>
      <c r="C186">
        <f>LEN('Game-Data-Proper'!C186)</f>
        <v>19</v>
      </c>
      <c r="D186">
        <f>LEN('Game-Data-Proper'!D186)</f>
        <v>29</v>
      </c>
      <c r="E186">
        <f>LEN('Game-Data-Proper'!E186)</f>
        <v>3</v>
      </c>
      <c r="F186">
        <f>LEN('Game-Data-Proper'!F186)</f>
        <v>4</v>
      </c>
      <c r="G186">
        <f>LEN('Game-Data-Proper'!G186)</f>
        <v>1</v>
      </c>
      <c r="H186">
        <f>LEN('Game-Data-Proper'!H186)</f>
        <v>3</v>
      </c>
      <c r="I186">
        <f>LEN('Game-Data-Proper'!I186)</f>
        <v>2983</v>
      </c>
      <c r="J186">
        <f>LEN('Game-Data-Proper'!J186)</f>
        <v>16</v>
      </c>
      <c r="K186">
        <f>LEN('Game-Data-Proper'!K186)</f>
        <v>3</v>
      </c>
      <c r="L186">
        <f>LEN('Game-Data-Proper'!L186)</f>
        <v>2</v>
      </c>
      <c r="M186">
        <f>LEN('Game-Data-Proper'!M186)</f>
        <v>1</v>
      </c>
      <c r="N186">
        <f>LEN('Game-Data-Proper'!N186)</f>
        <v>6</v>
      </c>
    </row>
    <row r="187" spans="1:14" x14ac:dyDescent="0.25">
      <c r="A187">
        <f>LEN('Game-Data-Proper'!A187)</f>
        <v>3</v>
      </c>
      <c r="B187">
        <f>LEN('Game-Data-Proper'!B187)</f>
        <v>46</v>
      </c>
      <c r="C187">
        <f>LEN('Game-Data-Proper'!C187)</f>
        <v>4</v>
      </c>
      <c r="D187">
        <f>LEN('Game-Data-Proper'!D187)</f>
        <v>0</v>
      </c>
      <c r="E187">
        <f>LEN('Game-Data-Proper'!E187)</f>
        <v>1</v>
      </c>
      <c r="F187">
        <f>LEN('Game-Data-Proper'!F187)</f>
        <v>4</v>
      </c>
      <c r="G187">
        <f>LEN('Game-Data-Proper'!G187)</f>
        <v>4</v>
      </c>
      <c r="H187">
        <f>LEN('Game-Data-Proper'!H187)</f>
        <v>3</v>
      </c>
      <c r="I187">
        <f>LEN('Game-Data-Proper'!I187)</f>
        <v>1160</v>
      </c>
      <c r="J187">
        <f>LEN('Game-Data-Proper'!J187)</f>
        <v>13</v>
      </c>
      <c r="K187">
        <f>LEN('Game-Data-Proper'!K187)</f>
        <v>3</v>
      </c>
      <c r="L187">
        <f>LEN('Game-Data-Proper'!L187)</f>
        <v>1</v>
      </c>
      <c r="M187">
        <f>LEN('Game-Data-Proper'!M187)</f>
        <v>1</v>
      </c>
      <c r="N187">
        <f>LEN('Game-Data-Proper'!N187)</f>
        <v>5</v>
      </c>
    </row>
    <row r="188" spans="1:14" x14ac:dyDescent="0.25">
      <c r="A188">
        <f>LEN('Game-Data-Proper'!A188)</f>
        <v>3</v>
      </c>
      <c r="B188">
        <f>LEN('Game-Data-Proper'!B188)</f>
        <v>53</v>
      </c>
      <c r="C188">
        <f>LEN('Game-Data-Proper'!C188)</f>
        <v>10</v>
      </c>
      <c r="D188">
        <f>LEN('Game-Data-Proper'!D188)</f>
        <v>13</v>
      </c>
      <c r="E188">
        <f>LEN('Game-Data-Proper'!E188)</f>
        <v>3</v>
      </c>
      <c r="F188">
        <f>LEN('Game-Data-Proper'!F188)</f>
        <v>3</v>
      </c>
      <c r="G188">
        <f>LEN('Game-Data-Proper'!G188)</f>
        <v>1</v>
      </c>
      <c r="H188">
        <f>LEN('Game-Data-Proper'!H188)</f>
        <v>3</v>
      </c>
      <c r="I188">
        <f>LEN('Game-Data-Proper'!I188)</f>
        <v>726</v>
      </c>
      <c r="J188">
        <f>LEN('Game-Data-Proper'!J188)</f>
        <v>27</v>
      </c>
      <c r="K188">
        <f>LEN('Game-Data-Proper'!K188)</f>
        <v>3</v>
      </c>
      <c r="L188">
        <f>LEN('Game-Data-Proper'!L188)</f>
        <v>1</v>
      </c>
      <c r="M188">
        <f>LEN('Game-Data-Proper'!M188)</f>
        <v>2</v>
      </c>
      <c r="N188">
        <f>LEN('Game-Data-Proper'!N188)</f>
        <v>10</v>
      </c>
    </row>
    <row r="189" spans="1:14" x14ac:dyDescent="0.25">
      <c r="A189">
        <f>LEN('Game-Data-Proper'!A189)</f>
        <v>3</v>
      </c>
      <c r="B189">
        <f>LEN('Game-Data-Proper'!B189)</f>
        <v>70</v>
      </c>
      <c r="C189">
        <f>LEN('Game-Data-Proper'!C189)</f>
        <v>28</v>
      </c>
      <c r="D189">
        <f>LEN('Game-Data-Proper'!D189)</f>
        <v>30</v>
      </c>
      <c r="E189">
        <f>LEN('Game-Data-Proper'!E189)</f>
        <v>3</v>
      </c>
      <c r="F189">
        <f>LEN('Game-Data-Proper'!F189)</f>
        <v>4</v>
      </c>
      <c r="G189">
        <f>LEN('Game-Data-Proper'!G189)</f>
        <v>1</v>
      </c>
      <c r="H189">
        <f>LEN('Game-Data-Proper'!H189)</f>
        <v>3</v>
      </c>
      <c r="I189">
        <f>LEN('Game-Data-Proper'!I189)</f>
        <v>2100</v>
      </c>
      <c r="J189">
        <f>LEN('Game-Data-Proper'!J189)</f>
        <v>18</v>
      </c>
      <c r="K189">
        <f>LEN('Game-Data-Proper'!K189)</f>
        <v>3</v>
      </c>
      <c r="L189">
        <f>LEN('Game-Data-Proper'!L189)</f>
        <v>2</v>
      </c>
      <c r="M189">
        <f>LEN('Game-Data-Proper'!M189)</f>
        <v>1</v>
      </c>
      <c r="N189">
        <f>LEN('Game-Data-Proper'!N189)</f>
        <v>6</v>
      </c>
    </row>
    <row r="190" spans="1:14" x14ac:dyDescent="0.25">
      <c r="A190">
        <f>LEN('Game-Data-Proper'!A190)</f>
        <v>3</v>
      </c>
      <c r="B190">
        <f>LEN('Game-Data-Proper'!B190)</f>
        <v>58</v>
      </c>
      <c r="C190">
        <f>LEN('Game-Data-Proper'!C190)</f>
        <v>16</v>
      </c>
      <c r="D190">
        <f>LEN('Game-Data-Proper'!D190)</f>
        <v>22</v>
      </c>
      <c r="E190">
        <f>LEN('Game-Data-Proper'!E190)</f>
        <v>3</v>
      </c>
      <c r="F190">
        <f>LEN('Game-Data-Proper'!F190)</f>
        <v>6</v>
      </c>
      <c r="G190">
        <f>LEN('Game-Data-Proper'!G190)</f>
        <v>1</v>
      </c>
      <c r="H190">
        <f>LEN('Game-Data-Proper'!H190)</f>
        <v>2</v>
      </c>
      <c r="I190">
        <f>LEN('Game-Data-Proper'!I190)</f>
        <v>1925</v>
      </c>
      <c r="J190">
        <f>LEN('Game-Data-Proper'!J190)</f>
        <v>20</v>
      </c>
      <c r="K190">
        <f>LEN('Game-Data-Proper'!K190)</f>
        <v>2</v>
      </c>
      <c r="L190">
        <f>LEN('Game-Data-Proper'!L190)</f>
        <v>1</v>
      </c>
      <c r="M190">
        <f>LEN('Game-Data-Proper'!M190)</f>
        <v>1</v>
      </c>
      <c r="N190">
        <f>LEN('Game-Data-Proper'!N190)</f>
        <v>4</v>
      </c>
    </row>
    <row r="191" spans="1:14" x14ac:dyDescent="0.25">
      <c r="A191">
        <f>LEN('Game-Data-Proper'!A191)</f>
        <v>3</v>
      </c>
      <c r="B191">
        <f>LEN('Game-Data-Proper'!B191)</f>
        <v>58</v>
      </c>
      <c r="C191">
        <f>LEN('Game-Data-Proper'!C191)</f>
        <v>17</v>
      </c>
      <c r="D191">
        <f>LEN('Game-Data-Proper'!D191)</f>
        <v>26</v>
      </c>
      <c r="E191">
        <f>LEN('Game-Data-Proper'!E191)</f>
        <v>1</v>
      </c>
      <c r="F191">
        <f>LEN('Game-Data-Proper'!F191)</f>
        <v>4</v>
      </c>
      <c r="G191">
        <f>LEN('Game-Data-Proper'!G191)</f>
        <v>4</v>
      </c>
      <c r="H191">
        <f>LEN('Game-Data-Proper'!H191)</f>
        <v>2</v>
      </c>
      <c r="I191">
        <f>LEN('Game-Data-Proper'!I191)</f>
        <v>2095</v>
      </c>
      <c r="J191">
        <f>LEN('Game-Data-Proper'!J191)</f>
        <v>20</v>
      </c>
      <c r="K191">
        <f>LEN('Game-Data-Proper'!K191)</f>
        <v>2</v>
      </c>
      <c r="L191">
        <f>LEN('Game-Data-Proper'!L191)</f>
        <v>1</v>
      </c>
      <c r="M191">
        <f>LEN('Game-Data-Proper'!M191)</f>
        <v>1</v>
      </c>
      <c r="N191">
        <f>LEN('Game-Data-Proper'!N191)</f>
        <v>4</v>
      </c>
    </row>
    <row r="192" spans="1:14" x14ac:dyDescent="0.25">
      <c r="A192">
        <f>LEN('Game-Data-Proper'!A192)</f>
        <v>3</v>
      </c>
      <c r="B192">
        <f>LEN('Game-Data-Proper'!B192)</f>
        <v>53</v>
      </c>
      <c r="C192">
        <f>LEN('Game-Data-Proper'!C192)</f>
        <v>11</v>
      </c>
      <c r="D192">
        <f>LEN('Game-Data-Proper'!D192)</f>
        <v>0</v>
      </c>
      <c r="E192">
        <f>LEN('Game-Data-Proper'!E192)</f>
        <v>3</v>
      </c>
      <c r="F192">
        <f>LEN('Game-Data-Proper'!F192)</f>
        <v>4</v>
      </c>
      <c r="G192">
        <f>LEN('Game-Data-Proper'!G192)</f>
        <v>1</v>
      </c>
      <c r="H192">
        <f>LEN('Game-Data-Proper'!H192)</f>
        <v>3</v>
      </c>
      <c r="I192">
        <f>LEN('Game-Data-Proper'!I192)</f>
        <v>1553</v>
      </c>
      <c r="J192">
        <f>LEN('Game-Data-Proper'!J192)</f>
        <v>18</v>
      </c>
      <c r="K192">
        <f>LEN('Game-Data-Proper'!K192)</f>
        <v>3</v>
      </c>
      <c r="L192">
        <f>LEN('Game-Data-Proper'!L192)</f>
        <v>1</v>
      </c>
      <c r="M192">
        <f>LEN('Game-Data-Proper'!M192)</f>
        <v>1</v>
      </c>
      <c r="N192">
        <f>LEN('Game-Data-Proper'!N192)</f>
        <v>4</v>
      </c>
    </row>
    <row r="193" spans="1:14" x14ac:dyDescent="0.25">
      <c r="A193">
        <f>LEN('Game-Data-Proper'!A193)</f>
        <v>3</v>
      </c>
      <c r="B193">
        <f>LEN('Game-Data-Proper'!B193)</f>
        <v>59</v>
      </c>
      <c r="C193">
        <f>LEN('Game-Data-Proper'!C193)</f>
        <v>17</v>
      </c>
      <c r="D193">
        <f>LEN('Game-Data-Proper'!D193)</f>
        <v>0</v>
      </c>
      <c r="E193">
        <f>LEN('Game-Data-Proper'!E193)</f>
        <v>3</v>
      </c>
      <c r="F193">
        <f>LEN('Game-Data-Proper'!F193)</f>
        <v>5</v>
      </c>
      <c r="G193">
        <f>LEN('Game-Data-Proper'!G193)</f>
        <v>1</v>
      </c>
      <c r="H193">
        <f>LEN('Game-Data-Proper'!H193)</f>
        <v>3</v>
      </c>
      <c r="I193">
        <f>LEN('Game-Data-Proper'!I193)</f>
        <v>1903</v>
      </c>
      <c r="J193">
        <f>LEN('Game-Data-Proper'!J193)</f>
        <v>15</v>
      </c>
      <c r="K193">
        <f>LEN('Game-Data-Proper'!K193)</f>
        <v>2</v>
      </c>
      <c r="L193">
        <f>LEN('Game-Data-Proper'!L193)</f>
        <v>2</v>
      </c>
      <c r="M193">
        <f>LEN('Game-Data-Proper'!M193)</f>
        <v>2</v>
      </c>
      <c r="N193">
        <f>LEN('Game-Data-Proper'!N193)</f>
        <v>10</v>
      </c>
    </row>
    <row r="194" spans="1:14" x14ac:dyDescent="0.25">
      <c r="A194">
        <f>LEN('Game-Data-Proper'!A194)</f>
        <v>3</v>
      </c>
      <c r="B194">
        <f>LEN('Game-Data-Proper'!B194)</f>
        <v>66</v>
      </c>
      <c r="C194">
        <f>LEN('Game-Data-Proper'!C194)</f>
        <v>25</v>
      </c>
      <c r="D194">
        <f>LEN('Game-Data-Proper'!D194)</f>
        <v>30</v>
      </c>
      <c r="E194">
        <f>LEN('Game-Data-Proper'!E194)</f>
        <v>1</v>
      </c>
      <c r="F194">
        <f>LEN('Game-Data-Proper'!F194)</f>
        <v>3</v>
      </c>
      <c r="G194">
        <f>LEN('Game-Data-Proper'!G194)</f>
        <v>1</v>
      </c>
      <c r="H194">
        <f>LEN('Game-Data-Proper'!H194)</f>
        <v>3</v>
      </c>
      <c r="I194">
        <f>LEN('Game-Data-Proper'!I194)</f>
        <v>1809</v>
      </c>
      <c r="J194">
        <f>LEN('Game-Data-Proper'!J194)</f>
        <v>19</v>
      </c>
      <c r="K194">
        <f>LEN('Game-Data-Proper'!K194)</f>
        <v>2</v>
      </c>
      <c r="L194">
        <f>LEN('Game-Data-Proper'!L194)</f>
        <v>2</v>
      </c>
      <c r="M194">
        <f>LEN('Game-Data-Proper'!M194)</f>
        <v>2</v>
      </c>
      <c r="N194">
        <f>LEN('Game-Data-Proper'!N194)</f>
        <v>10</v>
      </c>
    </row>
    <row r="195" spans="1:14" x14ac:dyDescent="0.25">
      <c r="A195">
        <f>LEN('Game-Data-Proper'!A195)</f>
        <v>3</v>
      </c>
      <c r="B195">
        <f>LEN('Game-Data-Proper'!B195)</f>
        <v>69</v>
      </c>
      <c r="C195">
        <f>LEN('Game-Data-Proper'!C195)</f>
        <v>26</v>
      </c>
      <c r="D195">
        <f>LEN('Game-Data-Proper'!D195)</f>
        <v>26</v>
      </c>
      <c r="E195">
        <f>LEN('Game-Data-Proper'!E195)</f>
        <v>3</v>
      </c>
      <c r="F195">
        <f>LEN('Game-Data-Proper'!F195)</f>
        <v>4</v>
      </c>
      <c r="G195">
        <f>LEN('Game-Data-Proper'!G195)</f>
        <v>1</v>
      </c>
      <c r="H195">
        <f>LEN('Game-Data-Proper'!H195)</f>
        <v>3</v>
      </c>
      <c r="I195">
        <f>LEN('Game-Data-Proper'!I195)</f>
        <v>1315</v>
      </c>
      <c r="J195">
        <f>LEN('Game-Data-Proper'!J195)</f>
        <v>16</v>
      </c>
      <c r="K195">
        <f>LEN('Game-Data-Proper'!K195)</f>
        <v>3</v>
      </c>
      <c r="L195">
        <f>LEN('Game-Data-Proper'!L195)</f>
        <v>1</v>
      </c>
      <c r="M195">
        <f>LEN('Game-Data-Proper'!M195)</f>
        <v>2</v>
      </c>
      <c r="N195">
        <f>LEN('Game-Data-Proper'!N195)</f>
        <v>6</v>
      </c>
    </row>
    <row r="196" spans="1:14" x14ac:dyDescent="0.25">
      <c r="A196">
        <f>LEN('Game-Data-Proper'!A196)</f>
        <v>3</v>
      </c>
      <c r="B196">
        <f>LEN('Game-Data-Proper'!B196)</f>
        <v>57</v>
      </c>
      <c r="C196">
        <f>LEN('Game-Data-Proper'!C196)</f>
        <v>14</v>
      </c>
      <c r="D196">
        <f>LEN('Game-Data-Proper'!D196)</f>
        <v>0</v>
      </c>
      <c r="E196">
        <f>LEN('Game-Data-Proper'!E196)</f>
        <v>1</v>
      </c>
      <c r="F196">
        <f>LEN('Game-Data-Proper'!F196)</f>
        <v>4</v>
      </c>
      <c r="G196">
        <f>LEN('Game-Data-Proper'!G196)</f>
        <v>1</v>
      </c>
      <c r="H196">
        <f>LEN('Game-Data-Proper'!H196)</f>
        <v>3</v>
      </c>
      <c r="I196">
        <f>LEN('Game-Data-Proper'!I196)</f>
        <v>2168</v>
      </c>
      <c r="J196">
        <f>LEN('Game-Data-Proper'!J196)</f>
        <v>14</v>
      </c>
      <c r="K196">
        <f>LEN('Game-Data-Proper'!K196)</f>
        <v>2</v>
      </c>
      <c r="L196">
        <f>LEN('Game-Data-Proper'!L196)</f>
        <v>1</v>
      </c>
      <c r="M196">
        <f>LEN('Game-Data-Proper'!M196)</f>
        <v>1</v>
      </c>
      <c r="N196">
        <f>LEN('Game-Data-Proper'!N196)</f>
        <v>4</v>
      </c>
    </row>
    <row r="197" spans="1:14" x14ac:dyDescent="0.25">
      <c r="A197">
        <f>LEN('Game-Data-Proper'!A197)</f>
        <v>3</v>
      </c>
      <c r="B197">
        <f>LEN('Game-Data-Proper'!B197)</f>
        <v>65</v>
      </c>
      <c r="C197">
        <f>LEN('Game-Data-Proper'!C197)</f>
        <v>24</v>
      </c>
      <c r="D197">
        <f>LEN('Game-Data-Proper'!D197)</f>
        <v>30</v>
      </c>
      <c r="E197">
        <f>LEN('Game-Data-Proper'!E197)</f>
        <v>3</v>
      </c>
      <c r="F197">
        <f>LEN('Game-Data-Proper'!F197)</f>
        <v>4</v>
      </c>
      <c r="G197">
        <f>LEN('Game-Data-Proper'!G197)</f>
        <v>1</v>
      </c>
      <c r="H197">
        <f>LEN('Game-Data-Proper'!H197)</f>
        <v>3</v>
      </c>
      <c r="I197">
        <f>LEN('Game-Data-Proper'!I197)</f>
        <v>3819</v>
      </c>
      <c r="J197">
        <f>LEN('Game-Data-Proper'!J197)</f>
        <v>18</v>
      </c>
      <c r="K197">
        <f>LEN('Game-Data-Proper'!K197)</f>
        <v>3</v>
      </c>
      <c r="L197">
        <f>LEN('Game-Data-Proper'!L197)</f>
        <v>1</v>
      </c>
      <c r="M197">
        <f>LEN('Game-Data-Proper'!M197)</f>
        <v>1</v>
      </c>
      <c r="N197">
        <f>LEN('Game-Data-Proper'!N197)</f>
        <v>6</v>
      </c>
    </row>
    <row r="198" spans="1:14" x14ac:dyDescent="0.25">
      <c r="A198">
        <f>LEN('Game-Data-Proper'!A198)</f>
        <v>3</v>
      </c>
      <c r="B198">
        <f>LEN('Game-Data-Proper'!B198)</f>
        <v>64</v>
      </c>
      <c r="C198">
        <f>LEN('Game-Data-Proper'!C198)</f>
        <v>22</v>
      </c>
      <c r="D198">
        <f>LEN('Game-Data-Proper'!D198)</f>
        <v>25</v>
      </c>
      <c r="E198">
        <f>LEN('Game-Data-Proper'!E198)</f>
        <v>3</v>
      </c>
      <c r="F198">
        <f>LEN('Game-Data-Proper'!F198)</f>
        <v>3</v>
      </c>
      <c r="G198">
        <f>LEN('Game-Data-Proper'!G198)</f>
        <v>4</v>
      </c>
      <c r="H198">
        <f>LEN('Game-Data-Proper'!H198)</f>
        <v>3</v>
      </c>
      <c r="I198">
        <f>LEN('Game-Data-Proper'!I198)</f>
        <v>3926</v>
      </c>
      <c r="J198">
        <f>LEN('Game-Data-Proper'!J198)</f>
        <v>24</v>
      </c>
      <c r="K198">
        <f>LEN('Game-Data-Proper'!K198)</f>
        <v>3</v>
      </c>
      <c r="L198">
        <f>LEN('Game-Data-Proper'!L198)</f>
        <v>1</v>
      </c>
      <c r="M198">
        <f>LEN('Game-Data-Proper'!M198)</f>
        <v>1</v>
      </c>
      <c r="N198">
        <f>LEN('Game-Data-Proper'!N198)</f>
        <v>5</v>
      </c>
    </row>
    <row r="199" spans="1:14" x14ac:dyDescent="0.25">
      <c r="A199">
        <f>LEN('Game-Data-Proper'!A199)</f>
        <v>3</v>
      </c>
      <c r="B199">
        <f>LEN('Game-Data-Proper'!B199)</f>
        <v>73</v>
      </c>
      <c r="C199">
        <f>LEN('Game-Data-Proper'!C199)</f>
        <v>30</v>
      </c>
      <c r="D199">
        <f>LEN('Game-Data-Proper'!D199)</f>
        <v>30</v>
      </c>
      <c r="E199">
        <f>LEN('Game-Data-Proper'!E199)</f>
        <v>3</v>
      </c>
      <c r="F199">
        <f>LEN('Game-Data-Proper'!F199)</f>
        <v>3</v>
      </c>
      <c r="G199">
        <f>LEN('Game-Data-Proper'!G199)</f>
        <v>1</v>
      </c>
      <c r="H199">
        <f>LEN('Game-Data-Proper'!H199)</f>
        <v>3</v>
      </c>
      <c r="I199">
        <f>LEN('Game-Data-Proper'!I199)</f>
        <v>3900</v>
      </c>
      <c r="J199">
        <f>LEN('Game-Data-Proper'!J199)</f>
        <v>15</v>
      </c>
      <c r="K199">
        <f>LEN('Game-Data-Proper'!K199)</f>
        <v>2</v>
      </c>
      <c r="L199">
        <f>LEN('Game-Data-Proper'!L199)</f>
        <v>2</v>
      </c>
      <c r="M199">
        <f>LEN('Game-Data-Proper'!M199)</f>
        <v>2</v>
      </c>
      <c r="N199">
        <f>LEN('Game-Data-Proper'!N199)</f>
        <v>10</v>
      </c>
    </row>
    <row r="200" spans="1:14" x14ac:dyDescent="0.25">
      <c r="A200">
        <f>LEN('Game-Data-Proper'!A200)</f>
        <v>3</v>
      </c>
      <c r="B200">
        <f>LEN('Game-Data-Proper'!B200)</f>
        <v>60</v>
      </c>
      <c r="C200">
        <f>LEN('Game-Data-Proper'!C200)</f>
        <v>18</v>
      </c>
      <c r="D200">
        <f>LEN('Game-Data-Proper'!D200)</f>
        <v>28</v>
      </c>
      <c r="E200">
        <f>LEN('Game-Data-Proper'!E200)</f>
        <v>1</v>
      </c>
      <c r="F200">
        <f>LEN('Game-Data-Proper'!F200)</f>
        <v>4</v>
      </c>
      <c r="G200">
        <f>LEN('Game-Data-Proper'!G200)</f>
        <v>1</v>
      </c>
      <c r="H200">
        <f>LEN('Game-Data-Proper'!H200)</f>
        <v>3</v>
      </c>
      <c r="I200">
        <f>LEN('Game-Data-Proper'!I200)</f>
        <v>1802</v>
      </c>
      <c r="J200">
        <f>LEN('Game-Data-Proper'!J200)</f>
        <v>16</v>
      </c>
      <c r="K200">
        <f>LEN('Game-Data-Proper'!K200)</f>
        <v>2</v>
      </c>
      <c r="L200">
        <f>LEN('Game-Data-Proper'!L200)</f>
        <v>1</v>
      </c>
      <c r="M200">
        <f>LEN('Game-Data-Proper'!M200)</f>
        <v>2</v>
      </c>
      <c r="N200">
        <f>LEN('Game-Data-Proper'!N200)</f>
        <v>6</v>
      </c>
    </row>
    <row r="201" spans="1:14" x14ac:dyDescent="0.25">
      <c r="A201">
        <f>LEN('Game-Data-Proper'!A201)</f>
        <v>3</v>
      </c>
      <c r="B201">
        <f>LEN('Game-Data-Proper'!B201)</f>
        <v>49</v>
      </c>
      <c r="C201">
        <f>LEN('Game-Data-Proper'!C201)</f>
        <v>14</v>
      </c>
      <c r="D201">
        <f>LEN('Game-Data-Proper'!D201)</f>
        <v>30</v>
      </c>
      <c r="E201">
        <f>LEN('Game-Data-Proper'!E201)</f>
        <v>3</v>
      </c>
      <c r="F201">
        <f>LEN('Game-Data-Proper'!F201)</f>
        <v>4</v>
      </c>
      <c r="G201">
        <f>LEN('Game-Data-Proper'!G201)</f>
        <v>1</v>
      </c>
      <c r="H201">
        <f>LEN('Game-Data-Proper'!H201)</f>
        <v>2</v>
      </c>
      <c r="I201">
        <f>LEN('Game-Data-Proper'!I201)</f>
        <v>700</v>
      </c>
      <c r="J201">
        <f>LEN('Game-Data-Proper'!J201)</f>
        <v>18</v>
      </c>
      <c r="K201">
        <f>LEN('Game-Data-Proper'!K201)</f>
        <v>2</v>
      </c>
      <c r="L201">
        <f>LEN('Game-Data-Proper'!L201)</f>
        <v>1</v>
      </c>
      <c r="M201">
        <f>LEN('Game-Data-Proper'!M201)</f>
        <v>1</v>
      </c>
      <c r="N201">
        <f>LEN('Game-Data-Proper'!N201)</f>
        <v>9</v>
      </c>
    </row>
    <row r="202" spans="1:14" x14ac:dyDescent="0.25">
      <c r="A202">
        <f>LEN('Game-Data-Proper'!A202)</f>
        <v>3</v>
      </c>
      <c r="B202">
        <f>LEN('Game-Data-Proper'!B202)</f>
        <v>70</v>
      </c>
      <c r="C202">
        <f>LEN('Game-Data-Proper'!C202)</f>
        <v>29</v>
      </c>
      <c r="D202">
        <f>LEN('Game-Data-Proper'!D202)</f>
        <v>29</v>
      </c>
      <c r="E202">
        <f>LEN('Game-Data-Proper'!E202)</f>
        <v>1</v>
      </c>
      <c r="F202">
        <f>LEN('Game-Data-Proper'!F202)</f>
        <v>5</v>
      </c>
      <c r="G202">
        <f>LEN('Game-Data-Proper'!G202)</f>
        <v>1</v>
      </c>
      <c r="H202">
        <f>LEN('Game-Data-Proper'!H202)</f>
        <v>3</v>
      </c>
      <c r="I202">
        <f>LEN('Game-Data-Proper'!I202)</f>
        <v>2096</v>
      </c>
      <c r="J202">
        <f>LEN('Game-Data-Proper'!J202)</f>
        <v>13</v>
      </c>
      <c r="K202">
        <f>LEN('Game-Data-Proper'!K202)</f>
        <v>3</v>
      </c>
      <c r="L202">
        <f>LEN('Game-Data-Proper'!L202)</f>
        <v>1</v>
      </c>
      <c r="M202">
        <f>LEN('Game-Data-Proper'!M202)</f>
        <v>2</v>
      </c>
      <c r="N202">
        <f>LEN('Game-Data-Proper'!N202)</f>
        <v>12</v>
      </c>
    </row>
    <row r="203" spans="1:14" x14ac:dyDescent="0.25">
      <c r="A203">
        <f>LEN('Game-Data-Proper'!A203)</f>
        <v>3</v>
      </c>
      <c r="B203">
        <f>LEN('Game-Data-Proper'!B203)</f>
        <v>54</v>
      </c>
      <c r="C203">
        <f>LEN('Game-Data-Proper'!C203)</f>
        <v>13</v>
      </c>
      <c r="D203">
        <f>LEN('Game-Data-Proper'!D203)</f>
        <v>0</v>
      </c>
      <c r="E203">
        <f>LEN('Game-Data-Proper'!E203)</f>
        <v>3</v>
      </c>
      <c r="F203">
        <f>LEN('Game-Data-Proper'!F203)</f>
        <v>4</v>
      </c>
      <c r="G203">
        <f>LEN('Game-Data-Proper'!G203)</f>
        <v>1</v>
      </c>
      <c r="H203">
        <f>LEN('Game-Data-Proper'!H203)</f>
        <v>2</v>
      </c>
      <c r="I203">
        <f>LEN('Game-Data-Proper'!I203)</f>
        <v>347</v>
      </c>
      <c r="J203">
        <f>LEN('Game-Data-Proper'!J203)</f>
        <v>25</v>
      </c>
      <c r="K203">
        <f>LEN('Game-Data-Proper'!K203)</f>
        <v>2</v>
      </c>
      <c r="L203">
        <f>LEN('Game-Data-Proper'!L203)</f>
        <v>1</v>
      </c>
      <c r="M203">
        <f>LEN('Game-Data-Proper'!M203)</f>
        <v>1</v>
      </c>
      <c r="N203">
        <f>LEN('Game-Data-Proper'!N203)</f>
        <v>4</v>
      </c>
    </row>
    <row r="204" spans="1:14" x14ac:dyDescent="0.25">
      <c r="A204">
        <f>LEN('Game-Data-Proper'!A204)</f>
        <v>3</v>
      </c>
      <c r="B204">
        <f>LEN('Game-Data-Proper'!B204)</f>
        <v>68</v>
      </c>
      <c r="C204">
        <f>LEN('Game-Data-Proper'!C204)</f>
        <v>26</v>
      </c>
      <c r="D204">
        <f>LEN('Game-Data-Proper'!D204)</f>
        <v>30</v>
      </c>
      <c r="E204">
        <f>LEN('Game-Data-Proper'!E204)</f>
        <v>3</v>
      </c>
      <c r="F204">
        <f>LEN('Game-Data-Proper'!F204)</f>
        <v>5</v>
      </c>
      <c r="G204">
        <f>LEN('Game-Data-Proper'!G204)</f>
        <v>1</v>
      </c>
      <c r="H204">
        <f>LEN('Game-Data-Proper'!H204)</f>
        <v>3</v>
      </c>
      <c r="I204">
        <f>LEN('Game-Data-Proper'!I204)</f>
        <v>3782</v>
      </c>
      <c r="J204">
        <f>LEN('Game-Data-Proper'!J204)</f>
        <v>20</v>
      </c>
      <c r="K204">
        <f>LEN('Game-Data-Proper'!K204)</f>
        <v>2</v>
      </c>
      <c r="L204">
        <f>LEN('Game-Data-Proper'!L204)</f>
        <v>2</v>
      </c>
      <c r="M204">
        <f>LEN('Game-Data-Proper'!M204)</f>
        <v>2</v>
      </c>
      <c r="N204">
        <f>LEN('Game-Data-Proper'!N204)</f>
        <v>10</v>
      </c>
    </row>
    <row r="205" spans="1:14" x14ac:dyDescent="0.25">
      <c r="A205">
        <f>LEN('Game-Data-Proper'!A205)</f>
        <v>3</v>
      </c>
      <c r="B205">
        <f>LEN('Game-Data-Proper'!B205)</f>
        <v>57</v>
      </c>
      <c r="C205">
        <f>LEN('Game-Data-Proper'!C205)</f>
        <v>14</v>
      </c>
      <c r="D205">
        <f>LEN('Game-Data-Proper'!D205)</f>
        <v>30</v>
      </c>
      <c r="E205">
        <f>LEN('Game-Data-Proper'!E205)</f>
        <v>1</v>
      </c>
      <c r="F205">
        <f>LEN('Game-Data-Proper'!F205)</f>
        <v>6</v>
      </c>
      <c r="G205">
        <f>LEN('Game-Data-Proper'!G205)</f>
        <v>1</v>
      </c>
      <c r="H205">
        <f>LEN('Game-Data-Proper'!H205)</f>
        <v>3</v>
      </c>
      <c r="I205">
        <f>LEN('Game-Data-Proper'!I205)</f>
        <v>2157</v>
      </c>
      <c r="J205">
        <f>LEN('Game-Data-Proper'!J205)</f>
        <v>17</v>
      </c>
      <c r="K205">
        <f>LEN('Game-Data-Proper'!K205)</f>
        <v>2</v>
      </c>
      <c r="L205">
        <f>LEN('Game-Data-Proper'!L205)</f>
        <v>1</v>
      </c>
      <c r="M205">
        <f>LEN('Game-Data-Proper'!M205)</f>
        <v>2</v>
      </c>
      <c r="N205">
        <f>LEN('Game-Data-Proper'!N205)</f>
        <v>10</v>
      </c>
    </row>
    <row r="206" spans="1:14" x14ac:dyDescent="0.25">
      <c r="A206">
        <f>LEN('Game-Data-Proper'!A206)</f>
        <v>3</v>
      </c>
      <c r="B206">
        <f>LEN('Game-Data-Proper'!B206)</f>
        <v>58</v>
      </c>
      <c r="C206">
        <f>LEN('Game-Data-Proper'!C206)</f>
        <v>17</v>
      </c>
      <c r="D206">
        <f>LEN('Game-Data-Proper'!D206)</f>
        <v>0</v>
      </c>
      <c r="E206">
        <f>LEN('Game-Data-Proper'!E206)</f>
        <v>1</v>
      </c>
      <c r="F206">
        <f>LEN('Game-Data-Proper'!F206)</f>
        <v>3</v>
      </c>
      <c r="G206">
        <f>LEN('Game-Data-Proper'!G206)</f>
        <v>4</v>
      </c>
      <c r="H206">
        <f>LEN('Game-Data-Proper'!H206)</f>
        <v>3</v>
      </c>
      <c r="I206">
        <f>LEN('Game-Data-Proper'!I206)</f>
        <v>937</v>
      </c>
      <c r="J206">
        <f>LEN('Game-Data-Proper'!J206)</f>
        <v>16</v>
      </c>
      <c r="K206">
        <f>LEN('Game-Data-Proper'!K206)</f>
        <v>2</v>
      </c>
      <c r="L206">
        <f>LEN('Game-Data-Proper'!L206)</f>
        <v>2</v>
      </c>
      <c r="M206">
        <f>LEN('Game-Data-Proper'!M206)</f>
        <v>2</v>
      </c>
      <c r="N206">
        <f>LEN('Game-Data-Proper'!N206)</f>
        <v>10</v>
      </c>
    </row>
    <row r="207" spans="1:14" x14ac:dyDescent="0.25">
      <c r="A207">
        <f>LEN('Game-Data-Proper'!A207)</f>
        <v>3</v>
      </c>
      <c r="B207">
        <f>LEN('Game-Data-Proper'!B207)</f>
        <v>69</v>
      </c>
      <c r="C207">
        <f>LEN('Game-Data-Proper'!C207)</f>
        <v>28</v>
      </c>
      <c r="D207">
        <f>LEN('Game-Data-Proper'!D207)</f>
        <v>30</v>
      </c>
      <c r="E207">
        <f>LEN('Game-Data-Proper'!E207)</f>
        <v>1</v>
      </c>
      <c r="F207">
        <f>LEN('Game-Data-Proper'!F207)</f>
        <v>4</v>
      </c>
      <c r="G207">
        <f>LEN('Game-Data-Proper'!G207)</f>
        <v>1</v>
      </c>
      <c r="H207">
        <f>LEN('Game-Data-Proper'!H207)</f>
        <v>3</v>
      </c>
      <c r="I207">
        <f>LEN('Game-Data-Proper'!I207)</f>
        <v>2530</v>
      </c>
      <c r="J207">
        <f>LEN('Game-Data-Proper'!J207)</f>
        <v>13</v>
      </c>
      <c r="K207">
        <f>LEN('Game-Data-Proper'!K207)</f>
        <v>3</v>
      </c>
      <c r="L207">
        <f>LEN('Game-Data-Proper'!L207)</f>
        <v>1</v>
      </c>
      <c r="M207">
        <f>LEN('Game-Data-Proper'!M207)</f>
        <v>2</v>
      </c>
      <c r="N207">
        <f>LEN('Game-Data-Proper'!N207)</f>
        <v>10</v>
      </c>
    </row>
    <row r="208" spans="1:14" x14ac:dyDescent="0.25">
      <c r="A208">
        <f>LEN('Game-Data-Proper'!A208)</f>
        <v>3</v>
      </c>
      <c r="B208">
        <f>LEN('Game-Data-Proper'!B208)</f>
        <v>70</v>
      </c>
      <c r="C208">
        <f>LEN('Game-Data-Proper'!C208)</f>
        <v>30</v>
      </c>
      <c r="D208">
        <f>LEN('Game-Data-Proper'!D208)</f>
        <v>29</v>
      </c>
      <c r="E208">
        <f>LEN('Game-Data-Proper'!E208)</f>
        <v>1</v>
      </c>
      <c r="F208">
        <f>LEN('Game-Data-Proper'!F208)</f>
        <v>4</v>
      </c>
      <c r="G208">
        <f>LEN('Game-Data-Proper'!G208)</f>
        <v>1</v>
      </c>
      <c r="H208">
        <f>LEN('Game-Data-Proper'!H208)</f>
        <v>3</v>
      </c>
      <c r="I208">
        <f>LEN('Game-Data-Proper'!I208)</f>
        <v>3224</v>
      </c>
      <c r="J208">
        <f>LEN('Game-Data-Proper'!J208)</f>
        <v>13</v>
      </c>
      <c r="K208">
        <f>LEN('Game-Data-Proper'!K208)</f>
        <v>3</v>
      </c>
      <c r="L208">
        <f>LEN('Game-Data-Proper'!L208)</f>
        <v>1</v>
      </c>
      <c r="M208">
        <f>LEN('Game-Data-Proper'!M208)</f>
        <v>2</v>
      </c>
      <c r="N208">
        <f>LEN('Game-Data-Proper'!N208)</f>
        <v>10</v>
      </c>
    </row>
    <row r="209" spans="1:14" x14ac:dyDescent="0.25">
      <c r="A209">
        <f>LEN('Game-Data-Proper'!A209)</f>
        <v>3</v>
      </c>
      <c r="B209">
        <f>LEN('Game-Data-Proper'!B209)</f>
        <v>57</v>
      </c>
      <c r="C209">
        <f>LEN('Game-Data-Proper'!C209)</f>
        <v>14</v>
      </c>
      <c r="D209">
        <f>LEN('Game-Data-Proper'!D209)</f>
        <v>0</v>
      </c>
      <c r="E209">
        <f>LEN('Game-Data-Proper'!E209)</f>
        <v>3</v>
      </c>
      <c r="F209">
        <f>LEN('Game-Data-Proper'!F209)</f>
        <v>5</v>
      </c>
      <c r="G209">
        <f>LEN('Game-Data-Proper'!G209)</f>
        <v>1</v>
      </c>
      <c r="H209">
        <f>LEN('Game-Data-Proper'!H209)</f>
        <v>3</v>
      </c>
      <c r="I209">
        <f>LEN('Game-Data-Proper'!I209)</f>
        <v>2073</v>
      </c>
      <c r="J209">
        <f>LEN('Game-Data-Proper'!J209)</f>
        <v>15</v>
      </c>
      <c r="K209">
        <f>LEN('Game-Data-Proper'!K209)</f>
        <v>2</v>
      </c>
      <c r="L209">
        <f>LEN('Game-Data-Proper'!L209)</f>
        <v>1</v>
      </c>
      <c r="M209">
        <f>LEN('Game-Data-Proper'!M209)</f>
        <v>2</v>
      </c>
      <c r="N209">
        <f>LEN('Game-Data-Proper'!N209)</f>
        <v>10</v>
      </c>
    </row>
    <row r="210" spans="1:14" x14ac:dyDescent="0.25">
      <c r="A210">
        <f>LEN('Game-Data-Proper'!A210)</f>
        <v>3</v>
      </c>
      <c r="B210">
        <f>LEN('Game-Data-Proper'!B210)</f>
        <v>70</v>
      </c>
      <c r="C210">
        <f>LEN('Game-Data-Proper'!C210)</f>
        <v>29</v>
      </c>
      <c r="D210">
        <f>LEN('Game-Data-Proper'!D210)</f>
        <v>29</v>
      </c>
      <c r="E210">
        <f>LEN('Game-Data-Proper'!E210)</f>
        <v>3</v>
      </c>
      <c r="F210">
        <f>LEN('Game-Data-Proper'!F210)</f>
        <v>5</v>
      </c>
      <c r="G210">
        <f>LEN('Game-Data-Proper'!G210)</f>
        <v>1</v>
      </c>
      <c r="H210">
        <f>LEN('Game-Data-Proper'!H210)</f>
        <v>3</v>
      </c>
      <c r="I210">
        <f>LEN('Game-Data-Proper'!I210)</f>
        <v>2195</v>
      </c>
      <c r="J210">
        <f>LEN('Game-Data-Proper'!J210)</f>
        <v>13</v>
      </c>
      <c r="K210">
        <f>LEN('Game-Data-Proper'!K210)</f>
        <v>3</v>
      </c>
      <c r="L210">
        <f>LEN('Game-Data-Proper'!L210)</f>
        <v>1</v>
      </c>
      <c r="M210">
        <f>LEN('Game-Data-Proper'!M210)</f>
        <v>2</v>
      </c>
      <c r="N210">
        <f>LEN('Game-Data-Proper'!N210)</f>
        <v>10</v>
      </c>
    </row>
    <row r="211" spans="1:14" x14ac:dyDescent="0.25">
      <c r="A211">
        <f>LEN('Game-Data-Proper'!A211)</f>
        <v>3</v>
      </c>
      <c r="B211">
        <f>LEN('Game-Data-Proper'!B211)</f>
        <v>58</v>
      </c>
      <c r="C211">
        <f>LEN('Game-Data-Proper'!C211)</f>
        <v>16</v>
      </c>
      <c r="D211">
        <f>LEN('Game-Data-Proper'!D211)</f>
        <v>27</v>
      </c>
      <c r="E211">
        <f>LEN('Game-Data-Proper'!E211)</f>
        <v>1</v>
      </c>
      <c r="F211">
        <f>LEN('Game-Data-Proper'!F211)</f>
        <v>4</v>
      </c>
      <c r="G211">
        <f>LEN('Game-Data-Proper'!G211)</f>
        <v>4</v>
      </c>
      <c r="H211">
        <f>LEN('Game-Data-Proper'!H211)</f>
        <v>2</v>
      </c>
      <c r="I211">
        <f>LEN('Game-Data-Proper'!I211)</f>
        <v>1435</v>
      </c>
      <c r="J211">
        <f>LEN('Game-Data-Proper'!J211)</f>
        <v>19</v>
      </c>
      <c r="K211">
        <f>LEN('Game-Data-Proper'!K211)</f>
        <v>2</v>
      </c>
      <c r="L211">
        <f>LEN('Game-Data-Proper'!L211)</f>
        <v>2</v>
      </c>
      <c r="M211">
        <f>LEN('Game-Data-Proper'!M211)</f>
        <v>1</v>
      </c>
      <c r="N211">
        <f>LEN('Game-Data-Proper'!N211)</f>
        <v>5</v>
      </c>
    </row>
    <row r="212" spans="1:14" x14ac:dyDescent="0.25">
      <c r="A212">
        <f>LEN('Game-Data-Proper'!A212)</f>
        <v>3</v>
      </c>
      <c r="B212">
        <f>LEN('Game-Data-Proper'!B212)</f>
        <v>58</v>
      </c>
      <c r="C212">
        <f>LEN('Game-Data-Proper'!C212)</f>
        <v>15</v>
      </c>
      <c r="D212">
        <f>LEN('Game-Data-Proper'!D212)</f>
        <v>28</v>
      </c>
      <c r="E212">
        <f>LEN('Game-Data-Proper'!E212)</f>
        <v>3</v>
      </c>
      <c r="F212">
        <f>LEN('Game-Data-Proper'!F212)</f>
        <v>5</v>
      </c>
      <c r="G212">
        <f>LEN('Game-Data-Proper'!G212)</f>
        <v>1</v>
      </c>
      <c r="H212">
        <f>LEN('Game-Data-Proper'!H212)</f>
        <v>3</v>
      </c>
      <c r="I212">
        <f>LEN('Game-Data-Proper'!I212)</f>
        <v>620</v>
      </c>
      <c r="J212">
        <f>LEN('Game-Data-Proper'!J212)</f>
        <v>12</v>
      </c>
      <c r="K212">
        <f>LEN('Game-Data-Proper'!K212)</f>
        <v>2</v>
      </c>
      <c r="L212">
        <f>LEN('Game-Data-Proper'!L212)</f>
        <v>1</v>
      </c>
      <c r="M212">
        <f>LEN('Game-Data-Proper'!M212)</f>
        <v>1</v>
      </c>
      <c r="N212">
        <f>LEN('Game-Data-Proper'!N212)</f>
        <v>5</v>
      </c>
    </row>
    <row r="213" spans="1:14" x14ac:dyDescent="0.25">
      <c r="A213">
        <f>LEN('Game-Data-Proper'!A213)</f>
        <v>3</v>
      </c>
      <c r="B213">
        <f>LEN('Game-Data-Proper'!B213)</f>
        <v>63</v>
      </c>
      <c r="C213">
        <f>LEN('Game-Data-Proper'!C213)</f>
        <v>21</v>
      </c>
      <c r="D213">
        <f>LEN('Game-Data-Proper'!D213)</f>
        <v>24</v>
      </c>
      <c r="E213">
        <f>LEN('Game-Data-Proper'!E213)</f>
        <v>1</v>
      </c>
      <c r="F213">
        <f>LEN('Game-Data-Proper'!F213)</f>
        <v>4</v>
      </c>
      <c r="G213">
        <f>LEN('Game-Data-Proper'!G213)</f>
        <v>1</v>
      </c>
      <c r="H213">
        <f>LEN('Game-Data-Proper'!H213)</f>
        <v>3</v>
      </c>
      <c r="I213">
        <f>LEN('Game-Data-Proper'!I213)</f>
        <v>1593</v>
      </c>
      <c r="J213">
        <f>LEN('Game-Data-Proper'!J213)</f>
        <v>21</v>
      </c>
      <c r="K213">
        <f>LEN('Game-Data-Proper'!K213)</f>
        <v>2</v>
      </c>
      <c r="L213">
        <f>LEN('Game-Data-Proper'!L213)</f>
        <v>2</v>
      </c>
      <c r="M213">
        <f>LEN('Game-Data-Proper'!M213)</f>
        <v>2</v>
      </c>
      <c r="N213">
        <f>LEN('Game-Data-Proper'!N213)</f>
        <v>12</v>
      </c>
    </row>
    <row r="214" spans="1:14" x14ac:dyDescent="0.25">
      <c r="A214">
        <f>LEN('Game-Data-Proper'!A214)</f>
        <v>3</v>
      </c>
      <c r="B214">
        <f>LEN('Game-Data-Proper'!B214)</f>
        <v>65</v>
      </c>
      <c r="C214">
        <f>LEN('Game-Data-Proper'!C214)</f>
        <v>25</v>
      </c>
      <c r="D214">
        <f>LEN('Game-Data-Proper'!D214)</f>
        <v>28</v>
      </c>
      <c r="E214">
        <f>LEN('Game-Data-Proper'!E214)</f>
        <v>1</v>
      </c>
      <c r="F214">
        <f>LEN('Game-Data-Proper'!F214)</f>
        <v>4</v>
      </c>
      <c r="G214">
        <f>LEN('Game-Data-Proper'!G214)</f>
        <v>1</v>
      </c>
      <c r="H214">
        <f>LEN('Game-Data-Proper'!H214)</f>
        <v>3</v>
      </c>
      <c r="I214">
        <f>LEN('Game-Data-Proper'!I214)</f>
        <v>2398</v>
      </c>
      <c r="J214">
        <f>LEN('Game-Data-Proper'!J214)</f>
        <v>18</v>
      </c>
      <c r="K214">
        <f>LEN('Game-Data-Proper'!K214)</f>
        <v>3</v>
      </c>
      <c r="L214">
        <f>LEN('Game-Data-Proper'!L214)</f>
        <v>2</v>
      </c>
      <c r="M214">
        <f>LEN('Game-Data-Proper'!M214)</f>
        <v>1</v>
      </c>
      <c r="N214">
        <f>LEN('Game-Data-Proper'!N214)</f>
        <v>6</v>
      </c>
    </row>
    <row r="215" spans="1:14" x14ac:dyDescent="0.25">
      <c r="A215">
        <f>LEN('Game-Data-Proper'!A215)</f>
        <v>3</v>
      </c>
      <c r="B215">
        <f>LEN('Game-Data-Proper'!B215)</f>
        <v>71</v>
      </c>
      <c r="C215">
        <f>LEN('Game-Data-Proper'!C215)</f>
        <v>29</v>
      </c>
      <c r="D215">
        <f>LEN('Game-Data-Proper'!D215)</f>
        <v>25</v>
      </c>
      <c r="E215">
        <f>LEN('Game-Data-Proper'!E215)</f>
        <v>3</v>
      </c>
      <c r="F215">
        <f>LEN('Game-Data-Proper'!F215)</f>
        <v>4</v>
      </c>
      <c r="G215">
        <f>LEN('Game-Data-Proper'!G215)</f>
        <v>1</v>
      </c>
      <c r="H215">
        <f>LEN('Game-Data-Proper'!H215)</f>
        <v>2</v>
      </c>
      <c r="I215">
        <f>LEN('Game-Data-Proper'!I215)</f>
        <v>1804</v>
      </c>
      <c r="J215">
        <f>LEN('Game-Data-Proper'!J215)</f>
        <v>24</v>
      </c>
      <c r="K215">
        <f>LEN('Game-Data-Proper'!K215)</f>
        <v>2</v>
      </c>
      <c r="L215">
        <f>LEN('Game-Data-Proper'!L215)</f>
        <v>1</v>
      </c>
      <c r="M215">
        <f>LEN('Game-Data-Proper'!M215)</f>
        <v>1</v>
      </c>
      <c r="N215">
        <f>LEN('Game-Data-Proper'!N215)</f>
        <v>9</v>
      </c>
    </row>
    <row r="216" spans="1:14" x14ac:dyDescent="0.25">
      <c r="A216">
        <f>LEN('Game-Data-Proper'!A216)</f>
        <v>3</v>
      </c>
      <c r="B216">
        <f>LEN('Game-Data-Proper'!B216)</f>
        <v>57</v>
      </c>
      <c r="C216">
        <f>LEN('Game-Data-Proper'!C216)</f>
        <v>14</v>
      </c>
      <c r="D216">
        <f>LEN('Game-Data-Proper'!D216)</f>
        <v>30</v>
      </c>
      <c r="E216">
        <f>LEN('Game-Data-Proper'!E216)</f>
        <v>3</v>
      </c>
      <c r="F216">
        <f>LEN('Game-Data-Proper'!F216)</f>
        <v>4</v>
      </c>
      <c r="G216">
        <f>LEN('Game-Data-Proper'!G216)</f>
        <v>1</v>
      </c>
      <c r="H216">
        <f>LEN('Game-Data-Proper'!H216)</f>
        <v>3</v>
      </c>
      <c r="I216">
        <f>LEN('Game-Data-Proper'!I216)</f>
        <v>1283</v>
      </c>
      <c r="J216">
        <f>LEN('Game-Data-Proper'!J216)</f>
        <v>16</v>
      </c>
      <c r="K216">
        <f>LEN('Game-Data-Proper'!K216)</f>
        <v>3</v>
      </c>
      <c r="L216">
        <f>LEN('Game-Data-Proper'!L216)</f>
        <v>1</v>
      </c>
      <c r="M216">
        <f>LEN('Game-Data-Proper'!M216)</f>
        <v>2</v>
      </c>
      <c r="N216">
        <f>LEN('Game-Data-Proper'!N216)</f>
        <v>12</v>
      </c>
    </row>
    <row r="217" spans="1:14" x14ac:dyDescent="0.25">
      <c r="A217">
        <f>LEN('Game-Data-Proper'!A217)</f>
        <v>3</v>
      </c>
      <c r="B217">
        <f>LEN('Game-Data-Proper'!B217)</f>
        <v>66</v>
      </c>
      <c r="C217">
        <f>LEN('Game-Data-Proper'!C217)</f>
        <v>25</v>
      </c>
      <c r="D217">
        <f>LEN('Game-Data-Proper'!D217)</f>
        <v>0</v>
      </c>
      <c r="E217">
        <f>LEN('Game-Data-Proper'!E217)</f>
        <v>3</v>
      </c>
      <c r="F217">
        <f>LEN('Game-Data-Proper'!F217)</f>
        <v>4</v>
      </c>
      <c r="G217">
        <f>LEN('Game-Data-Proper'!G217)</f>
        <v>1</v>
      </c>
      <c r="H217">
        <f>LEN('Game-Data-Proper'!H217)</f>
        <v>3</v>
      </c>
      <c r="I217">
        <f>LEN('Game-Data-Proper'!I217)</f>
        <v>455</v>
      </c>
      <c r="J217">
        <f>LEN('Game-Data-Proper'!J217)</f>
        <v>15</v>
      </c>
      <c r="K217">
        <f>LEN('Game-Data-Proper'!K217)</f>
        <v>2</v>
      </c>
      <c r="L217">
        <f>LEN('Game-Data-Proper'!L217)</f>
        <v>1</v>
      </c>
      <c r="M217">
        <f>LEN('Game-Data-Proper'!M217)</f>
        <v>2</v>
      </c>
      <c r="N217">
        <f>LEN('Game-Data-Proper'!N217)</f>
        <v>12</v>
      </c>
    </row>
    <row r="218" spans="1:14" x14ac:dyDescent="0.25">
      <c r="A218">
        <f>LEN('Game-Data-Proper'!A218)</f>
        <v>3</v>
      </c>
      <c r="B218">
        <f>LEN('Game-Data-Proper'!B218)</f>
        <v>71</v>
      </c>
      <c r="C218">
        <f>LEN('Game-Data-Proper'!C218)</f>
        <v>28</v>
      </c>
      <c r="D218">
        <f>LEN('Game-Data-Proper'!D218)</f>
        <v>26</v>
      </c>
      <c r="E218">
        <f>LEN('Game-Data-Proper'!E218)</f>
        <v>1</v>
      </c>
      <c r="F218">
        <f>LEN('Game-Data-Proper'!F218)</f>
        <v>3</v>
      </c>
      <c r="G218">
        <f>LEN('Game-Data-Proper'!G218)</f>
        <v>1</v>
      </c>
      <c r="H218">
        <f>LEN('Game-Data-Proper'!H218)</f>
        <v>3</v>
      </c>
      <c r="I218">
        <f>LEN('Game-Data-Proper'!I218)</f>
        <v>1441</v>
      </c>
      <c r="J218">
        <f>LEN('Game-Data-Proper'!J218)</f>
        <v>12</v>
      </c>
      <c r="K218">
        <f>LEN('Game-Data-Proper'!K218)</f>
        <v>2</v>
      </c>
      <c r="L218">
        <f>LEN('Game-Data-Proper'!L218)</f>
        <v>1</v>
      </c>
      <c r="M218">
        <f>LEN('Game-Data-Proper'!M218)</f>
        <v>2</v>
      </c>
      <c r="N218">
        <f>LEN('Game-Data-Proper'!N218)</f>
        <v>6</v>
      </c>
    </row>
    <row r="219" spans="1:14" x14ac:dyDescent="0.25">
      <c r="A219">
        <f>LEN('Game-Data-Proper'!A219)</f>
        <v>3</v>
      </c>
      <c r="B219">
        <f>LEN('Game-Data-Proper'!B219)</f>
        <v>66</v>
      </c>
      <c r="C219">
        <f>LEN('Game-Data-Proper'!C219)</f>
        <v>24</v>
      </c>
      <c r="D219">
        <f>LEN('Game-Data-Proper'!D219)</f>
        <v>25</v>
      </c>
      <c r="E219">
        <f>LEN('Game-Data-Proper'!E219)</f>
        <v>3</v>
      </c>
      <c r="F219">
        <f>LEN('Game-Data-Proper'!F219)</f>
        <v>5</v>
      </c>
      <c r="G219">
        <f>LEN('Game-Data-Proper'!G219)</f>
        <v>1</v>
      </c>
      <c r="H219">
        <f>LEN('Game-Data-Proper'!H219)</f>
        <v>3</v>
      </c>
      <c r="I219">
        <f>LEN('Game-Data-Proper'!I219)</f>
        <v>2684</v>
      </c>
      <c r="J219">
        <f>LEN('Game-Data-Proper'!J219)</f>
        <v>16</v>
      </c>
      <c r="K219">
        <f>LEN('Game-Data-Proper'!K219)</f>
        <v>2</v>
      </c>
      <c r="L219">
        <f>LEN('Game-Data-Proper'!L219)</f>
        <v>2</v>
      </c>
      <c r="M219">
        <f>LEN('Game-Data-Proper'!M219)</f>
        <v>2</v>
      </c>
      <c r="N219">
        <f>LEN('Game-Data-Proper'!N219)</f>
        <v>10</v>
      </c>
    </row>
    <row r="220" spans="1:14" x14ac:dyDescent="0.25">
      <c r="A220">
        <f>LEN('Game-Data-Proper'!A220)</f>
        <v>3</v>
      </c>
      <c r="B220">
        <f>LEN('Game-Data-Proper'!B220)</f>
        <v>53</v>
      </c>
      <c r="C220">
        <f>LEN('Game-Data-Proper'!C220)</f>
        <v>11</v>
      </c>
      <c r="D220">
        <f>LEN('Game-Data-Proper'!D220)</f>
        <v>0</v>
      </c>
      <c r="E220">
        <f>LEN('Game-Data-Proper'!E220)</f>
        <v>3</v>
      </c>
      <c r="F220">
        <f>LEN('Game-Data-Proper'!F220)</f>
        <v>4</v>
      </c>
      <c r="G220">
        <f>LEN('Game-Data-Proper'!G220)</f>
        <v>1</v>
      </c>
      <c r="H220">
        <f>LEN('Game-Data-Proper'!H220)</f>
        <v>3</v>
      </c>
      <c r="I220">
        <f>LEN('Game-Data-Proper'!I220)</f>
        <v>1557</v>
      </c>
      <c r="J220">
        <f>LEN('Game-Data-Proper'!J220)</f>
        <v>15</v>
      </c>
      <c r="K220">
        <f>LEN('Game-Data-Proper'!K220)</f>
        <v>3</v>
      </c>
      <c r="L220">
        <f>LEN('Game-Data-Proper'!L220)</f>
        <v>1</v>
      </c>
      <c r="M220">
        <f>LEN('Game-Data-Proper'!M220)</f>
        <v>2</v>
      </c>
      <c r="N220">
        <f>LEN('Game-Data-Proper'!N220)</f>
        <v>10</v>
      </c>
    </row>
    <row r="221" spans="1:14" x14ac:dyDescent="0.25">
      <c r="A221">
        <f>LEN('Game-Data-Proper'!A221)</f>
        <v>3</v>
      </c>
      <c r="B221">
        <f>LEN('Game-Data-Proper'!B221)</f>
        <v>50</v>
      </c>
      <c r="C221">
        <f>LEN('Game-Data-Proper'!C221)</f>
        <v>7</v>
      </c>
      <c r="D221">
        <f>LEN('Game-Data-Proper'!D221)</f>
        <v>11</v>
      </c>
      <c r="E221">
        <f>LEN('Game-Data-Proper'!E221)</f>
        <v>3</v>
      </c>
      <c r="F221">
        <f>LEN('Game-Data-Proper'!F221)</f>
        <v>4</v>
      </c>
      <c r="G221">
        <f>LEN('Game-Data-Proper'!G221)</f>
        <v>1</v>
      </c>
      <c r="H221">
        <f>LEN('Game-Data-Proper'!H221)</f>
        <v>3</v>
      </c>
      <c r="I221">
        <f>LEN('Game-Data-Proper'!I221)</f>
        <v>408</v>
      </c>
      <c r="J221">
        <f>LEN('Game-Data-Proper'!J221)</f>
        <v>4</v>
      </c>
      <c r="K221" t="e">
        <f>LEN('Game-Data-Proper'!K221)</f>
        <v>#N/A</v>
      </c>
      <c r="L221">
        <f>LEN('Game-Data-Proper'!L221)</f>
        <v>1</v>
      </c>
      <c r="M221">
        <f>LEN('Game-Data-Proper'!M221)</f>
        <v>1</v>
      </c>
      <c r="N221">
        <f>LEN('Game-Data-Proper'!N221)</f>
        <v>6</v>
      </c>
    </row>
    <row r="222" spans="1:14" x14ac:dyDescent="0.25">
      <c r="A222">
        <f>LEN('Game-Data-Proper'!A222)</f>
        <v>3</v>
      </c>
      <c r="B222">
        <f>LEN('Game-Data-Proper'!B222)</f>
        <v>57</v>
      </c>
      <c r="C222">
        <f>LEN('Game-Data-Proper'!C222)</f>
        <v>14</v>
      </c>
      <c r="D222">
        <f>LEN('Game-Data-Proper'!D222)</f>
        <v>20</v>
      </c>
      <c r="E222">
        <f>LEN('Game-Data-Proper'!E222)</f>
        <v>3</v>
      </c>
      <c r="F222">
        <f>LEN('Game-Data-Proper'!F222)</f>
        <v>4</v>
      </c>
      <c r="G222">
        <f>LEN('Game-Data-Proper'!G222)</f>
        <v>1</v>
      </c>
      <c r="H222">
        <f>LEN('Game-Data-Proper'!H222)</f>
        <v>3</v>
      </c>
      <c r="I222">
        <f>LEN('Game-Data-Proper'!I222)</f>
        <v>2166</v>
      </c>
      <c r="J222">
        <f>LEN('Game-Data-Proper'!J222)</f>
        <v>10</v>
      </c>
      <c r="K222">
        <f>LEN('Game-Data-Proper'!K222)</f>
        <v>3</v>
      </c>
      <c r="L222">
        <f>LEN('Game-Data-Proper'!L222)</f>
        <v>1</v>
      </c>
      <c r="M222">
        <f>LEN('Game-Data-Proper'!M222)</f>
        <v>1</v>
      </c>
      <c r="N222">
        <f>LEN('Game-Data-Proper'!N222)</f>
        <v>6</v>
      </c>
    </row>
    <row r="223" spans="1:14" x14ac:dyDescent="0.25">
      <c r="A223">
        <f>LEN('Game-Data-Proper'!A223)</f>
        <v>3</v>
      </c>
      <c r="B223">
        <f>LEN('Game-Data-Proper'!B223)</f>
        <v>58</v>
      </c>
      <c r="C223">
        <f>LEN('Game-Data-Proper'!C223)</f>
        <v>15</v>
      </c>
      <c r="D223">
        <f>LEN('Game-Data-Proper'!D223)</f>
        <v>29</v>
      </c>
      <c r="E223">
        <f>LEN('Game-Data-Proper'!E223)</f>
        <v>3</v>
      </c>
      <c r="F223">
        <f>LEN('Game-Data-Proper'!F223)</f>
        <v>3</v>
      </c>
      <c r="G223">
        <f>LEN('Game-Data-Proper'!G223)</f>
        <v>4</v>
      </c>
      <c r="H223">
        <f>LEN('Game-Data-Proper'!H223)</f>
        <v>2</v>
      </c>
      <c r="I223">
        <f>LEN('Game-Data-Proper'!I223)</f>
        <v>1371</v>
      </c>
      <c r="J223">
        <f>LEN('Game-Data-Proper'!J223)</f>
        <v>15</v>
      </c>
      <c r="K223">
        <f>LEN('Game-Data-Proper'!K223)</f>
        <v>3</v>
      </c>
      <c r="L223">
        <f>LEN('Game-Data-Proper'!L223)</f>
        <v>1</v>
      </c>
      <c r="M223">
        <f>LEN('Game-Data-Proper'!M223)</f>
        <v>2</v>
      </c>
      <c r="N223">
        <f>LEN('Game-Data-Proper'!N223)</f>
        <v>6</v>
      </c>
    </row>
    <row r="224" spans="1:14" x14ac:dyDescent="0.25">
      <c r="A224">
        <f>LEN('Game-Data-Proper'!A224)</f>
        <v>3</v>
      </c>
      <c r="B224">
        <f>LEN('Game-Data-Proper'!B224)</f>
        <v>55</v>
      </c>
      <c r="C224">
        <f>LEN('Game-Data-Proper'!C224)</f>
        <v>13</v>
      </c>
      <c r="D224">
        <f>LEN('Game-Data-Proper'!D224)</f>
        <v>0</v>
      </c>
      <c r="E224">
        <f>LEN('Game-Data-Proper'!E224)</f>
        <v>1</v>
      </c>
      <c r="F224">
        <f>LEN('Game-Data-Proper'!F224)</f>
        <v>4</v>
      </c>
      <c r="G224">
        <f>LEN('Game-Data-Proper'!G224)</f>
        <v>1</v>
      </c>
      <c r="H224">
        <f>LEN('Game-Data-Proper'!H224)</f>
        <v>3</v>
      </c>
      <c r="I224">
        <f>LEN('Game-Data-Proper'!I224)</f>
        <v>552</v>
      </c>
      <c r="J224">
        <f>LEN('Game-Data-Proper'!J224)</f>
        <v>6</v>
      </c>
      <c r="K224">
        <f>LEN('Game-Data-Proper'!K224)</f>
        <v>2</v>
      </c>
      <c r="L224">
        <f>LEN('Game-Data-Proper'!L224)</f>
        <v>1</v>
      </c>
      <c r="M224">
        <f>LEN('Game-Data-Proper'!M224)</f>
        <v>1</v>
      </c>
      <c r="N224">
        <f>LEN('Game-Data-Proper'!N224)</f>
        <v>6</v>
      </c>
    </row>
    <row r="225" spans="1:14" x14ac:dyDescent="0.25">
      <c r="A225">
        <f>LEN('Game-Data-Proper'!A225)</f>
        <v>3</v>
      </c>
      <c r="B225">
        <f>LEN('Game-Data-Proper'!B225)</f>
        <v>70</v>
      </c>
      <c r="C225">
        <f>LEN('Game-Data-Proper'!C225)</f>
        <v>28</v>
      </c>
      <c r="D225">
        <f>LEN('Game-Data-Proper'!D225)</f>
        <v>30</v>
      </c>
      <c r="E225">
        <f>LEN('Game-Data-Proper'!E225)</f>
        <v>3</v>
      </c>
      <c r="F225">
        <f>LEN('Game-Data-Proper'!F225)</f>
        <v>5</v>
      </c>
      <c r="G225">
        <f>LEN('Game-Data-Proper'!G225)</f>
        <v>1</v>
      </c>
      <c r="H225">
        <f>LEN('Game-Data-Proper'!H225)</f>
        <v>3</v>
      </c>
      <c r="I225">
        <f>LEN('Game-Data-Proper'!I225)</f>
        <v>1607</v>
      </c>
      <c r="J225">
        <f>LEN('Game-Data-Proper'!J225)</f>
        <v>12</v>
      </c>
      <c r="K225">
        <f>LEN('Game-Data-Proper'!K225)</f>
        <v>3</v>
      </c>
      <c r="L225">
        <f>LEN('Game-Data-Proper'!L225)</f>
        <v>1</v>
      </c>
      <c r="M225">
        <f>LEN('Game-Data-Proper'!M225)</f>
        <v>2</v>
      </c>
      <c r="N225">
        <f>LEN('Game-Data-Proper'!N225)</f>
        <v>12</v>
      </c>
    </row>
    <row r="226" spans="1:14" x14ac:dyDescent="0.25">
      <c r="A226">
        <f>LEN('Game-Data-Proper'!A226)</f>
        <v>3</v>
      </c>
      <c r="B226">
        <f>LEN('Game-Data-Proper'!B226)</f>
        <v>68</v>
      </c>
      <c r="C226">
        <f>LEN('Game-Data-Proper'!C226)</f>
        <v>26</v>
      </c>
      <c r="D226">
        <f>LEN('Game-Data-Proper'!D226)</f>
        <v>30</v>
      </c>
      <c r="E226">
        <f>LEN('Game-Data-Proper'!E226)</f>
        <v>1</v>
      </c>
      <c r="F226">
        <f>LEN('Game-Data-Proper'!F226)</f>
        <v>4</v>
      </c>
      <c r="G226">
        <f>LEN('Game-Data-Proper'!G226)</f>
        <v>1</v>
      </c>
      <c r="H226">
        <f>LEN('Game-Data-Proper'!H226)</f>
        <v>3</v>
      </c>
      <c r="I226">
        <f>LEN('Game-Data-Proper'!I226)</f>
        <v>2190</v>
      </c>
      <c r="J226">
        <f>LEN('Game-Data-Proper'!J226)</f>
        <v>17</v>
      </c>
      <c r="K226">
        <f>LEN('Game-Data-Proper'!K226)</f>
        <v>2</v>
      </c>
      <c r="L226">
        <f>LEN('Game-Data-Proper'!L226)</f>
        <v>1</v>
      </c>
      <c r="M226">
        <f>LEN('Game-Data-Proper'!M226)</f>
        <v>1</v>
      </c>
      <c r="N226">
        <f>LEN('Game-Data-Proper'!N226)</f>
        <v>6</v>
      </c>
    </row>
    <row r="227" spans="1:14" x14ac:dyDescent="0.25">
      <c r="A227">
        <f>LEN('Game-Data-Proper'!A227)</f>
        <v>3</v>
      </c>
      <c r="B227">
        <f>LEN('Game-Data-Proper'!B227)</f>
        <v>69</v>
      </c>
      <c r="C227">
        <f>LEN('Game-Data-Proper'!C227)</f>
        <v>27</v>
      </c>
      <c r="D227">
        <f>LEN('Game-Data-Proper'!D227)</f>
        <v>27</v>
      </c>
      <c r="E227">
        <f>LEN('Game-Data-Proper'!E227)</f>
        <v>1</v>
      </c>
      <c r="F227">
        <f>LEN('Game-Data-Proper'!F227)</f>
        <v>5</v>
      </c>
      <c r="G227">
        <f>LEN('Game-Data-Proper'!G227)</f>
        <v>1</v>
      </c>
      <c r="H227">
        <f>LEN('Game-Data-Proper'!H227)</f>
        <v>3</v>
      </c>
      <c r="I227">
        <f>LEN('Game-Data-Proper'!I227)</f>
        <v>3291</v>
      </c>
      <c r="J227">
        <f>LEN('Game-Data-Proper'!J227)</f>
        <v>18</v>
      </c>
      <c r="K227">
        <f>LEN('Game-Data-Proper'!K227)</f>
        <v>2</v>
      </c>
      <c r="L227">
        <f>LEN('Game-Data-Proper'!L227)</f>
        <v>2</v>
      </c>
      <c r="M227">
        <f>LEN('Game-Data-Proper'!M227)</f>
        <v>1</v>
      </c>
      <c r="N227">
        <f>LEN('Game-Data-Proper'!N227)</f>
        <v>6</v>
      </c>
    </row>
    <row r="228" spans="1:14" x14ac:dyDescent="0.25">
      <c r="A228">
        <f>LEN('Game-Data-Proper'!A228)</f>
        <v>3</v>
      </c>
      <c r="B228">
        <f>LEN('Game-Data-Proper'!B228)</f>
        <v>56</v>
      </c>
      <c r="C228">
        <f>LEN('Game-Data-Proper'!C228)</f>
        <v>13</v>
      </c>
      <c r="D228">
        <f>LEN('Game-Data-Proper'!D228)</f>
        <v>0</v>
      </c>
      <c r="E228">
        <f>LEN('Game-Data-Proper'!E228)</f>
        <v>3</v>
      </c>
      <c r="F228">
        <f>LEN('Game-Data-Proper'!F228)</f>
        <v>4</v>
      </c>
      <c r="G228">
        <f>LEN('Game-Data-Proper'!G228)</f>
        <v>1</v>
      </c>
      <c r="H228">
        <f>LEN('Game-Data-Proper'!H228)</f>
        <v>3</v>
      </c>
      <c r="I228">
        <f>LEN('Game-Data-Proper'!I228)</f>
        <v>1481</v>
      </c>
      <c r="J228">
        <f>LEN('Game-Data-Proper'!J228)</f>
        <v>39</v>
      </c>
      <c r="K228">
        <f>LEN('Game-Data-Proper'!K228)</f>
        <v>3</v>
      </c>
      <c r="L228">
        <f>LEN('Game-Data-Proper'!L228)</f>
        <v>2</v>
      </c>
      <c r="M228">
        <f>LEN('Game-Data-Proper'!M228)</f>
        <v>2</v>
      </c>
      <c r="N228">
        <f>LEN('Game-Data-Proper'!N228)</f>
        <v>10</v>
      </c>
    </row>
    <row r="229" spans="1:14" x14ac:dyDescent="0.25">
      <c r="A229">
        <f>LEN('Game-Data-Proper'!A229)</f>
        <v>3</v>
      </c>
      <c r="B229">
        <f>LEN('Game-Data-Proper'!B229)</f>
        <v>69</v>
      </c>
      <c r="C229">
        <f>LEN('Game-Data-Proper'!C229)</f>
        <v>29</v>
      </c>
      <c r="D229">
        <f>LEN('Game-Data-Proper'!D229)</f>
        <v>0</v>
      </c>
      <c r="E229">
        <f>LEN('Game-Data-Proper'!E229)</f>
        <v>1</v>
      </c>
      <c r="F229">
        <f>LEN('Game-Data-Proper'!F229)</f>
        <v>5</v>
      </c>
      <c r="G229">
        <f>LEN('Game-Data-Proper'!G229)</f>
        <v>1</v>
      </c>
      <c r="H229">
        <f>LEN('Game-Data-Proper'!H229)</f>
        <v>3</v>
      </c>
      <c r="I229">
        <f>LEN('Game-Data-Proper'!I229)</f>
        <v>2948</v>
      </c>
      <c r="J229">
        <f>LEN('Game-Data-Proper'!J229)</f>
        <v>21</v>
      </c>
      <c r="K229">
        <f>LEN('Game-Data-Proper'!K229)</f>
        <v>3</v>
      </c>
      <c r="L229">
        <f>LEN('Game-Data-Proper'!L229)</f>
        <v>2</v>
      </c>
      <c r="M229">
        <f>LEN('Game-Data-Proper'!M229)</f>
        <v>1</v>
      </c>
      <c r="N229">
        <f>LEN('Game-Data-Proper'!N229)</f>
        <v>6</v>
      </c>
    </row>
    <row r="230" spans="1:14" x14ac:dyDescent="0.25">
      <c r="A230">
        <f>LEN('Game-Data-Proper'!A230)</f>
        <v>3</v>
      </c>
      <c r="B230">
        <f>LEN('Game-Data-Proper'!B230)</f>
        <v>69</v>
      </c>
      <c r="C230">
        <f>LEN('Game-Data-Proper'!C230)</f>
        <v>26</v>
      </c>
      <c r="D230">
        <f>LEN('Game-Data-Proper'!D230)</f>
        <v>0</v>
      </c>
      <c r="E230">
        <f>LEN('Game-Data-Proper'!E230)</f>
        <v>1</v>
      </c>
      <c r="F230">
        <f>LEN('Game-Data-Proper'!F230)</f>
        <v>4</v>
      </c>
      <c r="G230">
        <f>LEN('Game-Data-Proper'!G230)</f>
        <v>1</v>
      </c>
      <c r="H230">
        <f>LEN('Game-Data-Proper'!H230)</f>
        <v>3</v>
      </c>
      <c r="I230">
        <f>LEN('Game-Data-Proper'!I230)</f>
        <v>1222</v>
      </c>
      <c r="J230">
        <f>LEN('Game-Data-Proper'!J230)</f>
        <v>38</v>
      </c>
      <c r="K230">
        <f>LEN('Game-Data-Proper'!K230)</f>
        <v>2</v>
      </c>
      <c r="L230">
        <f>LEN('Game-Data-Proper'!L230)</f>
        <v>2</v>
      </c>
      <c r="M230">
        <f>LEN('Game-Data-Proper'!M230)</f>
        <v>2</v>
      </c>
      <c r="N230">
        <f>LEN('Game-Data-Proper'!N230)</f>
        <v>12</v>
      </c>
    </row>
    <row r="231" spans="1:14" x14ac:dyDescent="0.25">
      <c r="A231">
        <f>LEN('Game-Data-Proper'!A231)</f>
        <v>3</v>
      </c>
      <c r="B231">
        <f>LEN('Game-Data-Proper'!B231)</f>
        <v>62</v>
      </c>
      <c r="C231">
        <f>LEN('Game-Data-Proper'!C231)</f>
        <v>20</v>
      </c>
      <c r="D231">
        <f>LEN('Game-Data-Proper'!D231)</f>
        <v>0</v>
      </c>
      <c r="E231">
        <f>LEN('Game-Data-Proper'!E231)</f>
        <v>3</v>
      </c>
      <c r="F231">
        <f>LEN('Game-Data-Proper'!F231)</f>
        <v>4</v>
      </c>
      <c r="G231">
        <f>LEN('Game-Data-Proper'!G231)</f>
        <v>1</v>
      </c>
      <c r="H231">
        <f>LEN('Game-Data-Proper'!H231)</f>
        <v>2</v>
      </c>
      <c r="I231">
        <f>LEN('Game-Data-Proper'!I231)</f>
        <v>1450</v>
      </c>
      <c r="J231">
        <f>LEN('Game-Data-Proper'!J231)</f>
        <v>15</v>
      </c>
      <c r="K231">
        <f>LEN('Game-Data-Proper'!K231)</f>
        <v>3</v>
      </c>
      <c r="L231">
        <f>LEN('Game-Data-Proper'!L231)</f>
        <v>1</v>
      </c>
      <c r="M231">
        <f>LEN('Game-Data-Proper'!M231)</f>
        <v>1</v>
      </c>
      <c r="N231">
        <f>LEN('Game-Data-Proper'!N231)</f>
        <v>6</v>
      </c>
    </row>
    <row r="232" spans="1:14" x14ac:dyDescent="0.25">
      <c r="A232">
        <f>LEN('Game-Data-Proper'!A232)</f>
        <v>3</v>
      </c>
      <c r="B232">
        <f>LEN('Game-Data-Proper'!B232)</f>
        <v>66</v>
      </c>
      <c r="C232">
        <f>LEN('Game-Data-Proper'!C232)</f>
        <v>24</v>
      </c>
      <c r="D232">
        <f>LEN('Game-Data-Proper'!D232)</f>
        <v>27</v>
      </c>
      <c r="E232">
        <f>LEN('Game-Data-Proper'!E232)</f>
        <v>3</v>
      </c>
      <c r="F232">
        <f>LEN('Game-Data-Proper'!F232)</f>
        <v>3</v>
      </c>
      <c r="G232">
        <f>LEN('Game-Data-Proper'!G232)</f>
        <v>1</v>
      </c>
      <c r="H232">
        <f>LEN('Game-Data-Proper'!H232)</f>
        <v>3</v>
      </c>
      <c r="I232">
        <f>LEN('Game-Data-Proper'!I232)</f>
        <v>1615</v>
      </c>
      <c r="J232">
        <f>LEN('Game-Data-Proper'!J232)</f>
        <v>15</v>
      </c>
      <c r="K232">
        <f>LEN('Game-Data-Proper'!K232)</f>
        <v>3</v>
      </c>
      <c r="L232">
        <f>LEN('Game-Data-Proper'!L232)</f>
        <v>2</v>
      </c>
      <c r="M232">
        <f>LEN('Game-Data-Proper'!M232)</f>
        <v>1</v>
      </c>
      <c r="N232">
        <f>LEN('Game-Data-Proper'!N232)</f>
        <v>4</v>
      </c>
    </row>
    <row r="233" spans="1:14" x14ac:dyDescent="0.25">
      <c r="A233">
        <f>LEN('Game-Data-Proper'!A233)</f>
        <v>3</v>
      </c>
      <c r="B233">
        <f>LEN('Game-Data-Proper'!B233)</f>
        <v>67</v>
      </c>
      <c r="C233">
        <f>LEN('Game-Data-Proper'!C233)</f>
        <v>27</v>
      </c>
      <c r="D233">
        <f>LEN('Game-Data-Proper'!D233)</f>
        <v>30</v>
      </c>
      <c r="E233">
        <f>LEN('Game-Data-Proper'!E233)</f>
        <v>3</v>
      </c>
      <c r="F233">
        <f>LEN('Game-Data-Proper'!F233)</f>
        <v>4</v>
      </c>
      <c r="G233">
        <f>LEN('Game-Data-Proper'!G233)</f>
        <v>1</v>
      </c>
      <c r="H233">
        <f>LEN('Game-Data-Proper'!H233)</f>
        <v>3</v>
      </c>
      <c r="I233">
        <f>LEN('Game-Data-Proper'!I233)</f>
        <v>3886</v>
      </c>
      <c r="J233">
        <f>LEN('Game-Data-Proper'!J233)</f>
        <v>13</v>
      </c>
      <c r="K233">
        <f>LEN('Game-Data-Proper'!K233)</f>
        <v>3</v>
      </c>
      <c r="L233">
        <f>LEN('Game-Data-Proper'!L233)</f>
        <v>1</v>
      </c>
      <c r="M233">
        <f>LEN('Game-Data-Proper'!M233)</f>
        <v>2</v>
      </c>
      <c r="N233">
        <f>LEN('Game-Data-Proper'!N233)</f>
        <v>10</v>
      </c>
    </row>
    <row r="234" spans="1:14" x14ac:dyDescent="0.25">
      <c r="A234">
        <f>LEN('Game-Data-Proper'!A234)</f>
        <v>3</v>
      </c>
      <c r="B234">
        <f>LEN('Game-Data-Proper'!B234)</f>
        <v>62</v>
      </c>
      <c r="C234">
        <f>LEN('Game-Data-Proper'!C234)</f>
        <v>19</v>
      </c>
      <c r="D234">
        <f>LEN('Game-Data-Proper'!D234)</f>
        <v>28</v>
      </c>
      <c r="E234">
        <f>LEN('Game-Data-Proper'!E234)</f>
        <v>3</v>
      </c>
      <c r="F234">
        <f>LEN('Game-Data-Proper'!F234)</f>
        <v>5</v>
      </c>
      <c r="G234">
        <f>LEN('Game-Data-Proper'!G234)</f>
        <v>1</v>
      </c>
      <c r="H234">
        <f>LEN('Game-Data-Proper'!H234)</f>
        <v>3</v>
      </c>
      <c r="I234">
        <f>LEN('Game-Data-Proper'!I234)</f>
        <v>1645</v>
      </c>
      <c r="J234">
        <f>LEN('Game-Data-Proper'!J234)</f>
        <v>9</v>
      </c>
      <c r="K234">
        <f>LEN('Game-Data-Proper'!K234)</f>
        <v>2</v>
      </c>
      <c r="L234">
        <f>LEN('Game-Data-Proper'!L234)</f>
        <v>2</v>
      </c>
      <c r="M234">
        <f>LEN('Game-Data-Proper'!M234)</f>
        <v>2</v>
      </c>
      <c r="N234">
        <f>LEN('Game-Data-Proper'!N234)</f>
        <v>12</v>
      </c>
    </row>
    <row r="235" spans="1:14" x14ac:dyDescent="0.25">
      <c r="A235">
        <f>LEN('Game-Data-Proper'!A235)</f>
        <v>3</v>
      </c>
      <c r="B235">
        <f>LEN('Game-Data-Proper'!B235)</f>
        <v>69</v>
      </c>
      <c r="C235">
        <f>LEN('Game-Data-Proper'!C235)</f>
        <v>29</v>
      </c>
      <c r="D235">
        <f>LEN('Game-Data-Proper'!D235)</f>
        <v>17</v>
      </c>
      <c r="E235">
        <f>LEN('Game-Data-Proper'!E235)</f>
        <v>3</v>
      </c>
      <c r="F235">
        <f>LEN('Game-Data-Proper'!F235)</f>
        <v>4</v>
      </c>
      <c r="G235">
        <f>LEN('Game-Data-Proper'!G235)</f>
        <v>1</v>
      </c>
      <c r="H235">
        <f>LEN('Game-Data-Proper'!H235)</f>
        <v>3</v>
      </c>
      <c r="I235">
        <f>LEN('Game-Data-Proper'!I235)</f>
        <v>3269</v>
      </c>
      <c r="J235">
        <f>LEN('Game-Data-Proper'!J235)</f>
        <v>12</v>
      </c>
      <c r="K235">
        <f>LEN('Game-Data-Proper'!K235)</f>
        <v>3</v>
      </c>
      <c r="L235">
        <f>LEN('Game-Data-Proper'!L235)</f>
        <v>1</v>
      </c>
      <c r="M235">
        <f>LEN('Game-Data-Proper'!M235)</f>
        <v>1</v>
      </c>
      <c r="N235">
        <f>LEN('Game-Data-Proper'!N235)</f>
        <v>5</v>
      </c>
    </row>
    <row r="236" spans="1:14" x14ac:dyDescent="0.25">
      <c r="A236">
        <f>LEN('Game-Data-Proper'!A236)</f>
        <v>3</v>
      </c>
      <c r="B236">
        <f>LEN('Game-Data-Proper'!B236)</f>
        <v>52</v>
      </c>
      <c r="C236">
        <f>LEN('Game-Data-Proper'!C236)</f>
        <v>9</v>
      </c>
      <c r="D236">
        <f>LEN('Game-Data-Proper'!D236)</f>
        <v>21</v>
      </c>
      <c r="E236">
        <f>LEN('Game-Data-Proper'!E236)</f>
        <v>3</v>
      </c>
      <c r="F236">
        <f>LEN('Game-Data-Proper'!F236)</f>
        <v>4</v>
      </c>
      <c r="G236">
        <f>LEN('Game-Data-Proper'!G236)</f>
        <v>1</v>
      </c>
      <c r="H236">
        <f>LEN('Game-Data-Proper'!H236)</f>
        <v>3</v>
      </c>
      <c r="I236">
        <f>LEN('Game-Data-Proper'!I236)</f>
        <v>1912</v>
      </c>
      <c r="J236">
        <f>LEN('Game-Data-Proper'!J236)</f>
        <v>18</v>
      </c>
      <c r="K236">
        <f>LEN('Game-Data-Proper'!K236)</f>
        <v>2</v>
      </c>
      <c r="L236">
        <f>LEN('Game-Data-Proper'!L236)</f>
        <v>2</v>
      </c>
      <c r="M236">
        <f>LEN('Game-Data-Proper'!M236)</f>
        <v>2</v>
      </c>
      <c r="N236">
        <f>LEN('Game-Data-Proper'!N236)</f>
        <v>10</v>
      </c>
    </row>
    <row r="237" spans="1:14" x14ac:dyDescent="0.25">
      <c r="A237">
        <f>LEN('Game-Data-Proper'!A237)</f>
        <v>3</v>
      </c>
      <c r="B237">
        <f>LEN('Game-Data-Proper'!B237)</f>
        <v>69</v>
      </c>
      <c r="C237">
        <f>LEN('Game-Data-Proper'!C237)</f>
        <v>28</v>
      </c>
      <c r="D237">
        <f>LEN('Game-Data-Proper'!D237)</f>
        <v>30</v>
      </c>
      <c r="E237">
        <f>LEN('Game-Data-Proper'!E237)</f>
        <v>3</v>
      </c>
      <c r="F237">
        <f>LEN('Game-Data-Proper'!F237)</f>
        <v>4</v>
      </c>
      <c r="G237">
        <f>LEN('Game-Data-Proper'!G237)</f>
        <v>1</v>
      </c>
      <c r="H237">
        <f>LEN('Game-Data-Proper'!H237)</f>
        <v>3</v>
      </c>
      <c r="I237">
        <f>LEN('Game-Data-Proper'!I237)</f>
        <v>2642</v>
      </c>
      <c r="J237">
        <f>LEN('Game-Data-Proper'!J237)</f>
        <v>10</v>
      </c>
      <c r="K237">
        <f>LEN('Game-Data-Proper'!K237)</f>
        <v>3</v>
      </c>
      <c r="L237">
        <f>LEN('Game-Data-Proper'!L237)</f>
        <v>1</v>
      </c>
      <c r="M237">
        <f>LEN('Game-Data-Proper'!M237)</f>
        <v>1</v>
      </c>
      <c r="N237">
        <f>LEN('Game-Data-Proper'!N237)</f>
        <v>6</v>
      </c>
    </row>
    <row r="238" spans="1:14" x14ac:dyDescent="0.25">
      <c r="A238">
        <f>LEN('Game-Data-Proper'!A238)</f>
        <v>3</v>
      </c>
      <c r="B238">
        <f>LEN('Game-Data-Proper'!B238)</f>
        <v>72</v>
      </c>
      <c r="C238">
        <f>LEN('Game-Data-Proper'!C238)</f>
        <v>29</v>
      </c>
      <c r="D238">
        <f>LEN('Game-Data-Proper'!D238)</f>
        <v>30</v>
      </c>
      <c r="E238">
        <f>LEN('Game-Data-Proper'!E238)</f>
        <v>3</v>
      </c>
      <c r="F238">
        <f>LEN('Game-Data-Proper'!F238)</f>
        <v>4</v>
      </c>
      <c r="G238">
        <f>LEN('Game-Data-Proper'!G238)</f>
        <v>1</v>
      </c>
      <c r="H238">
        <f>LEN('Game-Data-Proper'!H238)</f>
        <v>2</v>
      </c>
      <c r="I238">
        <f>LEN('Game-Data-Proper'!I238)</f>
        <v>150</v>
      </c>
      <c r="J238">
        <f>LEN('Game-Data-Proper'!J238)</f>
        <v>15</v>
      </c>
      <c r="K238">
        <f>LEN('Game-Data-Proper'!K238)</f>
        <v>3</v>
      </c>
      <c r="L238">
        <f>LEN('Game-Data-Proper'!L238)</f>
        <v>1</v>
      </c>
      <c r="M238">
        <f>LEN('Game-Data-Proper'!M238)</f>
        <v>2</v>
      </c>
      <c r="N238">
        <f>LEN('Game-Data-Proper'!N238)</f>
        <v>6</v>
      </c>
    </row>
    <row r="239" spans="1:14" x14ac:dyDescent="0.25">
      <c r="A239">
        <f>LEN('Game-Data-Proper'!A239)</f>
        <v>3</v>
      </c>
      <c r="B239">
        <f>LEN('Game-Data-Proper'!B239)</f>
        <v>63</v>
      </c>
      <c r="C239">
        <f>LEN('Game-Data-Proper'!C239)</f>
        <v>20</v>
      </c>
      <c r="D239">
        <f>LEN('Game-Data-Proper'!D239)</f>
        <v>27</v>
      </c>
      <c r="E239">
        <f>LEN('Game-Data-Proper'!E239)</f>
        <v>1</v>
      </c>
      <c r="F239">
        <f>LEN('Game-Data-Proper'!F239)</f>
        <v>4</v>
      </c>
      <c r="G239">
        <f>LEN('Game-Data-Proper'!G239)</f>
        <v>1</v>
      </c>
      <c r="H239">
        <f>LEN('Game-Data-Proper'!H239)</f>
        <v>3</v>
      </c>
      <c r="I239">
        <f>LEN('Game-Data-Proper'!I239)</f>
        <v>1307</v>
      </c>
      <c r="J239">
        <f>LEN('Game-Data-Proper'!J239)</f>
        <v>18</v>
      </c>
      <c r="K239">
        <f>LEN('Game-Data-Proper'!K239)</f>
        <v>2</v>
      </c>
      <c r="L239">
        <f>LEN('Game-Data-Proper'!L239)</f>
        <v>1</v>
      </c>
      <c r="M239">
        <f>LEN('Game-Data-Proper'!M239)</f>
        <v>2</v>
      </c>
      <c r="N239">
        <f>LEN('Game-Data-Proper'!N239)</f>
        <v>6</v>
      </c>
    </row>
    <row r="240" spans="1:14" x14ac:dyDescent="0.25">
      <c r="A240">
        <f>LEN('Game-Data-Proper'!A240)</f>
        <v>3</v>
      </c>
      <c r="B240">
        <f>LEN('Game-Data-Proper'!B240)</f>
        <v>71</v>
      </c>
      <c r="C240">
        <f>LEN('Game-Data-Proper'!C240)</f>
        <v>28</v>
      </c>
      <c r="D240">
        <f>LEN('Game-Data-Proper'!D240)</f>
        <v>0</v>
      </c>
      <c r="E240">
        <f>LEN('Game-Data-Proper'!E240)</f>
        <v>1</v>
      </c>
      <c r="F240">
        <f>LEN('Game-Data-Proper'!F240)</f>
        <v>4</v>
      </c>
      <c r="G240">
        <f>LEN('Game-Data-Proper'!G240)</f>
        <v>1</v>
      </c>
      <c r="H240">
        <f>LEN('Game-Data-Proper'!H240)</f>
        <v>3</v>
      </c>
      <c r="I240">
        <f>LEN('Game-Data-Proper'!I240)</f>
        <v>941</v>
      </c>
      <c r="J240">
        <f>LEN('Game-Data-Proper'!J240)</f>
        <v>10</v>
      </c>
      <c r="K240">
        <f>LEN('Game-Data-Proper'!K240)</f>
        <v>2</v>
      </c>
      <c r="L240">
        <f>LEN('Game-Data-Proper'!L240)</f>
        <v>2</v>
      </c>
      <c r="M240">
        <f>LEN('Game-Data-Proper'!M240)</f>
        <v>2</v>
      </c>
      <c r="N240">
        <f>LEN('Game-Data-Proper'!N240)</f>
        <v>10</v>
      </c>
    </row>
    <row r="241" spans="1:14" x14ac:dyDescent="0.25">
      <c r="A241">
        <f>LEN('Game-Data-Proper'!A241)</f>
        <v>3</v>
      </c>
      <c r="B241">
        <f>LEN('Game-Data-Proper'!B241)</f>
        <v>66</v>
      </c>
      <c r="C241">
        <f>LEN('Game-Data-Proper'!C241)</f>
        <v>24</v>
      </c>
      <c r="D241">
        <f>LEN('Game-Data-Proper'!D241)</f>
        <v>29</v>
      </c>
      <c r="E241">
        <f>LEN('Game-Data-Proper'!E241)</f>
        <v>1</v>
      </c>
      <c r="F241">
        <f>LEN('Game-Data-Proper'!F241)</f>
        <v>3</v>
      </c>
      <c r="G241">
        <f>LEN('Game-Data-Proper'!G241)</f>
        <v>1</v>
      </c>
      <c r="H241">
        <f>LEN('Game-Data-Proper'!H241)</f>
        <v>3</v>
      </c>
      <c r="I241">
        <f>LEN('Game-Data-Proper'!I241)</f>
        <v>1298</v>
      </c>
      <c r="J241">
        <f>LEN('Game-Data-Proper'!J241)</f>
        <v>15</v>
      </c>
      <c r="K241">
        <f>LEN('Game-Data-Proper'!K241)</f>
        <v>2</v>
      </c>
      <c r="L241">
        <f>LEN('Game-Data-Proper'!L241)</f>
        <v>1</v>
      </c>
      <c r="M241">
        <f>LEN('Game-Data-Proper'!M241)</f>
        <v>2</v>
      </c>
      <c r="N241">
        <f>LEN('Game-Data-Proper'!N241)</f>
        <v>10</v>
      </c>
    </row>
    <row r="242" spans="1:14" x14ac:dyDescent="0.25">
      <c r="A242">
        <f>LEN('Game-Data-Proper'!A242)</f>
        <v>3</v>
      </c>
      <c r="B242">
        <f>LEN('Game-Data-Proper'!B242)</f>
        <v>73</v>
      </c>
      <c r="C242">
        <f>LEN('Game-Data-Proper'!C242)</f>
        <v>30</v>
      </c>
      <c r="D242">
        <f>LEN('Game-Data-Proper'!D242)</f>
        <v>30</v>
      </c>
      <c r="E242">
        <f>LEN('Game-Data-Proper'!E242)</f>
        <v>1</v>
      </c>
      <c r="F242">
        <f>LEN('Game-Data-Proper'!F242)</f>
        <v>4</v>
      </c>
      <c r="G242">
        <f>LEN('Game-Data-Proper'!G242)</f>
        <v>1</v>
      </c>
      <c r="H242">
        <f>LEN('Game-Data-Proper'!H242)</f>
        <v>3</v>
      </c>
      <c r="I242">
        <f>LEN('Game-Data-Proper'!I242)</f>
        <v>3083</v>
      </c>
      <c r="J242">
        <f>LEN('Game-Data-Proper'!J242)</f>
        <v>10</v>
      </c>
      <c r="K242">
        <f>LEN('Game-Data-Proper'!K242)</f>
        <v>3</v>
      </c>
      <c r="L242">
        <f>LEN('Game-Data-Proper'!L242)</f>
        <v>2</v>
      </c>
      <c r="M242">
        <f>LEN('Game-Data-Proper'!M242)</f>
        <v>2</v>
      </c>
      <c r="N242">
        <f>LEN('Game-Data-Proper'!N242)</f>
        <v>12</v>
      </c>
    </row>
    <row r="243" spans="1:14" x14ac:dyDescent="0.25">
      <c r="A243">
        <f>LEN('Game-Data-Proper'!A243)</f>
        <v>3</v>
      </c>
      <c r="B243">
        <f>LEN('Game-Data-Proper'!B243)</f>
        <v>57</v>
      </c>
      <c r="C243">
        <f>LEN('Game-Data-Proper'!C243)</f>
        <v>14</v>
      </c>
      <c r="D243">
        <f>LEN('Game-Data-Proper'!D243)</f>
        <v>27</v>
      </c>
      <c r="E243">
        <f>LEN('Game-Data-Proper'!E243)</f>
        <v>3</v>
      </c>
      <c r="F243">
        <f>LEN('Game-Data-Proper'!F243)</f>
        <v>5</v>
      </c>
      <c r="G243">
        <f>LEN('Game-Data-Proper'!G243)</f>
        <v>1</v>
      </c>
      <c r="H243">
        <f>LEN('Game-Data-Proper'!H243)</f>
        <v>3</v>
      </c>
      <c r="I243">
        <f>LEN('Game-Data-Proper'!I243)</f>
        <v>3886</v>
      </c>
      <c r="J243">
        <f>LEN('Game-Data-Proper'!J243)</f>
        <v>13</v>
      </c>
      <c r="K243">
        <f>LEN('Game-Data-Proper'!K243)</f>
        <v>3</v>
      </c>
      <c r="L243">
        <f>LEN('Game-Data-Proper'!L243)</f>
        <v>2</v>
      </c>
      <c r="M243">
        <f>LEN('Game-Data-Proper'!M243)</f>
        <v>1</v>
      </c>
      <c r="N243">
        <f>LEN('Game-Data-Proper'!N243)</f>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Game_data</vt:lpstr>
      <vt:lpstr>Game-Data-Proper</vt:lpstr>
      <vt:lpstr>Game-Data-Proper (2)</vt:lpstr>
      <vt:lpstr>Game-Data-Proper (3)</vt:lpstr>
      <vt:lpstr>Genre</vt:lpstr>
      <vt:lpstr>Developers</vt:lpstr>
      <vt:lpstr>Lengths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Turnhout</dc:creator>
  <cp:lastModifiedBy>Ethan Turnhout</cp:lastModifiedBy>
  <dcterms:created xsi:type="dcterms:W3CDTF">2020-08-03T23:48:03Z</dcterms:created>
  <dcterms:modified xsi:type="dcterms:W3CDTF">2020-08-09T06:36:35Z</dcterms:modified>
</cp:coreProperties>
</file>