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ouie\Desktop\"/>
    </mc:Choice>
  </mc:AlternateContent>
  <xr:revisionPtr revIDLastSave="0" documentId="8_{77E1BAFA-6B21-4161-B3A1-CD65DB16D6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ord" sheetId="1" r:id="rId1"/>
    <sheet name="SortSheet" sheetId="7" r:id="rId2"/>
    <sheet name="Today" sheetId="9" r:id="rId3"/>
    <sheet name="Look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7" l="1"/>
  <c r="J2" i="7" s="1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J87" i="7" s="1"/>
  <c r="J88" i="7" s="1"/>
  <c r="J89" i="7" s="1"/>
  <c r="J90" i="7" s="1"/>
  <c r="J91" i="7" s="1"/>
  <c r="J92" i="7" s="1"/>
  <c r="J93" i="7" s="1"/>
  <c r="J94" i="7" s="1"/>
  <c r="J95" i="7" s="1"/>
  <c r="J96" i="7" s="1"/>
  <c r="J97" i="7" s="1"/>
  <c r="J98" i="7" s="1"/>
  <c r="J99" i="7" s="1"/>
  <c r="J100" i="7" s="1"/>
  <c r="D1" i="9"/>
  <c r="P1" i="7"/>
  <c r="G1" i="4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2" i="1"/>
  <c r="D8" i="1"/>
  <c r="D9" i="1"/>
  <c r="D10" i="1"/>
  <c r="D11" i="1"/>
  <c r="D12" i="1"/>
  <c r="D13" i="1"/>
  <c r="D14" i="1"/>
  <c r="D15" i="1"/>
  <c r="D5" i="1"/>
  <c r="D4" i="1"/>
  <c r="D7" i="1"/>
  <c r="D3" i="1"/>
  <c r="D6" i="1"/>
  <c r="A2" i="7" l="1" a="1"/>
  <c r="A2" i="7" s="1"/>
  <c r="H3" i="7" s="1" a="1"/>
  <c r="H3" i="7" s="1"/>
  <c r="P2" i="7"/>
  <c r="G17" i="7" l="1" a="1"/>
  <c r="G17" i="7" s="1"/>
  <c r="H78" i="7" a="1"/>
  <c r="H78" i="7" s="1"/>
  <c r="H18" i="7" a="1"/>
  <c r="H18" i="7" s="1"/>
  <c r="G21" i="7" a="1"/>
  <c r="G21" i="7" s="1"/>
  <c r="H58" i="7" a="1"/>
  <c r="H58" i="7" s="1"/>
  <c r="G6" i="7" a="1"/>
  <c r="G6" i="7" s="1"/>
  <c r="G54" i="7" a="1"/>
  <c r="G54" i="7" s="1"/>
  <c r="H88" i="7" a="1"/>
  <c r="H88" i="7" s="1"/>
  <c r="G49" i="7" a="1"/>
  <c r="G49" i="7" s="1"/>
  <c r="G7" i="7" a="1"/>
  <c r="G7" i="7" s="1"/>
  <c r="G22" i="7" a="1"/>
  <c r="G22" i="7" s="1"/>
  <c r="G11" i="7" a="1"/>
  <c r="G11" i="7" s="1"/>
  <c r="G39" i="7" a="1"/>
  <c r="G39" i="7" s="1"/>
  <c r="H84" i="7" a="1"/>
  <c r="H84" i="7" s="1"/>
  <c r="H9" i="7" a="1"/>
  <c r="H9" i="7" s="1"/>
  <c r="H40" i="7" a="1"/>
  <c r="H40" i="7" s="1"/>
  <c r="G59" i="7" a="1"/>
  <c r="G59" i="7" s="1"/>
  <c r="G18" i="7" a="1"/>
  <c r="G18" i="7" s="1"/>
  <c r="H28" i="7" a="1"/>
  <c r="H28" i="7" s="1"/>
  <c r="G10" i="7" a="1"/>
  <c r="G10" i="7" s="1"/>
  <c r="H69" i="7" a="1"/>
  <c r="H69" i="7" s="1"/>
  <c r="G23" i="7" a="1"/>
  <c r="G23" i="7" s="1"/>
  <c r="G91" i="7" a="1"/>
  <c r="G91" i="7" s="1"/>
  <c r="H92" i="7" a="1"/>
  <c r="H92" i="7" s="1"/>
  <c r="G46" i="7" a="1"/>
  <c r="G46" i="7" s="1"/>
  <c r="H44" i="7" a="1"/>
  <c r="H44" i="7" s="1"/>
  <c r="H79" i="7" a="1"/>
  <c r="H79" i="7" s="1"/>
  <c r="G44" i="7" a="1"/>
  <c r="G44" i="7" s="1"/>
  <c r="G40" i="7" a="1"/>
  <c r="G40" i="7" s="1"/>
  <c r="H97" i="7" a="1"/>
  <c r="H97" i="7" s="1"/>
  <c r="H82" i="7" a="1"/>
  <c r="H82" i="7" s="1"/>
  <c r="G5" i="7" a="1"/>
  <c r="G5" i="7" s="1"/>
  <c r="H4" i="7" a="1"/>
  <c r="H4" i="7" s="1"/>
  <c r="G85" i="7" a="1"/>
  <c r="G85" i="7" s="1"/>
  <c r="H10" i="7" a="1"/>
  <c r="H10" i="7" s="1"/>
  <c r="H41" i="7" a="1"/>
  <c r="H41" i="7" s="1"/>
  <c r="G76" i="7" a="1"/>
  <c r="G76" i="7" s="1"/>
  <c r="H31" i="7" a="1"/>
  <c r="H31" i="7" s="1"/>
  <c r="G50" i="7" a="1"/>
  <c r="G50" i="7" s="1"/>
  <c r="H15" i="7" a="1"/>
  <c r="H15" i="7" s="1"/>
  <c r="H68" i="7" a="1"/>
  <c r="H68" i="7" s="1"/>
  <c r="H24" i="7" a="1"/>
  <c r="H24" i="7" s="1"/>
  <c r="H17" i="7" a="1"/>
  <c r="H17" i="7" s="1"/>
  <c r="H46" i="7" a="1"/>
  <c r="H46" i="7" s="1"/>
  <c r="H61" i="7" a="1"/>
  <c r="H61" i="7" s="1"/>
  <c r="G84" i="7" a="1"/>
  <c r="G84" i="7" s="1"/>
  <c r="G28" i="7" a="1"/>
  <c r="G28" i="7" s="1"/>
  <c r="H77" i="7" a="1"/>
  <c r="H77" i="7" s="1"/>
  <c r="G61" i="7" a="1"/>
  <c r="G61" i="7" s="1"/>
  <c r="H34" i="7" a="1"/>
  <c r="H34" i="7" s="1"/>
  <c r="G26" i="7" a="1"/>
  <c r="G26" i="7" s="1"/>
  <c r="H54" i="7" a="1"/>
  <c r="H54" i="7" s="1"/>
  <c r="H96" i="7" a="1"/>
  <c r="H96" i="7" s="1"/>
  <c r="G64" i="7" a="1"/>
  <c r="G64" i="7" s="1"/>
  <c r="H71" i="7" a="1"/>
  <c r="H71" i="7" s="1"/>
  <c r="H14" i="7" a="1"/>
  <c r="H14" i="7" s="1"/>
  <c r="H33" i="7" a="1"/>
  <c r="H33" i="7" s="1"/>
  <c r="H70" i="7" a="1"/>
  <c r="H70" i="7" s="1"/>
  <c r="H63" i="7" a="1"/>
  <c r="H63" i="7" s="1"/>
  <c r="G55" i="7" a="1"/>
  <c r="G55" i="7" s="1"/>
  <c r="G53" i="7" a="1"/>
  <c r="G53" i="7" s="1"/>
  <c r="H73" i="7" a="1"/>
  <c r="H73" i="7" s="1"/>
  <c r="G89" i="7" a="1"/>
  <c r="G89" i="7" s="1"/>
  <c r="H8" i="7" a="1"/>
  <c r="H8" i="7" s="1"/>
  <c r="H90" i="7" a="1"/>
  <c r="H90" i="7" s="1"/>
  <c r="G43" i="7" a="1"/>
  <c r="G43" i="7" s="1"/>
  <c r="H53" i="7" a="1"/>
  <c r="H53" i="7" s="1"/>
  <c r="G66" i="7" a="1"/>
  <c r="G66" i="7" s="1"/>
  <c r="H59" i="7" a="1"/>
  <c r="H59" i="7" s="1"/>
  <c r="G16" i="7" a="1"/>
  <c r="G16" i="7" s="1"/>
  <c r="H38" i="7" a="1"/>
  <c r="H38" i="7" s="1"/>
  <c r="H93" i="7" a="1"/>
  <c r="H93" i="7" s="1"/>
  <c r="H57" i="7" a="1"/>
  <c r="H57" i="7" s="1"/>
  <c r="G9" i="7" a="1"/>
  <c r="G9" i="7" s="1"/>
  <c r="H80" i="7" a="1"/>
  <c r="H80" i="7" s="1"/>
  <c r="G56" i="7" a="1"/>
  <c r="G56" i="7" s="1"/>
  <c r="G75" i="7" a="1"/>
  <c r="G75" i="7" s="1"/>
  <c r="H89" i="7" a="1"/>
  <c r="H89" i="7" s="1"/>
  <c r="G79" i="7" a="1"/>
  <c r="G79" i="7" s="1"/>
  <c r="G36" i="7" a="1"/>
  <c r="G36" i="7" s="1"/>
  <c r="G71" i="7" a="1"/>
  <c r="G71" i="7" s="1"/>
  <c r="G83" i="7" a="1"/>
  <c r="G83" i="7" s="1"/>
  <c r="G67" i="7" a="1"/>
  <c r="G67" i="7" s="1"/>
  <c r="H50" i="7" a="1"/>
  <c r="H50" i="7" s="1"/>
  <c r="H39" i="7" a="1"/>
  <c r="H39" i="7" s="1"/>
  <c r="H21" i="7" a="1"/>
  <c r="H21" i="7" s="1"/>
  <c r="H86" i="7" a="1"/>
  <c r="H86" i="7" s="1"/>
  <c r="H32" i="7" a="1"/>
  <c r="H32" i="7" s="1"/>
  <c r="G14" i="7" a="1"/>
  <c r="G14" i="7" s="1"/>
  <c r="G99" i="7" a="1"/>
  <c r="G99" i="7" s="1"/>
  <c r="H72" i="7" a="1"/>
  <c r="H72" i="7" s="1"/>
  <c r="G35" i="7" a="1"/>
  <c r="G35" i="7" s="1"/>
  <c r="G33" i="7" a="1"/>
  <c r="G33" i="7" s="1"/>
  <c r="G13" i="7" a="1"/>
  <c r="G13" i="7" s="1"/>
  <c r="G30" i="7" a="1"/>
  <c r="G30" i="7" s="1"/>
  <c r="H51" i="7" a="1"/>
  <c r="H51" i="7" s="1"/>
  <c r="H23" i="7" a="1"/>
  <c r="H23" i="7" s="1"/>
  <c r="H45" i="7" a="1"/>
  <c r="H45" i="7" s="1"/>
  <c r="G4" i="7" a="1"/>
  <c r="G4" i="7" s="1"/>
  <c r="G63" i="7" a="1"/>
  <c r="G63" i="7" s="1"/>
  <c r="H62" i="7" a="1"/>
  <c r="H62" i="7" s="1"/>
  <c r="G70" i="7" a="1"/>
  <c r="G70" i="7" s="1"/>
  <c r="H55" i="7" a="1"/>
  <c r="H55" i="7" s="1"/>
  <c r="G98" i="7" a="1"/>
  <c r="G98" i="7" s="1"/>
  <c r="H66" i="7" a="1"/>
  <c r="H66" i="7" s="1"/>
  <c r="H81" i="7" a="1"/>
  <c r="H81" i="7" s="1"/>
  <c r="H5" i="7" a="1"/>
  <c r="H5" i="7" s="1"/>
  <c r="H74" i="7" a="1"/>
  <c r="H74" i="7" s="1"/>
  <c r="H16" i="7" a="1"/>
  <c r="H16" i="7" s="1"/>
  <c r="G20" i="7" a="1"/>
  <c r="G20" i="7" s="1"/>
  <c r="G94" i="7" a="1"/>
  <c r="G94" i="7" s="1"/>
  <c r="G86" i="7" a="1"/>
  <c r="G86" i="7" s="1"/>
  <c r="H65" i="7" a="1"/>
  <c r="H65" i="7" s="1"/>
  <c r="H42" i="7" a="1"/>
  <c r="H42" i="7" s="1"/>
  <c r="H98" i="7" a="1"/>
  <c r="H98" i="7" s="1"/>
  <c r="G3" i="7" a="1"/>
  <c r="G3" i="7" s="1"/>
  <c r="G100" i="7" a="1"/>
  <c r="G100" i="7" s="1"/>
  <c r="H64" i="7" a="1"/>
  <c r="H64" i="7" s="1"/>
  <c r="H60" i="7" a="1"/>
  <c r="H60" i="7" s="1"/>
  <c r="H37" i="7" a="1"/>
  <c r="H37" i="7" s="1"/>
  <c r="G29" i="7" a="1"/>
  <c r="G29" i="7" s="1"/>
  <c r="G38" i="7" a="1"/>
  <c r="G38" i="7" s="1"/>
  <c r="G45" i="7" a="1"/>
  <c r="G45" i="7" s="1"/>
  <c r="G15" i="7" a="1"/>
  <c r="G15" i="7" s="1"/>
  <c r="G42" i="7" a="1"/>
  <c r="G42" i="7" s="1"/>
  <c r="H83" i="7" a="1"/>
  <c r="H83" i="7" s="1"/>
  <c r="G24" i="7" a="1"/>
  <c r="G24" i="7" s="1"/>
  <c r="H76" i="7" a="1"/>
  <c r="H76" i="7" s="1"/>
  <c r="G51" i="7" a="1"/>
  <c r="G51" i="7" s="1"/>
  <c r="H7" i="7" a="1"/>
  <c r="H7" i="7" s="1"/>
  <c r="H99" i="7" a="1"/>
  <c r="H99" i="7" s="1"/>
  <c r="G25" i="7" a="1"/>
  <c r="G25" i="7" s="1"/>
  <c r="H27" i="7" a="1"/>
  <c r="H27" i="7" s="1"/>
  <c r="H94" i="7" a="1"/>
  <c r="H94" i="7" s="1"/>
  <c r="H13" i="7" a="1"/>
  <c r="H13" i="7" s="1"/>
  <c r="G74" i="7" a="1"/>
  <c r="G74" i="7" s="1"/>
  <c r="G73" i="7" a="1"/>
  <c r="G73" i="7" s="1"/>
  <c r="H26" i="7" a="1"/>
  <c r="H26" i="7" s="1"/>
  <c r="H52" i="7" a="1"/>
  <c r="H52" i="7" s="1"/>
  <c r="G69" i="7" a="1"/>
  <c r="G69" i="7" s="1"/>
  <c r="G31" i="7" a="1"/>
  <c r="G31" i="7" s="1"/>
  <c r="G27" i="7" a="1"/>
  <c r="G27" i="7" s="1"/>
  <c r="G58" i="7" a="1"/>
  <c r="G58" i="7" s="1"/>
  <c r="G90" i="7" a="1"/>
  <c r="G90" i="7" s="1"/>
  <c r="G87" i="7" a="1"/>
  <c r="G87" i="7" s="1"/>
  <c r="H36" i="7" a="1"/>
  <c r="H36" i="7" s="1"/>
  <c r="H11" i="7" a="1"/>
  <c r="H11" i="7" s="1"/>
  <c r="G81" i="7" a="1"/>
  <c r="G81" i="7" s="1"/>
  <c r="G48" i="7" a="1"/>
  <c r="G48" i="7" s="1"/>
  <c r="H48" i="7" a="1"/>
  <c r="H48" i="7" s="1"/>
  <c r="G60" i="7" a="1"/>
  <c r="G60" i="7" s="1"/>
  <c r="H25" i="7" a="1"/>
  <c r="H25" i="7" s="1"/>
  <c r="H67" i="7" a="1"/>
  <c r="H67" i="7" s="1"/>
  <c r="H47" i="7" a="1"/>
  <c r="H47" i="7" s="1"/>
  <c r="H75" i="7" a="1"/>
  <c r="H75" i="7" s="1"/>
  <c r="H22" i="7" a="1"/>
  <c r="H22" i="7" s="1"/>
  <c r="H43" i="7" a="1"/>
  <c r="H43" i="7" s="1"/>
  <c r="G93" i="7" a="1"/>
  <c r="G93" i="7" s="1"/>
  <c r="G72" i="7" a="1"/>
  <c r="G72" i="7" s="1"/>
  <c r="H6" i="7" a="1"/>
  <c r="H6" i="7" s="1"/>
  <c r="H87" i="7" a="1"/>
  <c r="H87" i="7" s="1"/>
  <c r="H35" i="7" a="1"/>
  <c r="H35" i="7" s="1"/>
  <c r="G32" i="7" a="1"/>
  <c r="G32" i="7" s="1"/>
  <c r="H56" i="7" a="1"/>
  <c r="H56" i="7" s="1"/>
  <c r="H30" i="7" a="1"/>
  <c r="H30" i="7" s="1"/>
  <c r="H100" i="7" a="1"/>
  <c r="H100" i="7" s="1"/>
  <c r="G37" i="7" a="1"/>
  <c r="G37" i="7" s="1"/>
  <c r="G65" i="7" a="1"/>
  <c r="G65" i="7" s="1"/>
  <c r="H85" i="7" a="1"/>
  <c r="H85" i="7" s="1"/>
  <c r="G92" i="7" a="1"/>
  <c r="G92" i="7" s="1"/>
  <c r="G8" i="7" a="1"/>
  <c r="G8" i="7" s="1"/>
  <c r="H20" i="7" a="1"/>
  <c r="H20" i="7" s="1"/>
  <c r="G47" i="7" a="1"/>
  <c r="G47" i="7" s="1"/>
  <c r="G97" i="7" a="1"/>
  <c r="G97" i="7" s="1"/>
  <c r="H29" i="7" a="1"/>
  <c r="H29" i="7" s="1"/>
  <c r="H95" i="7" a="1"/>
  <c r="H95" i="7" s="1"/>
  <c r="H49" i="7" a="1"/>
  <c r="H49" i="7" s="1"/>
  <c r="G19" i="7" a="1"/>
  <c r="G19" i="7" s="1"/>
  <c r="G12" i="7" a="1"/>
  <c r="G12" i="7" s="1"/>
  <c r="G57" i="7" a="1"/>
  <c r="G57" i="7" s="1"/>
  <c r="N2" i="7" a="1"/>
  <c r="N2" i="7" s="1"/>
  <c r="G68" i="7" a="1"/>
  <c r="G68" i="7" s="1"/>
  <c r="N3" i="7" a="1"/>
  <c r="N3" i="7" s="1"/>
  <c r="H19" i="7" a="1"/>
  <c r="H19" i="7" s="1"/>
  <c r="G41" i="7" a="1"/>
  <c r="G41" i="7" s="1"/>
  <c r="G77" i="7" a="1"/>
  <c r="G77" i="7" s="1"/>
  <c r="G52" i="7" a="1"/>
  <c r="G52" i="7" s="1"/>
  <c r="G95" i="7" a="1"/>
  <c r="G95" i="7" s="1"/>
  <c r="G80" i="7" a="1"/>
  <c r="G80" i="7" s="1"/>
  <c r="G2" i="7" a="1"/>
  <c r="G2" i="7" s="1"/>
  <c r="H91" i="7" a="1"/>
  <c r="H91" i="7" s="1"/>
  <c r="G96" i="7" a="1"/>
  <c r="G96" i="7" s="1"/>
  <c r="H2" i="7" a="1"/>
  <c r="H2" i="7" s="1"/>
  <c r="G34" i="7" a="1"/>
  <c r="G34" i="7" s="1"/>
  <c r="G62" i="7" a="1"/>
  <c r="G62" i="7" s="1"/>
  <c r="G78" i="7" a="1"/>
  <c r="G78" i="7" s="1"/>
  <c r="G88" i="7" a="1"/>
  <c r="G88" i="7" s="1"/>
  <c r="G82" i="7" a="1"/>
  <c r="G82" i="7" s="1"/>
  <c r="H12" i="7" a="1"/>
  <c r="H12" i="7" s="1"/>
  <c r="M2" i="7" a="1"/>
  <c r="M2" i="7" s="1"/>
  <c r="P3" i="7"/>
  <c r="N4" i="7" s="1" a="1"/>
  <c r="N4" i="7" s="1"/>
  <c r="M3" i="7" a="1"/>
  <c r="M3" i="7" s="1"/>
  <c r="A2" i="4" l="1" a="1"/>
  <c r="A2" i="4" s="1"/>
  <c r="P4" i="7"/>
  <c r="N5" i="7" s="1" a="1"/>
  <c r="N5" i="7" s="1"/>
  <c r="M4" i="7" a="1"/>
  <c r="M4" i="7" s="1"/>
  <c r="P5" i="7" l="1"/>
  <c r="N6" i="7" s="1" a="1"/>
  <c r="N6" i="7" s="1"/>
  <c r="M5" i="7" a="1"/>
  <c r="M5" i="7" s="1"/>
  <c r="P6" i="7" l="1"/>
  <c r="N7" i="7" s="1" a="1"/>
  <c r="N7" i="7" s="1"/>
  <c r="M6" i="7" a="1"/>
  <c r="M6" i="7" s="1"/>
  <c r="P7" i="7" l="1"/>
  <c r="N8" i="7" s="1" a="1"/>
  <c r="N8" i="7" s="1"/>
  <c r="M7" i="7" a="1"/>
  <c r="M7" i="7" s="1"/>
  <c r="P8" i="7" l="1"/>
  <c r="N9" i="7" s="1" a="1"/>
  <c r="N9" i="7" s="1"/>
  <c r="M8" i="7" a="1"/>
  <c r="M8" i="7" s="1"/>
  <c r="P9" i="7" l="1"/>
  <c r="N10" i="7" s="1" a="1"/>
  <c r="N10" i="7" s="1"/>
  <c r="M9" i="7" a="1"/>
  <c r="M9" i="7" s="1"/>
  <c r="P10" i="7" l="1"/>
  <c r="N11" i="7" s="1" a="1"/>
  <c r="N11" i="7" s="1"/>
  <c r="M10" i="7" a="1"/>
  <c r="M10" i="7" s="1"/>
  <c r="P11" i="7" l="1"/>
  <c r="N12" i="7" s="1" a="1"/>
  <c r="N12" i="7" s="1"/>
  <c r="M11" i="7" a="1"/>
  <c r="M11" i="7" s="1"/>
  <c r="P12" i="7" l="1"/>
  <c r="N13" i="7" s="1" a="1"/>
  <c r="N13" i="7" s="1"/>
  <c r="M12" i="7" a="1"/>
  <c r="M12" i="7" s="1"/>
  <c r="P13" i="7" l="1"/>
  <c r="N14" i="7" s="1" a="1"/>
  <c r="N14" i="7" s="1"/>
  <c r="M13" i="7" a="1"/>
  <c r="M13" i="7" s="1"/>
  <c r="P14" i="7" l="1"/>
  <c r="N15" i="7" s="1" a="1"/>
  <c r="N15" i="7" s="1"/>
  <c r="M14" i="7" a="1"/>
  <c r="M14" i="7" s="1"/>
  <c r="P15" i="7" l="1"/>
  <c r="N16" i="7" s="1" a="1"/>
  <c r="N16" i="7" s="1"/>
  <c r="M15" i="7" a="1"/>
  <c r="M15" i="7" s="1"/>
  <c r="P16" i="7" l="1"/>
  <c r="N17" i="7" s="1" a="1"/>
  <c r="N17" i="7" s="1"/>
  <c r="M16" i="7" a="1"/>
  <c r="M16" i="7" s="1"/>
  <c r="P17" i="7" l="1"/>
  <c r="N18" i="7" s="1" a="1"/>
  <c r="N18" i="7" s="1"/>
  <c r="M17" i="7" a="1"/>
  <c r="M17" i="7" s="1"/>
  <c r="P18" i="7" l="1"/>
  <c r="N19" i="7" s="1" a="1"/>
  <c r="N19" i="7" s="1"/>
  <c r="M18" i="7" a="1"/>
  <c r="M18" i="7" s="1"/>
  <c r="P19" i="7" l="1"/>
  <c r="N20" i="7" s="1" a="1"/>
  <c r="N20" i="7" s="1"/>
  <c r="M19" i="7" a="1"/>
  <c r="M19" i="7" s="1"/>
  <c r="P20" i="7" l="1"/>
  <c r="N21" i="7" s="1" a="1"/>
  <c r="N21" i="7" s="1"/>
  <c r="M20" i="7" a="1"/>
  <c r="M20" i="7" s="1"/>
  <c r="P21" i="7" l="1"/>
  <c r="N22" i="7" s="1" a="1"/>
  <c r="N22" i="7" s="1"/>
  <c r="M21" i="7" a="1"/>
  <c r="M21" i="7" s="1"/>
  <c r="P22" i="7" l="1"/>
  <c r="N23" i="7" s="1" a="1"/>
  <c r="N23" i="7" s="1"/>
  <c r="M22" i="7" a="1"/>
  <c r="M22" i="7" s="1"/>
  <c r="P23" i="7" l="1"/>
  <c r="N24" i="7" s="1" a="1"/>
  <c r="N24" i="7" s="1"/>
  <c r="M23" i="7" a="1"/>
  <c r="M23" i="7" s="1"/>
  <c r="P24" i="7" l="1"/>
  <c r="N25" i="7" s="1" a="1"/>
  <c r="N25" i="7" s="1"/>
  <c r="M24" i="7" a="1"/>
  <c r="M24" i="7" s="1"/>
  <c r="P25" i="7" l="1"/>
  <c r="N26" i="7" s="1" a="1"/>
  <c r="N26" i="7" s="1"/>
  <c r="M25" i="7" a="1"/>
  <c r="M25" i="7" s="1"/>
  <c r="P26" i="7" l="1"/>
  <c r="N27" i="7" s="1" a="1"/>
  <c r="N27" i="7" s="1"/>
  <c r="M26" i="7" a="1"/>
  <c r="M26" i="7" s="1"/>
  <c r="P27" i="7" l="1"/>
  <c r="N28" i="7" s="1" a="1"/>
  <c r="N28" i="7" s="1"/>
  <c r="M27" i="7" a="1"/>
  <c r="M27" i="7" s="1"/>
  <c r="P28" i="7" l="1"/>
  <c r="N29" i="7" s="1" a="1"/>
  <c r="N29" i="7" s="1"/>
  <c r="M28" i="7" a="1"/>
  <c r="M28" i="7" s="1"/>
  <c r="P29" i="7" l="1"/>
  <c r="N30" i="7" s="1" a="1"/>
  <c r="N30" i="7" s="1"/>
  <c r="M29" i="7" a="1"/>
  <c r="M29" i="7" s="1"/>
  <c r="P30" i="7" l="1"/>
  <c r="N31" i="7" s="1" a="1"/>
  <c r="N31" i="7" s="1"/>
  <c r="M30" i="7" a="1"/>
  <c r="M30" i="7" s="1"/>
  <c r="P31" i="7" l="1"/>
  <c r="N32" i="7" s="1" a="1"/>
  <c r="N32" i="7" s="1"/>
  <c r="M31" i="7" a="1"/>
  <c r="M31" i="7" s="1"/>
  <c r="P32" i="7" l="1"/>
  <c r="N33" i="7" s="1" a="1"/>
  <c r="N33" i="7" s="1"/>
  <c r="M32" i="7" a="1"/>
  <c r="M32" i="7" s="1"/>
  <c r="P33" i="7" l="1"/>
  <c r="N34" i="7" s="1" a="1"/>
  <c r="N34" i="7" s="1"/>
  <c r="M33" i="7" a="1"/>
  <c r="M33" i="7" s="1"/>
  <c r="P34" i="7" l="1"/>
  <c r="N35" i="7" s="1" a="1"/>
  <c r="N35" i="7" s="1"/>
  <c r="M34" i="7" a="1"/>
  <c r="M34" i="7" s="1"/>
  <c r="P35" i="7" l="1"/>
  <c r="N36" i="7" s="1" a="1"/>
  <c r="N36" i="7" s="1"/>
  <c r="M35" i="7" a="1"/>
  <c r="M35" i="7" s="1"/>
  <c r="P36" i="7" l="1"/>
  <c r="N37" i="7" s="1" a="1"/>
  <c r="N37" i="7" s="1"/>
  <c r="M36" i="7" a="1"/>
  <c r="M36" i="7" s="1"/>
  <c r="P37" i="7" l="1"/>
  <c r="N38" i="7" s="1" a="1"/>
  <c r="N38" i="7" s="1"/>
  <c r="M37" i="7" a="1"/>
  <c r="M37" i="7" s="1"/>
  <c r="P38" i="7" l="1"/>
  <c r="N39" i="7" s="1" a="1"/>
  <c r="N39" i="7" s="1"/>
  <c r="M38" i="7" a="1"/>
  <c r="M38" i="7" s="1"/>
  <c r="P39" i="7" l="1"/>
  <c r="N40" i="7" s="1" a="1"/>
  <c r="N40" i="7" s="1"/>
  <c r="M39" i="7" a="1"/>
  <c r="M39" i="7" s="1"/>
  <c r="P40" i="7" l="1"/>
  <c r="N41" i="7" s="1" a="1"/>
  <c r="N41" i="7" s="1"/>
  <c r="M40" i="7" a="1"/>
  <c r="M40" i="7" s="1"/>
  <c r="P41" i="7" l="1"/>
  <c r="N42" i="7" s="1" a="1"/>
  <c r="N42" i="7" s="1"/>
  <c r="M41" i="7" a="1"/>
  <c r="M41" i="7" s="1"/>
  <c r="P42" i="7" l="1"/>
  <c r="N43" i="7" s="1" a="1"/>
  <c r="N43" i="7" s="1"/>
  <c r="M42" i="7" a="1"/>
  <c r="M42" i="7" s="1"/>
  <c r="P43" i="7" l="1"/>
  <c r="N44" i="7" s="1" a="1"/>
  <c r="N44" i="7" s="1"/>
  <c r="M43" i="7" a="1"/>
  <c r="M43" i="7" s="1"/>
  <c r="P44" i="7" l="1"/>
  <c r="N45" i="7" s="1" a="1"/>
  <c r="N45" i="7" s="1"/>
  <c r="M44" i="7" a="1"/>
  <c r="M44" i="7" s="1"/>
  <c r="P45" i="7" l="1"/>
  <c r="N46" i="7" s="1" a="1"/>
  <c r="N46" i="7" s="1"/>
  <c r="M45" i="7" a="1"/>
  <c r="M45" i="7" s="1"/>
  <c r="P46" i="7" l="1"/>
  <c r="N47" i="7" s="1" a="1"/>
  <c r="N47" i="7" s="1"/>
  <c r="M46" i="7" a="1"/>
  <c r="M46" i="7" s="1"/>
  <c r="P47" i="7" l="1"/>
  <c r="N48" i="7" s="1" a="1"/>
  <c r="N48" i="7" s="1"/>
  <c r="M47" i="7" a="1"/>
  <c r="M47" i="7" s="1"/>
  <c r="P48" i="7" l="1"/>
  <c r="N49" i="7" s="1" a="1"/>
  <c r="N49" i="7" s="1"/>
  <c r="M48" i="7" a="1"/>
  <c r="M48" i="7" s="1"/>
  <c r="P49" i="7" l="1"/>
  <c r="N50" i="7" s="1" a="1"/>
  <c r="N50" i="7" s="1"/>
  <c r="M49" i="7" a="1"/>
  <c r="M49" i="7" s="1"/>
  <c r="P50" i="7" l="1"/>
  <c r="N51" i="7" s="1" a="1"/>
  <c r="N51" i="7" s="1"/>
  <c r="M50" i="7" a="1"/>
  <c r="M50" i="7" s="1"/>
  <c r="P51" i="7" l="1"/>
  <c r="N52" i="7" s="1" a="1"/>
  <c r="N52" i="7" s="1"/>
  <c r="M51" i="7" a="1"/>
  <c r="M51" i="7" s="1"/>
  <c r="P52" i="7" l="1"/>
  <c r="N53" i="7" s="1" a="1"/>
  <c r="N53" i="7" s="1"/>
  <c r="M52" i="7" a="1"/>
  <c r="M52" i="7" s="1"/>
  <c r="P53" i="7" l="1"/>
  <c r="N54" i="7" s="1" a="1"/>
  <c r="N54" i="7" s="1"/>
  <c r="M53" i="7" a="1"/>
  <c r="M53" i="7" s="1"/>
  <c r="P54" i="7" l="1"/>
  <c r="N55" i="7" s="1" a="1"/>
  <c r="N55" i="7" s="1"/>
  <c r="M54" i="7" a="1"/>
  <c r="M54" i="7" s="1"/>
  <c r="P55" i="7" l="1"/>
  <c r="N56" i="7" s="1" a="1"/>
  <c r="N56" i="7" s="1"/>
  <c r="M55" i="7" a="1"/>
  <c r="M55" i="7" s="1"/>
  <c r="P56" i="7" l="1"/>
  <c r="N57" i="7" s="1" a="1"/>
  <c r="N57" i="7" s="1"/>
  <c r="M56" i="7" a="1"/>
  <c r="M56" i="7" s="1"/>
  <c r="P57" i="7" l="1"/>
  <c r="N58" i="7" s="1" a="1"/>
  <c r="N58" i="7" s="1"/>
  <c r="M57" i="7" a="1"/>
  <c r="M57" i="7" s="1"/>
  <c r="P58" i="7" l="1"/>
  <c r="N59" i="7" s="1" a="1"/>
  <c r="N59" i="7" s="1"/>
  <c r="M58" i="7" a="1"/>
  <c r="M58" i="7" s="1"/>
  <c r="P59" i="7" l="1"/>
  <c r="N60" i="7" s="1" a="1"/>
  <c r="N60" i="7" s="1"/>
  <c r="M59" i="7" a="1"/>
  <c r="M59" i="7" s="1"/>
  <c r="P60" i="7" l="1"/>
  <c r="N61" i="7" s="1" a="1"/>
  <c r="N61" i="7" s="1"/>
  <c r="M60" i="7" a="1"/>
  <c r="M60" i="7" s="1"/>
  <c r="P61" i="7" l="1"/>
  <c r="N62" i="7" s="1" a="1"/>
  <c r="N62" i="7" s="1"/>
  <c r="M61" i="7" a="1"/>
  <c r="M61" i="7" s="1"/>
  <c r="P62" i="7" l="1"/>
  <c r="N63" i="7" s="1" a="1"/>
  <c r="N63" i="7" s="1"/>
  <c r="M62" i="7" a="1"/>
  <c r="M62" i="7" s="1"/>
  <c r="P63" i="7" l="1"/>
  <c r="N64" i="7" s="1" a="1"/>
  <c r="N64" i="7" s="1"/>
  <c r="M63" i="7" a="1"/>
  <c r="M63" i="7" s="1"/>
  <c r="P64" i="7" l="1"/>
  <c r="N65" i="7" s="1" a="1"/>
  <c r="N65" i="7" s="1"/>
  <c r="M64" i="7" a="1"/>
  <c r="M64" i="7" s="1"/>
  <c r="P65" i="7" l="1"/>
  <c r="N66" i="7" s="1" a="1"/>
  <c r="N66" i="7" s="1"/>
  <c r="M65" i="7" a="1"/>
  <c r="M65" i="7" s="1"/>
  <c r="P66" i="7" l="1"/>
  <c r="N67" i="7" s="1" a="1"/>
  <c r="N67" i="7" s="1"/>
  <c r="M66" i="7" a="1"/>
  <c r="M66" i="7" s="1"/>
  <c r="P67" i="7" l="1"/>
  <c r="N68" i="7" s="1" a="1"/>
  <c r="N68" i="7" s="1"/>
  <c r="M67" i="7" a="1"/>
  <c r="M67" i="7" s="1"/>
  <c r="P68" i="7" l="1"/>
  <c r="N69" i="7" s="1" a="1"/>
  <c r="N69" i="7" s="1"/>
  <c r="M68" i="7" a="1"/>
  <c r="M68" i="7" s="1"/>
  <c r="P69" i="7" l="1"/>
  <c r="N70" i="7" s="1" a="1"/>
  <c r="N70" i="7" s="1"/>
  <c r="M69" i="7" a="1"/>
  <c r="M69" i="7" s="1"/>
  <c r="P70" i="7" l="1"/>
  <c r="N71" i="7" s="1" a="1"/>
  <c r="N71" i="7" s="1"/>
  <c r="M70" i="7" a="1"/>
  <c r="M70" i="7" s="1"/>
  <c r="P71" i="7" l="1"/>
  <c r="N72" i="7" s="1" a="1"/>
  <c r="N72" i="7" s="1"/>
  <c r="M71" i="7" a="1"/>
  <c r="M71" i="7" s="1"/>
  <c r="P72" i="7" l="1"/>
  <c r="N73" i="7" s="1" a="1"/>
  <c r="N73" i="7" s="1"/>
  <c r="M72" i="7" a="1"/>
  <c r="M72" i="7" s="1"/>
  <c r="P73" i="7" l="1"/>
  <c r="N74" i="7" s="1" a="1"/>
  <c r="N74" i="7" s="1"/>
  <c r="M73" i="7" a="1"/>
  <c r="M73" i="7" s="1"/>
  <c r="P74" i="7" l="1"/>
  <c r="N75" i="7" s="1" a="1"/>
  <c r="N75" i="7" s="1"/>
  <c r="M74" i="7" a="1"/>
  <c r="M74" i="7" s="1"/>
  <c r="P75" i="7" l="1"/>
  <c r="N76" i="7" s="1" a="1"/>
  <c r="N76" i="7" s="1"/>
  <c r="M75" i="7" a="1"/>
  <c r="M75" i="7" s="1"/>
  <c r="P76" i="7" l="1"/>
  <c r="N77" i="7" s="1" a="1"/>
  <c r="N77" i="7" s="1"/>
  <c r="M76" i="7" a="1"/>
  <c r="M76" i="7" s="1"/>
  <c r="P77" i="7" l="1"/>
  <c r="N78" i="7" s="1" a="1"/>
  <c r="N78" i="7" s="1"/>
  <c r="M77" i="7" a="1"/>
  <c r="M77" i="7" s="1"/>
  <c r="P78" i="7" l="1"/>
  <c r="N79" i="7" s="1" a="1"/>
  <c r="N79" i="7" s="1"/>
  <c r="M78" i="7" a="1"/>
  <c r="M78" i="7" s="1"/>
  <c r="P79" i="7" l="1"/>
  <c r="N80" i="7" s="1" a="1"/>
  <c r="N80" i="7" s="1"/>
  <c r="M79" i="7" a="1"/>
  <c r="M79" i="7" s="1"/>
  <c r="P80" i="7" l="1"/>
  <c r="N81" i="7" s="1" a="1"/>
  <c r="N81" i="7" s="1"/>
  <c r="M80" i="7" a="1"/>
  <c r="M80" i="7" s="1"/>
  <c r="P81" i="7" l="1"/>
  <c r="N82" i="7" s="1" a="1"/>
  <c r="N82" i="7" s="1"/>
  <c r="M81" i="7" a="1"/>
  <c r="M81" i="7" s="1"/>
  <c r="P82" i="7" l="1"/>
  <c r="N83" i="7" s="1" a="1"/>
  <c r="N83" i="7" s="1"/>
  <c r="M82" i="7" a="1"/>
  <c r="M82" i="7" s="1"/>
  <c r="P83" i="7" l="1"/>
  <c r="N84" i="7" s="1" a="1"/>
  <c r="N84" i="7" s="1"/>
  <c r="M83" i="7" a="1"/>
  <c r="M83" i="7" s="1"/>
  <c r="P84" i="7" l="1"/>
  <c r="N85" i="7" s="1" a="1"/>
  <c r="N85" i="7" s="1"/>
  <c r="M84" i="7" a="1"/>
  <c r="M84" i="7" s="1"/>
  <c r="P85" i="7" l="1"/>
  <c r="N86" i="7" s="1" a="1"/>
  <c r="N86" i="7" s="1"/>
  <c r="M85" i="7" a="1"/>
  <c r="M85" i="7" s="1"/>
  <c r="P86" i="7" l="1"/>
  <c r="N87" i="7" s="1" a="1"/>
  <c r="N87" i="7" s="1"/>
  <c r="M86" i="7" a="1"/>
  <c r="M86" i="7" s="1"/>
  <c r="P87" i="7" l="1"/>
  <c r="N88" i="7" s="1" a="1"/>
  <c r="N88" i="7" s="1"/>
  <c r="M87" i="7" a="1"/>
  <c r="M87" i="7" s="1"/>
  <c r="P88" i="7" l="1"/>
  <c r="N89" i="7" s="1" a="1"/>
  <c r="N89" i="7" s="1"/>
  <c r="M88" i="7" a="1"/>
  <c r="M88" i="7" s="1"/>
  <c r="P89" i="7" l="1"/>
  <c r="N90" i="7" s="1" a="1"/>
  <c r="N90" i="7" s="1"/>
  <c r="M89" i="7" a="1"/>
  <c r="M89" i="7" s="1"/>
  <c r="P90" i="7" l="1"/>
  <c r="N91" i="7" s="1" a="1"/>
  <c r="N91" i="7" s="1"/>
  <c r="M90" i="7" a="1"/>
  <c r="M90" i="7" s="1"/>
  <c r="P91" i="7" l="1"/>
  <c r="N92" i="7" s="1" a="1"/>
  <c r="N92" i="7" s="1"/>
  <c r="M91" i="7" a="1"/>
  <c r="M91" i="7" s="1"/>
  <c r="P92" i="7" l="1"/>
  <c r="N93" i="7" s="1" a="1"/>
  <c r="N93" i="7" s="1"/>
  <c r="M92" i="7" a="1"/>
  <c r="M92" i="7" s="1"/>
  <c r="P93" i="7" l="1"/>
  <c r="N94" i="7" s="1" a="1"/>
  <c r="N94" i="7" s="1"/>
  <c r="M93" i="7" a="1"/>
  <c r="M93" i="7" s="1"/>
  <c r="P94" i="7" l="1"/>
  <c r="N95" i="7" s="1" a="1"/>
  <c r="N95" i="7" s="1"/>
  <c r="M94" i="7" a="1"/>
  <c r="M94" i="7" s="1"/>
  <c r="P95" i="7" l="1"/>
  <c r="N96" i="7" s="1" a="1"/>
  <c r="N96" i="7" s="1"/>
  <c r="M95" i="7" a="1"/>
  <c r="M95" i="7" s="1"/>
  <c r="P96" i="7" l="1"/>
  <c r="N97" i="7" s="1" a="1"/>
  <c r="N97" i="7" s="1"/>
  <c r="M96" i="7" a="1"/>
  <c r="M96" i="7" s="1"/>
  <c r="P97" i="7" l="1"/>
  <c r="N98" i="7" s="1" a="1"/>
  <c r="N98" i="7" s="1"/>
  <c r="M97" i="7" a="1"/>
  <c r="M97" i="7" s="1"/>
  <c r="P98" i="7" l="1"/>
  <c r="N99" i="7" s="1" a="1"/>
  <c r="N99" i="7" s="1"/>
  <c r="M98" i="7" a="1"/>
  <c r="M98" i="7" s="1"/>
  <c r="P99" i="7" l="1"/>
  <c r="N100" i="7" s="1" a="1"/>
  <c r="N100" i="7" s="1"/>
  <c r="M99" i="7" a="1"/>
  <c r="M99" i="7" s="1"/>
  <c r="P100" i="7" l="1"/>
  <c r="M100" i="7" a="1"/>
  <c r="M100" i="7" s="1"/>
  <c r="A2" i="9" s="1" a="1"/>
  <c r="A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<sst xmlns="http://schemas.openxmlformats.org/spreadsheetml/2006/main" count="22" uniqueCount="11">
  <si>
    <t>Date</t>
    <phoneticPr fontId="3" type="noConversion"/>
  </si>
  <si>
    <t>Time</t>
    <phoneticPr fontId="3" type="noConversion"/>
  </si>
  <si>
    <t>Name</t>
    <phoneticPr fontId="3" type="noConversion"/>
  </si>
  <si>
    <t>Time now:</t>
    <phoneticPr fontId="3" type="noConversion"/>
  </si>
  <si>
    <t>Next Period</t>
    <phoneticPr fontId="3" type="noConversion"/>
  </si>
  <si>
    <t>LookFor</t>
    <phoneticPr fontId="3" type="noConversion"/>
  </si>
  <si>
    <t>SortPeer</t>
    <phoneticPr fontId="3" type="noConversion"/>
  </si>
  <si>
    <t>Date(DD/MM/YYYY)</t>
    <phoneticPr fontId="3" type="noConversion"/>
  </si>
  <si>
    <t>Time(XX:XX - XX:XX)</t>
    <phoneticPr fontId="3" type="noConversion"/>
  </si>
  <si>
    <t>TODAY</t>
    <phoneticPr fontId="3" type="noConversion"/>
  </si>
  <si>
    <t>19/03/2025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</si>
</sst>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22" fontId="0" fillId="0" borderId="0" xfId="0" applyNumberFormat="1"/>
    <xf numFmtId="0" fontId="4" fillId="2" borderId="0" xfId="1" applyAlignment="1">
      <alignment horizontal="center" vertical="center"/>
    </xf>
    <xf numFmtId="0" fontId="2" fillId="3" borderId="0" xfId="2" applyAlignment="1"/>
    <xf numFmtId="0" fontId="1" fillId="3" borderId="0" xfId="2" applyFont="1" applyAlignment="1"/>
  </cellXfs>
  <cellStyles count="3">
    <cellStyle name="60% - 着色 5" xfId="2" builtinId="48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zoomScale="145" zoomScaleNormal="145" workbookViewId="0">
      <selection activeCell="C4" sqref="C4"/>
    </sheetView>
  </sheetViews>
  <sheetFormatPr defaultRowHeight="14.25" x14ac:dyDescent="0.2"/>
  <cols>
    <col min="1" max="1" width="21.625" customWidth="1"/>
    <col min="2" max="2" width="19" customWidth="1"/>
    <col min="4" max="4" width="0" hidden="1" customWidth="1"/>
  </cols>
  <sheetData>
    <row r="1" spans="1:4" x14ac:dyDescent="0.2">
      <c r="A1" t="s">
        <v>7</v>
      </c>
      <c r="B1" t="s">
        <v>8</v>
      </c>
      <c r="C1" t="s">
        <v>2</v>
      </c>
      <c r="D1" t="s">
        <v>6</v>
      </c>
    </row>
    <row r="2" spans="1:4" x14ac:dyDescent="0.2">
      <c r="D2" t="e">
        <f t="shared" ref="D2:D33" si="0">ROUND(TIMEVALUE(LEFT(B2,FIND("-",B2)-2)),3)</f>
        <v>#VALUE!</v>
      </c>
    </row>
    <row r="3" spans="1:4" x14ac:dyDescent="0.2">
      <c r="D3" t="e">
        <f t="shared" si="0"/>
        <v>#VALUE!</v>
      </c>
    </row>
    <row r="4" spans="1:4" x14ac:dyDescent="0.2">
      <c r="D4" t="e">
        <f t="shared" si="0"/>
        <v>#VALUE!</v>
      </c>
    </row>
    <row r="5" spans="1:4" x14ac:dyDescent="0.2">
      <c r="D5" t="e">
        <f t="shared" si="0"/>
        <v>#VALUE!</v>
      </c>
    </row>
    <row r="6" spans="1:4" x14ac:dyDescent="0.2">
      <c r="D6" t="e">
        <f t="shared" si="0"/>
        <v>#VALUE!</v>
      </c>
    </row>
    <row r="7" spans="1:4" x14ac:dyDescent="0.2">
      <c r="D7" t="e">
        <f t="shared" si="0"/>
        <v>#VALUE!</v>
      </c>
    </row>
    <row r="8" spans="1:4" x14ac:dyDescent="0.2">
      <c r="D8" t="e">
        <f t="shared" si="0"/>
        <v>#VALUE!</v>
      </c>
    </row>
    <row r="9" spans="1:4" x14ac:dyDescent="0.2">
      <c r="D9" t="e">
        <f t="shared" si="0"/>
        <v>#VALUE!</v>
      </c>
    </row>
    <row r="10" spans="1:4" x14ac:dyDescent="0.2">
      <c r="D10" t="e">
        <f t="shared" si="0"/>
        <v>#VALUE!</v>
      </c>
    </row>
    <row r="11" spans="1:4" x14ac:dyDescent="0.2">
      <c r="D11" t="e">
        <f t="shared" si="0"/>
        <v>#VALUE!</v>
      </c>
    </row>
    <row r="12" spans="1:4" x14ac:dyDescent="0.2">
      <c r="D12" t="e">
        <f t="shared" si="0"/>
        <v>#VALUE!</v>
      </c>
    </row>
    <row r="13" spans="1:4" x14ac:dyDescent="0.2">
      <c r="D13" t="e">
        <f t="shared" si="0"/>
        <v>#VALUE!</v>
      </c>
    </row>
    <row r="14" spans="1:4" x14ac:dyDescent="0.2">
      <c r="D14" t="e">
        <f t="shared" si="0"/>
        <v>#VALUE!</v>
      </c>
    </row>
    <row r="15" spans="1:4" x14ac:dyDescent="0.2">
      <c r="D15" t="e">
        <f t="shared" si="0"/>
        <v>#VALUE!</v>
      </c>
    </row>
    <row r="16" spans="1:4" x14ac:dyDescent="0.2">
      <c r="D16" t="e">
        <f t="shared" si="0"/>
        <v>#VALUE!</v>
      </c>
    </row>
    <row r="17" spans="4:4" x14ac:dyDescent="0.2">
      <c r="D17" t="e">
        <f t="shared" si="0"/>
        <v>#VALUE!</v>
      </c>
    </row>
    <row r="18" spans="4:4" x14ac:dyDescent="0.2">
      <c r="D18" t="e">
        <f t="shared" si="0"/>
        <v>#VALUE!</v>
      </c>
    </row>
    <row r="19" spans="4:4" x14ac:dyDescent="0.2">
      <c r="D19" t="e">
        <f t="shared" si="0"/>
        <v>#VALUE!</v>
      </c>
    </row>
    <row r="20" spans="4:4" x14ac:dyDescent="0.2">
      <c r="D20" t="e">
        <f t="shared" si="0"/>
        <v>#VALUE!</v>
      </c>
    </row>
    <row r="21" spans="4:4" x14ac:dyDescent="0.2">
      <c r="D21" t="e">
        <f t="shared" si="0"/>
        <v>#VALUE!</v>
      </c>
    </row>
    <row r="22" spans="4:4" x14ac:dyDescent="0.2">
      <c r="D22" t="e">
        <f t="shared" si="0"/>
        <v>#VALUE!</v>
      </c>
    </row>
    <row r="23" spans="4:4" x14ac:dyDescent="0.2">
      <c r="D23" t="e">
        <f t="shared" si="0"/>
        <v>#VALUE!</v>
      </c>
    </row>
    <row r="24" spans="4:4" x14ac:dyDescent="0.2">
      <c r="D24" t="e">
        <f t="shared" si="0"/>
        <v>#VALUE!</v>
      </c>
    </row>
    <row r="25" spans="4:4" x14ac:dyDescent="0.2">
      <c r="D25" t="e">
        <f t="shared" si="0"/>
        <v>#VALUE!</v>
      </c>
    </row>
    <row r="26" spans="4:4" x14ac:dyDescent="0.2">
      <c r="D26" t="e">
        <f t="shared" si="0"/>
        <v>#VALUE!</v>
      </c>
    </row>
    <row r="27" spans="4:4" x14ac:dyDescent="0.2">
      <c r="D27" t="e">
        <f t="shared" si="0"/>
        <v>#VALUE!</v>
      </c>
    </row>
    <row r="28" spans="4:4" x14ac:dyDescent="0.2">
      <c r="D28" t="e">
        <f t="shared" si="0"/>
        <v>#VALUE!</v>
      </c>
    </row>
    <row r="29" spans="4:4" x14ac:dyDescent="0.2">
      <c r="D29" t="e">
        <f t="shared" si="0"/>
        <v>#VALUE!</v>
      </c>
    </row>
    <row r="30" spans="4:4" x14ac:dyDescent="0.2">
      <c r="D30" t="e">
        <f t="shared" si="0"/>
        <v>#VALUE!</v>
      </c>
    </row>
    <row r="31" spans="4:4" x14ac:dyDescent="0.2">
      <c r="D31" t="e">
        <f t="shared" si="0"/>
        <v>#VALUE!</v>
      </c>
    </row>
    <row r="32" spans="4:4" x14ac:dyDescent="0.2">
      <c r="D32" t="e">
        <f t="shared" si="0"/>
        <v>#VALUE!</v>
      </c>
    </row>
    <row r="33" spans="4:4" x14ac:dyDescent="0.2">
      <c r="D33" t="e">
        <f t="shared" si="0"/>
        <v>#VALUE!</v>
      </c>
    </row>
    <row r="34" spans="4:4" x14ac:dyDescent="0.2">
      <c r="D34" t="e">
        <f t="shared" ref="D34:D65" si="1">ROUND(TIMEVALUE(LEFT(B34,FIND("-",B34)-2)),3)</f>
        <v>#VALUE!</v>
      </c>
    </row>
    <row r="35" spans="4:4" x14ac:dyDescent="0.2">
      <c r="D35" t="e">
        <f t="shared" si="1"/>
        <v>#VALUE!</v>
      </c>
    </row>
    <row r="36" spans="4:4" x14ac:dyDescent="0.2">
      <c r="D36" t="e">
        <f t="shared" si="1"/>
        <v>#VALUE!</v>
      </c>
    </row>
    <row r="37" spans="4:4" x14ac:dyDescent="0.2">
      <c r="D37" t="e">
        <f t="shared" si="1"/>
        <v>#VALUE!</v>
      </c>
    </row>
    <row r="38" spans="4:4" x14ac:dyDescent="0.2">
      <c r="D38" t="e">
        <f t="shared" si="1"/>
        <v>#VALUE!</v>
      </c>
    </row>
    <row r="39" spans="4:4" x14ac:dyDescent="0.2">
      <c r="D39" t="e">
        <f t="shared" si="1"/>
        <v>#VALUE!</v>
      </c>
    </row>
    <row r="40" spans="4:4" x14ac:dyDescent="0.2">
      <c r="D40" t="e">
        <f t="shared" si="1"/>
        <v>#VALUE!</v>
      </c>
    </row>
    <row r="41" spans="4:4" x14ac:dyDescent="0.2">
      <c r="D41" t="e">
        <f t="shared" si="1"/>
        <v>#VALUE!</v>
      </c>
    </row>
    <row r="42" spans="4:4" x14ac:dyDescent="0.2">
      <c r="D42" t="e">
        <f t="shared" si="1"/>
        <v>#VALUE!</v>
      </c>
    </row>
    <row r="43" spans="4:4" x14ac:dyDescent="0.2">
      <c r="D43" t="e">
        <f t="shared" si="1"/>
        <v>#VALUE!</v>
      </c>
    </row>
    <row r="44" spans="4:4" x14ac:dyDescent="0.2">
      <c r="D44" t="e">
        <f t="shared" si="1"/>
        <v>#VALUE!</v>
      </c>
    </row>
    <row r="45" spans="4:4" x14ac:dyDescent="0.2">
      <c r="D45" t="e">
        <f t="shared" si="1"/>
        <v>#VALUE!</v>
      </c>
    </row>
    <row r="46" spans="4:4" x14ac:dyDescent="0.2">
      <c r="D46" t="e">
        <f t="shared" si="1"/>
        <v>#VALUE!</v>
      </c>
    </row>
    <row r="47" spans="4:4" x14ac:dyDescent="0.2">
      <c r="D47" t="e">
        <f t="shared" si="1"/>
        <v>#VALUE!</v>
      </c>
    </row>
    <row r="48" spans="4:4" x14ac:dyDescent="0.2">
      <c r="D48" t="e">
        <f t="shared" si="1"/>
        <v>#VALUE!</v>
      </c>
    </row>
    <row r="49" spans="4:4" x14ac:dyDescent="0.2">
      <c r="D49" t="e">
        <f t="shared" si="1"/>
        <v>#VALUE!</v>
      </c>
    </row>
    <row r="50" spans="4:4" x14ac:dyDescent="0.2">
      <c r="D50" t="e">
        <f t="shared" si="1"/>
        <v>#VALUE!</v>
      </c>
    </row>
    <row r="51" spans="4:4" x14ac:dyDescent="0.2">
      <c r="D51" t="e">
        <f t="shared" si="1"/>
        <v>#VALUE!</v>
      </c>
    </row>
    <row r="52" spans="4:4" x14ac:dyDescent="0.2">
      <c r="D52" t="e">
        <f t="shared" si="1"/>
        <v>#VALUE!</v>
      </c>
    </row>
    <row r="53" spans="4:4" x14ac:dyDescent="0.2">
      <c r="D53" t="e">
        <f t="shared" si="1"/>
        <v>#VALUE!</v>
      </c>
    </row>
    <row r="54" spans="4:4" x14ac:dyDescent="0.2">
      <c r="D54" t="e">
        <f t="shared" si="1"/>
        <v>#VALUE!</v>
      </c>
    </row>
    <row r="55" spans="4:4" x14ac:dyDescent="0.2">
      <c r="D55" t="e">
        <f t="shared" si="1"/>
        <v>#VALUE!</v>
      </c>
    </row>
    <row r="56" spans="4:4" x14ac:dyDescent="0.2">
      <c r="D56" t="e">
        <f t="shared" si="1"/>
        <v>#VALUE!</v>
      </c>
    </row>
    <row r="57" spans="4:4" x14ac:dyDescent="0.2">
      <c r="D57" t="e">
        <f t="shared" si="1"/>
        <v>#VALUE!</v>
      </c>
    </row>
    <row r="58" spans="4:4" x14ac:dyDescent="0.2">
      <c r="D58" t="e">
        <f t="shared" si="1"/>
        <v>#VALUE!</v>
      </c>
    </row>
    <row r="59" spans="4:4" x14ac:dyDescent="0.2">
      <c r="D59" t="e">
        <f t="shared" si="1"/>
        <v>#VALUE!</v>
      </c>
    </row>
    <row r="60" spans="4:4" x14ac:dyDescent="0.2">
      <c r="D60" t="e">
        <f t="shared" si="1"/>
        <v>#VALUE!</v>
      </c>
    </row>
    <row r="61" spans="4:4" x14ac:dyDescent="0.2">
      <c r="D61" t="e">
        <f t="shared" si="1"/>
        <v>#VALUE!</v>
      </c>
    </row>
    <row r="62" spans="4:4" x14ac:dyDescent="0.2">
      <c r="D62" t="e">
        <f t="shared" si="1"/>
        <v>#VALUE!</v>
      </c>
    </row>
    <row r="63" spans="4:4" x14ac:dyDescent="0.2">
      <c r="D63" t="e">
        <f t="shared" si="1"/>
        <v>#VALUE!</v>
      </c>
    </row>
    <row r="64" spans="4:4" x14ac:dyDescent="0.2">
      <c r="D64" t="e">
        <f t="shared" si="1"/>
        <v>#VALUE!</v>
      </c>
    </row>
    <row r="65" spans="4:4" x14ac:dyDescent="0.2">
      <c r="D65" t="e">
        <f t="shared" si="1"/>
        <v>#VALUE!</v>
      </c>
    </row>
    <row r="66" spans="4:4" x14ac:dyDescent="0.2">
      <c r="D66" t="e">
        <f t="shared" ref="D66:D100" si="2">ROUND(TIMEVALUE(LEFT(B66,FIND("-",B66)-2)),3)</f>
        <v>#VALUE!</v>
      </c>
    </row>
    <row r="67" spans="4:4" x14ac:dyDescent="0.2">
      <c r="D67" t="e">
        <f t="shared" si="2"/>
        <v>#VALUE!</v>
      </c>
    </row>
    <row r="68" spans="4:4" x14ac:dyDescent="0.2">
      <c r="D68" t="e">
        <f t="shared" si="2"/>
        <v>#VALUE!</v>
      </c>
    </row>
    <row r="69" spans="4:4" x14ac:dyDescent="0.2">
      <c r="D69" t="e">
        <f t="shared" si="2"/>
        <v>#VALUE!</v>
      </c>
    </row>
    <row r="70" spans="4:4" x14ac:dyDescent="0.2">
      <c r="D70" t="e">
        <f t="shared" si="2"/>
        <v>#VALUE!</v>
      </c>
    </row>
    <row r="71" spans="4:4" x14ac:dyDescent="0.2">
      <c r="D71" t="e">
        <f t="shared" si="2"/>
        <v>#VALUE!</v>
      </c>
    </row>
    <row r="72" spans="4:4" x14ac:dyDescent="0.2">
      <c r="D72" t="e">
        <f t="shared" si="2"/>
        <v>#VALUE!</v>
      </c>
    </row>
    <row r="73" spans="4:4" x14ac:dyDescent="0.2">
      <c r="D73" t="e">
        <f t="shared" si="2"/>
        <v>#VALUE!</v>
      </c>
    </row>
    <row r="74" spans="4:4" x14ac:dyDescent="0.2">
      <c r="D74" t="e">
        <f t="shared" si="2"/>
        <v>#VALUE!</v>
      </c>
    </row>
    <row r="75" spans="4:4" x14ac:dyDescent="0.2">
      <c r="D75" t="e">
        <f t="shared" si="2"/>
        <v>#VALUE!</v>
      </c>
    </row>
    <row r="76" spans="4:4" x14ac:dyDescent="0.2">
      <c r="D76" t="e">
        <f t="shared" si="2"/>
        <v>#VALUE!</v>
      </c>
    </row>
    <row r="77" spans="4:4" x14ac:dyDescent="0.2">
      <c r="D77" t="e">
        <f t="shared" si="2"/>
        <v>#VALUE!</v>
      </c>
    </row>
    <row r="78" spans="4:4" x14ac:dyDescent="0.2">
      <c r="D78" t="e">
        <f t="shared" si="2"/>
        <v>#VALUE!</v>
      </c>
    </row>
    <row r="79" spans="4:4" x14ac:dyDescent="0.2">
      <c r="D79" t="e">
        <f t="shared" si="2"/>
        <v>#VALUE!</v>
      </c>
    </row>
    <row r="80" spans="4:4" x14ac:dyDescent="0.2">
      <c r="D80" t="e">
        <f t="shared" si="2"/>
        <v>#VALUE!</v>
      </c>
    </row>
    <row r="81" spans="4:4" x14ac:dyDescent="0.2">
      <c r="D81" t="e">
        <f t="shared" si="2"/>
        <v>#VALUE!</v>
      </c>
    </row>
    <row r="82" spans="4:4" x14ac:dyDescent="0.2">
      <c r="D82" t="e">
        <f t="shared" si="2"/>
        <v>#VALUE!</v>
      </c>
    </row>
    <row r="83" spans="4:4" x14ac:dyDescent="0.2">
      <c r="D83" t="e">
        <f t="shared" si="2"/>
        <v>#VALUE!</v>
      </c>
    </row>
    <row r="84" spans="4:4" x14ac:dyDescent="0.2">
      <c r="D84" t="e">
        <f t="shared" si="2"/>
        <v>#VALUE!</v>
      </c>
    </row>
    <row r="85" spans="4:4" x14ac:dyDescent="0.2">
      <c r="D85" t="e">
        <f t="shared" si="2"/>
        <v>#VALUE!</v>
      </c>
    </row>
    <row r="86" spans="4:4" x14ac:dyDescent="0.2">
      <c r="D86" t="e">
        <f t="shared" si="2"/>
        <v>#VALUE!</v>
      </c>
    </row>
    <row r="87" spans="4:4" x14ac:dyDescent="0.2">
      <c r="D87" t="e">
        <f t="shared" si="2"/>
        <v>#VALUE!</v>
      </c>
    </row>
    <row r="88" spans="4:4" x14ac:dyDescent="0.2">
      <c r="D88" t="e">
        <f t="shared" si="2"/>
        <v>#VALUE!</v>
      </c>
    </row>
    <row r="89" spans="4:4" x14ac:dyDescent="0.2">
      <c r="D89" t="e">
        <f t="shared" si="2"/>
        <v>#VALUE!</v>
      </c>
    </row>
    <row r="90" spans="4:4" x14ac:dyDescent="0.2">
      <c r="D90" t="e">
        <f t="shared" si="2"/>
        <v>#VALUE!</v>
      </c>
    </row>
    <row r="91" spans="4:4" x14ac:dyDescent="0.2">
      <c r="D91" t="e">
        <f t="shared" si="2"/>
        <v>#VALUE!</v>
      </c>
    </row>
    <row r="92" spans="4:4" x14ac:dyDescent="0.2">
      <c r="D92" t="e">
        <f t="shared" si="2"/>
        <v>#VALUE!</v>
      </c>
    </row>
    <row r="93" spans="4:4" x14ac:dyDescent="0.2">
      <c r="D93" t="e">
        <f t="shared" si="2"/>
        <v>#VALUE!</v>
      </c>
    </row>
    <row r="94" spans="4:4" x14ac:dyDescent="0.2">
      <c r="D94" t="e">
        <f t="shared" si="2"/>
        <v>#VALUE!</v>
      </c>
    </row>
    <row r="95" spans="4:4" x14ac:dyDescent="0.2">
      <c r="D95" t="e">
        <f t="shared" si="2"/>
        <v>#VALUE!</v>
      </c>
    </row>
    <row r="96" spans="4:4" x14ac:dyDescent="0.2">
      <c r="D96" t="e">
        <f t="shared" si="2"/>
        <v>#VALUE!</v>
      </c>
    </row>
    <row r="97" spans="4:4" x14ac:dyDescent="0.2">
      <c r="D97" t="e">
        <f t="shared" si="2"/>
        <v>#VALUE!</v>
      </c>
    </row>
    <row r="98" spans="4:4" x14ac:dyDescent="0.2">
      <c r="D98" t="e">
        <f t="shared" si="2"/>
        <v>#VALUE!</v>
      </c>
    </row>
    <row r="99" spans="4:4" x14ac:dyDescent="0.2">
      <c r="D99" t="e">
        <f t="shared" si="2"/>
        <v>#VALUE!</v>
      </c>
    </row>
    <row r="100" spans="4:4" x14ac:dyDescent="0.2">
      <c r="D100" t="e">
        <f t="shared" si="2"/>
        <v>#VALUE!</v>
      </c>
    </row>
  </sheetData>
  <sortState xmlns:xlrd2="http://schemas.microsoft.com/office/spreadsheetml/2017/richdata2" ref="A2:D102">
    <sortCondition ref="D2:D102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9233-BD6C-479D-969C-8479197C342F}">
  <dimension ref="A1:P100"/>
  <sheetViews>
    <sheetView workbookViewId="0">
      <selection activeCell="H11" sqref="H11"/>
    </sheetView>
  </sheetViews>
  <sheetFormatPr defaultRowHeight="14.25" x14ac:dyDescent="0.2"/>
  <cols>
    <col min="1" max="1" width="11.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6</v>
      </c>
      <c r="G1" t="s">
        <v>4</v>
      </c>
      <c r="H1" s="1" t="s">
        <v>2</v>
      </c>
      <c r="I1" s="2" t="s">
        <v>5</v>
      </c>
      <c r="J1" t="str">
        <f>Lookup!D1</f>
        <v>19/03/2025</v>
      </c>
      <c r="M1" t="s">
        <v>4</v>
      </c>
      <c r="N1" s="1" t="s">
        <v>2</v>
      </c>
      <c r="O1" s="3" t="s">
        <v>3</v>
      </c>
      <c r="P1" s="1" t="str">
        <f ca="1">TEXT(NOW(), "dd/mm/yyyy")</f>
        <v>24/03/2025</v>
      </c>
    </row>
    <row r="2" spans="1:16" x14ac:dyDescent="0.2">
      <c r="A2" cm="1">
        <f t="array" ref="A2:D100">_xlfn._xlws.SORT(Record!A2:D100, 4, 1)</f>
        <v>0</v>
      </c>
      <c r="B2">
        <v>0</v>
      </c>
      <c r="C2">
        <v>0</v>
      </c>
      <c r="D2" t="e">
        <v>#VALUE!</v>
      </c>
      <c r="G2" t="str" cm="1">
        <f t="array" ref="G2">IFERROR(INDEX(SortSheet!$B$2:$B$100, SMALL(IF(SortSheet!$A$2:$A$100=J1, ROW(SortSheet!$A$2:$A$100)-ROW(SortSheet!$A$2)+1), ROW(1:1))), "")</f>
        <v/>
      </c>
      <c r="H2" t="str" cm="1">
        <f t="array" ref="H2">IFERROR(INDEX(SortSheet!$C$2:$C$100, SMALL(IF(SortSheet!$A$2:$A$100=J1, ROW(SortSheet!$A$2:$A$100)-ROW(SortSheet!$A$2)+1), ROW(1:1))), "")</f>
        <v/>
      </c>
      <c r="J2" t="str">
        <f>J1</f>
        <v>19/03/2025</v>
      </c>
      <c r="M2" t="str" cm="1">
        <f t="array" aca="1" ref="M2" ca="1">IFERROR(INDEX(SortSheet!$B$2:$B$100, SMALL(IF(SortSheet!$A$2:$A$100=P1, ROW(SortSheet!$A$2:$A$100)-ROW(SortSheet!$A$2)+1), ROW(1:1))), "")</f>
        <v/>
      </c>
      <c r="N2" t="str" cm="1">
        <f t="array" aca="1" ref="N2" ca="1">IFERROR(INDEX(SortSheet!$C$2:$C$100, SMALL(IF(SortSheet!$A$2:$A$100=P1, ROW(SortSheet!$A$2:$A$100)-ROW(SortSheet!$A$2)+1), ROW(1:1))), "")</f>
        <v/>
      </c>
      <c r="P2" s="1" t="str">
        <f ca="1">P1</f>
        <v>24/03/2025</v>
      </c>
    </row>
    <row r="3" spans="1:16" x14ac:dyDescent="0.2">
      <c r="A3">
        <v>0</v>
      </c>
      <c r="B3">
        <v>0</v>
      </c>
      <c r="C3">
        <v>0</v>
      </c>
      <c r="D3" t="e">
        <v>#VALUE!</v>
      </c>
      <c r="G3" t="str" cm="1">
        <f t="array" ref="G3">IFERROR(INDEX(SortSheet!$B$2:$B$100, SMALL(IF(SortSheet!$A$2:$A$100=J2, ROW(SortSheet!$A$2:$A$100)-ROW(SortSheet!$A$2)+1), ROW(2:2))), "")</f>
        <v/>
      </c>
      <c r="H3" t="str" cm="1">
        <f t="array" ref="H3">IFERROR(INDEX(SortSheet!$C$2:$C$100, SMALL(IF(SortSheet!$A$2:$A$100=J2, ROW(SortSheet!$A$2:$A$100)-ROW(SortSheet!$A$2)+1), ROW(2:2))), "")</f>
        <v/>
      </c>
      <c r="J3" t="str">
        <f t="shared" ref="J3:J66" si="0">J2</f>
        <v>19/03/2025</v>
      </c>
      <c r="M3" t="str" cm="1">
        <f t="array" aca="1" ref="M3" ca="1">IFERROR(INDEX(SortSheet!$B$2:$B$100, SMALL(IF(SortSheet!$A$2:$A$100=P2, ROW(SortSheet!$A$2:$A$100)-ROW(SortSheet!$A$2)+1), ROW(2:2))), "")</f>
        <v/>
      </c>
      <c r="N3" t="str" cm="1">
        <f t="array" aca="1" ref="N3" ca="1">IFERROR(INDEX(SortSheet!$C$2:$C$100, SMALL(IF(SortSheet!$A$2:$A$100=P2, ROW(SortSheet!$A$2:$A$100)-ROW(SortSheet!$A$2)+1), ROW(2:2))), "")</f>
        <v/>
      </c>
      <c r="P3" s="1" t="str">
        <f t="shared" ref="P3:P66" ca="1" si="1">P2</f>
        <v>24/03/2025</v>
      </c>
    </row>
    <row r="4" spans="1:16" x14ac:dyDescent="0.2">
      <c r="A4">
        <v>0</v>
      </c>
      <c r="B4">
        <v>0</v>
      </c>
      <c r="C4">
        <v>0</v>
      </c>
      <c r="D4" t="e">
        <v>#VALUE!</v>
      </c>
      <c r="G4" t="str" cm="1">
        <f t="array" ref="G4">IFERROR(INDEX(SortSheet!$B$2:$B$100, SMALL(IF(SortSheet!$A$2:$A$100=J3, ROW(SortSheet!$A$2:$A$100)-ROW(SortSheet!$A$2)+1), ROW(3:3))), "")</f>
        <v/>
      </c>
      <c r="H4" t="str" cm="1">
        <f t="array" ref="H4">IFERROR(INDEX(SortSheet!$C$2:$C$100, SMALL(IF(SortSheet!$A$2:$A$100=J3, ROW(SortSheet!$A$2:$A$100)-ROW(SortSheet!$A$2)+1), ROW(3:3))), "")</f>
        <v/>
      </c>
      <c r="J4" t="str">
        <f t="shared" si="0"/>
        <v>19/03/2025</v>
      </c>
      <c r="M4" t="str" cm="1">
        <f t="array" aca="1" ref="M4" ca="1">IFERROR(INDEX(SortSheet!$B$2:$B$100, SMALL(IF(SortSheet!$A$2:$A$100=P3, ROW(SortSheet!$A$2:$A$100)-ROW(SortSheet!$A$2)+1), ROW(3:3))), "")</f>
        <v/>
      </c>
      <c r="N4" t="str" cm="1">
        <f t="array" aca="1" ref="N4" ca="1">IFERROR(INDEX(SortSheet!$C$2:$C$100, SMALL(IF(SortSheet!$A$2:$A$100=P3, ROW(SortSheet!$A$2:$A$100)-ROW(SortSheet!$A$2)+1), ROW(3:3))), "")</f>
        <v/>
      </c>
      <c r="P4" s="1" t="str">
        <f t="shared" ca="1" si="1"/>
        <v>24/03/2025</v>
      </c>
    </row>
    <row r="5" spans="1:16" x14ac:dyDescent="0.2">
      <c r="A5">
        <v>0</v>
      </c>
      <c r="B5">
        <v>0</v>
      </c>
      <c r="C5">
        <v>0</v>
      </c>
      <c r="D5" t="e">
        <v>#VALUE!</v>
      </c>
      <c r="G5" t="str" cm="1">
        <f t="array" ref="G5">IFERROR(INDEX(SortSheet!$B$2:$B$100, SMALL(IF(SortSheet!$A$2:$A$100=J4, ROW(SortSheet!$A$2:$A$100)-ROW(SortSheet!$A$2)+1), ROW(4:4))), "")</f>
        <v/>
      </c>
      <c r="H5" t="str" cm="1">
        <f t="array" ref="H5">IFERROR(INDEX(SortSheet!$C$2:$C$100, SMALL(IF(SortSheet!$A$2:$A$100=J4, ROW(SortSheet!$A$2:$A$100)-ROW(SortSheet!$A$2)+1), ROW(4:4))), "")</f>
        <v/>
      </c>
      <c r="J5" t="str">
        <f t="shared" si="0"/>
        <v>19/03/2025</v>
      </c>
      <c r="M5" t="str" cm="1">
        <f t="array" aca="1" ref="M5" ca="1">IFERROR(INDEX(SortSheet!$B$2:$B$100, SMALL(IF(SortSheet!$A$2:$A$100=P4, ROW(SortSheet!$A$2:$A$100)-ROW(SortSheet!$A$2)+1), ROW(4:4))), "")</f>
        <v/>
      </c>
      <c r="N5" t="str" cm="1">
        <f t="array" aca="1" ref="N5" ca="1">IFERROR(INDEX(SortSheet!$C$2:$C$100, SMALL(IF(SortSheet!$A$2:$A$100=P4, ROW(SortSheet!$A$2:$A$100)-ROW(SortSheet!$A$2)+1), ROW(4:4))), "")</f>
        <v/>
      </c>
      <c r="P5" s="1" t="str">
        <f t="shared" ca="1" si="1"/>
        <v>24/03/2025</v>
      </c>
    </row>
    <row r="6" spans="1:16" x14ac:dyDescent="0.2">
      <c r="A6">
        <v>0</v>
      </c>
      <c r="B6">
        <v>0</v>
      </c>
      <c r="C6">
        <v>0</v>
      </c>
      <c r="D6" t="e">
        <v>#VALUE!</v>
      </c>
      <c r="G6" t="str" cm="1">
        <f t="array" ref="G6">IFERROR(INDEX(SortSheet!$B$2:$B$100, SMALL(IF(SortSheet!$A$2:$A$100=J5, ROW(SortSheet!$A$2:$A$100)-ROW(SortSheet!$A$2)+1), ROW(5:5))), "")</f>
        <v/>
      </c>
      <c r="H6" t="str" cm="1">
        <f t="array" ref="H6">IFERROR(INDEX(SortSheet!$C$2:$C$100, SMALL(IF(SortSheet!$A$2:$A$100=J5, ROW(SortSheet!$A$2:$A$100)-ROW(SortSheet!$A$2)+1), ROW(5:5))), "")</f>
        <v/>
      </c>
      <c r="J6" t="str">
        <f t="shared" si="0"/>
        <v>19/03/2025</v>
      </c>
      <c r="M6" t="str" cm="1">
        <f t="array" aca="1" ref="M6" ca="1">IFERROR(INDEX(SortSheet!$B$2:$B$100, SMALL(IF(SortSheet!$A$2:$A$100=P5, ROW(SortSheet!$A$2:$A$100)-ROW(SortSheet!$A$2)+1), ROW(5:5))), "")</f>
        <v/>
      </c>
      <c r="N6" t="str" cm="1">
        <f t="array" aca="1" ref="N6" ca="1">IFERROR(INDEX(SortSheet!$C$2:$C$100, SMALL(IF(SortSheet!$A$2:$A$100=P5, ROW(SortSheet!$A$2:$A$100)-ROW(SortSheet!$A$2)+1), ROW(5:5))), "")</f>
        <v/>
      </c>
      <c r="P6" s="1" t="str">
        <f t="shared" ca="1" si="1"/>
        <v>24/03/2025</v>
      </c>
    </row>
    <row r="7" spans="1:16" x14ac:dyDescent="0.2">
      <c r="A7">
        <v>0</v>
      </c>
      <c r="B7">
        <v>0</v>
      </c>
      <c r="C7">
        <v>0</v>
      </c>
      <c r="D7" t="e">
        <v>#VALUE!</v>
      </c>
      <c r="G7" t="str" cm="1">
        <f t="array" ref="G7">IFERROR(INDEX(SortSheet!$B$2:$B$100, SMALL(IF(SortSheet!$A$2:$A$100=J6, ROW(SortSheet!$A$2:$A$100)-ROW(SortSheet!$A$2)+1), ROW(6:6))), "")</f>
        <v/>
      </c>
      <c r="H7" t="str" cm="1">
        <f t="array" ref="H7">IFERROR(INDEX(SortSheet!$C$2:$C$100, SMALL(IF(SortSheet!$A$2:$A$100=J6, ROW(SortSheet!$A$2:$A$100)-ROW(SortSheet!$A$2)+1), ROW(6:6))), "")</f>
        <v/>
      </c>
      <c r="J7" t="str">
        <f t="shared" si="0"/>
        <v>19/03/2025</v>
      </c>
      <c r="M7" t="str" cm="1">
        <f t="array" aca="1" ref="M7" ca="1">IFERROR(INDEX(SortSheet!$B$2:$B$100, SMALL(IF(SortSheet!$A$2:$A$100=P6, ROW(SortSheet!$A$2:$A$100)-ROW(SortSheet!$A$2)+1), ROW(6:6))), "")</f>
        <v/>
      </c>
      <c r="N7" t="str" cm="1">
        <f t="array" aca="1" ref="N7" ca="1">IFERROR(INDEX(SortSheet!$C$2:$C$100, SMALL(IF(SortSheet!$A$2:$A$100=P6, ROW(SortSheet!$A$2:$A$100)-ROW(SortSheet!$A$2)+1), ROW(6:6))), "")</f>
        <v/>
      </c>
      <c r="P7" s="1" t="str">
        <f t="shared" ca="1" si="1"/>
        <v>24/03/2025</v>
      </c>
    </row>
    <row r="8" spans="1:16" x14ac:dyDescent="0.2">
      <c r="A8">
        <v>0</v>
      </c>
      <c r="B8">
        <v>0</v>
      </c>
      <c r="C8">
        <v>0</v>
      </c>
      <c r="D8" t="e">
        <v>#VALUE!</v>
      </c>
      <c r="G8" t="str" cm="1">
        <f t="array" ref="G8">IFERROR(INDEX(SortSheet!$B$2:$B$100, SMALL(IF(SortSheet!$A$2:$A$100=J7, ROW(SortSheet!$A$2:$A$100)-ROW(SortSheet!$A$2)+1), ROW(7:7))), "")</f>
        <v/>
      </c>
      <c r="H8" t="str" cm="1">
        <f t="array" ref="H8">IFERROR(INDEX(SortSheet!$C$2:$C$100, SMALL(IF(SortSheet!$A$2:$A$100=J7, ROW(SortSheet!$A$2:$A$100)-ROW(SortSheet!$A$2)+1), ROW(7:7))), "")</f>
        <v/>
      </c>
      <c r="J8" t="str">
        <f t="shared" si="0"/>
        <v>19/03/2025</v>
      </c>
      <c r="M8" t="str" cm="1">
        <f t="array" aca="1" ref="M8" ca="1">IFERROR(INDEX(SortSheet!$B$2:$B$100, SMALL(IF(SortSheet!$A$2:$A$100=P7, ROW(SortSheet!$A$2:$A$100)-ROW(SortSheet!$A$2)+1), ROW(7:7))), "")</f>
        <v/>
      </c>
      <c r="N8" t="str" cm="1">
        <f t="array" aca="1" ref="N8" ca="1">IFERROR(INDEX(SortSheet!$C$2:$C$100, SMALL(IF(SortSheet!$A$2:$A$100=P7, ROW(SortSheet!$A$2:$A$100)-ROW(SortSheet!$A$2)+1), ROW(7:7))), "")</f>
        <v/>
      </c>
      <c r="P8" s="1" t="str">
        <f t="shared" ca="1" si="1"/>
        <v>24/03/2025</v>
      </c>
    </row>
    <row r="9" spans="1:16" x14ac:dyDescent="0.2">
      <c r="A9">
        <v>0</v>
      </c>
      <c r="B9">
        <v>0</v>
      </c>
      <c r="C9">
        <v>0</v>
      </c>
      <c r="D9" t="e">
        <v>#VALUE!</v>
      </c>
      <c r="G9" t="str" cm="1">
        <f t="array" ref="G9">IFERROR(INDEX(SortSheet!$B$2:$B$100, SMALL(IF(SortSheet!$A$2:$A$100=J8, ROW(SortSheet!$A$2:$A$100)-ROW(SortSheet!$A$2)+1), ROW(8:8))), "")</f>
        <v/>
      </c>
      <c r="H9" t="str" cm="1">
        <f t="array" ref="H9">IFERROR(INDEX(SortSheet!$C$2:$C$100, SMALL(IF(SortSheet!$A$2:$A$100=J8, ROW(SortSheet!$A$2:$A$100)-ROW(SortSheet!$A$2)+1), ROW(8:8))), "")</f>
        <v/>
      </c>
      <c r="J9" t="str">
        <f t="shared" si="0"/>
        <v>19/03/2025</v>
      </c>
      <c r="M9" t="str" cm="1">
        <f t="array" aca="1" ref="M9" ca="1">IFERROR(INDEX(SortSheet!$B$2:$B$100, SMALL(IF(SortSheet!$A$2:$A$100=P8, ROW(SortSheet!$A$2:$A$100)-ROW(SortSheet!$A$2)+1), ROW(8:8))), "")</f>
        <v/>
      </c>
      <c r="N9" t="str" cm="1">
        <f t="array" aca="1" ref="N9" ca="1">IFERROR(INDEX(SortSheet!$C$2:$C$100, SMALL(IF(SortSheet!$A$2:$A$100=P8, ROW(SortSheet!$A$2:$A$100)-ROW(SortSheet!$A$2)+1), ROW(8:8))), "")</f>
        <v/>
      </c>
      <c r="P9" s="1" t="str">
        <f t="shared" ca="1" si="1"/>
        <v>24/03/2025</v>
      </c>
    </row>
    <row r="10" spans="1:16" x14ac:dyDescent="0.2">
      <c r="A10">
        <v>0</v>
      </c>
      <c r="B10">
        <v>0</v>
      </c>
      <c r="C10">
        <v>0</v>
      </c>
      <c r="D10" t="e">
        <v>#VALUE!</v>
      </c>
      <c r="G10" t="str" cm="1">
        <f t="array" ref="G10">IFERROR(INDEX(SortSheet!$B$2:$B$100, SMALL(IF(SortSheet!$A$2:$A$100=J9, ROW(SortSheet!$A$2:$A$100)-ROW(SortSheet!$A$2)+1), ROW(9:9))), "")</f>
        <v/>
      </c>
      <c r="H10" t="str" cm="1">
        <f t="array" ref="H10">IFERROR(INDEX(SortSheet!$C$2:$C$100, SMALL(IF(SortSheet!$A$2:$A$100=J9, ROW(SortSheet!$A$2:$A$100)-ROW(SortSheet!$A$2)+1), ROW(9:9))), "")</f>
        <v/>
      </c>
      <c r="J10" t="str">
        <f t="shared" si="0"/>
        <v>19/03/2025</v>
      </c>
      <c r="M10" t="str" cm="1">
        <f t="array" aca="1" ref="M10" ca="1">IFERROR(INDEX(SortSheet!$B$2:$B$100, SMALL(IF(SortSheet!$A$2:$A$100=P9, ROW(SortSheet!$A$2:$A$100)-ROW(SortSheet!$A$2)+1), ROW(9:9))), "")</f>
        <v/>
      </c>
      <c r="N10" t="str" cm="1">
        <f t="array" aca="1" ref="N10" ca="1">IFERROR(INDEX(SortSheet!$C$2:$C$100, SMALL(IF(SortSheet!$A$2:$A$100=P9, ROW(SortSheet!$A$2:$A$100)-ROW(SortSheet!$A$2)+1), ROW(9:9))), "")</f>
        <v/>
      </c>
      <c r="P10" s="1" t="str">
        <f t="shared" ca="1" si="1"/>
        <v>24/03/2025</v>
      </c>
    </row>
    <row r="11" spans="1:16" x14ac:dyDescent="0.2">
      <c r="A11">
        <v>0</v>
      </c>
      <c r="B11">
        <v>0</v>
      </c>
      <c r="C11">
        <v>0</v>
      </c>
      <c r="D11" t="e">
        <v>#VALUE!</v>
      </c>
      <c r="G11" t="str" cm="1">
        <f t="array" ref="G11">IFERROR(INDEX(SortSheet!$B$2:$B$100, SMALL(IF(SortSheet!$A$2:$A$100=J10, ROW(SortSheet!$A$2:$A$100)-ROW(SortSheet!$A$2)+1), ROW(10:10))), "")</f>
        <v/>
      </c>
      <c r="H11" t="str" cm="1">
        <f t="array" ref="H11">IFERROR(INDEX(SortSheet!$C$2:$C$100, SMALL(IF(SortSheet!$A$2:$A$100=J10, ROW(SortSheet!$A$2:$A$100)-ROW(SortSheet!$A$2)+1), ROW(10:10))), "")</f>
        <v/>
      </c>
      <c r="J11" t="str">
        <f t="shared" si="0"/>
        <v>19/03/2025</v>
      </c>
      <c r="M11" t="str" cm="1">
        <f t="array" aca="1" ref="M11" ca="1">IFERROR(INDEX(SortSheet!$B$2:$B$100, SMALL(IF(SortSheet!$A$2:$A$100=P10, ROW(SortSheet!$A$2:$A$100)-ROW(SortSheet!$A$2)+1), ROW(10:10))), "")</f>
        <v/>
      </c>
      <c r="N11" t="str" cm="1">
        <f t="array" aca="1" ref="N11" ca="1">IFERROR(INDEX(SortSheet!$C$2:$C$100, SMALL(IF(SortSheet!$A$2:$A$100=P10, ROW(SortSheet!$A$2:$A$100)-ROW(SortSheet!$A$2)+1), ROW(10:10))), "")</f>
        <v/>
      </c>
      <c r="P11" s="1" t="str">
        <f t="shared" ca="1" si="1"/>
        <v>24/03/2025</v>
      </c>
    </row>
    <row r="12" spans="1:16" x14ac:dyDescent="0.2">
      <c r="A12">
        <v>0</v>
      </c>
      <c r="B12">
        <v>0</v>
      </c>
      <c r="C12">
        <v>0</v>
      </c>
      <c r="D12" t="e">
        <v>#VALUE!</v>
      </c>
      <c r="G12" t="str" cm="1">
        <f t="array" ref="G12">IFERROR(INDEX(SortSheet!$B$2:$B$100, SMALL(IF(SortSheet!$A$2:$A$100=J11, ROW(SortSheet!$A$2:$A$100)-ROW(SortSheet!$A$2)+1), ROW(11:11))), "")</f>
        <v/>
      </c>
      <c r="H12" t="str" cm="1">
        <f t="array" ref="H12">IFERROR(INDEX(SortSheet!$C$2:$C$100, SMALL(IF(SortSheet!$A$2:$A$100=J11, ROW(SortSheet!$A$2:$A$100)-ROW(SortSheet!$A$2)+1), ROW(11:11))), "")</f>
        <v/>
      </c>
      <c r="J12" t="str">
        <f t="shared" si="0"/>
        <v>19/03/2025</v>
      </c>
      <c r="M12" t="str" cm="1">
        <f t="array" aca="1" ref="M12" ca="1">IFERROR(INDEX(SortSheet!$B$2:$B$100, SMALL(IF(SortSheet!$A$2:$A$100=P11, ROW(SortSheet!$A$2:$A$100)-ROW(SortSheet!$A$2)+1), ROW(11:11))), "")</f>
        <v/>
      </c>
      <c r="N12" t="str" cm="1">
        <f t="array" aca="1" ref="N12" ca="1">IFERROR(INDEX(SortSheet!$C$2:$C$100, SMALL(IF(SortSheet!$A$2:$A$100=P11, ROW(SortSheet!$A$2:$A$100)-ROW(SortSheet!$A$2)+1), ROW(11:11))), "")</f>
        <v/>
      </c>
      <c r="P12" s="1" t="str">
        <f t="shared" ca="1" si="1"/>
        <v>24/03/2025</v>
      </c>
    </row>
    <row r="13" spans="1:16" x14ac:dyDescent="0.2">
      <c r="A13">
        <v>0</v>
      </c>
      <c r="B13">
        <v>0</v>
      </c>
      <c r="C13">
        <v>0</v>
      </c>
      <c r="D13" t="e">
        <v>#VALUE!</v>
      </c>
      <c r="G13" t="str" cm="1">
        <f t="array" ref="G13">IFERROR(INDEX(SortSheet!$B$2:$B$100, SMALL(IF(SortSheet!$A$2:$A$100=J12, ROW(SortSheet!$A$2:$A$100)-ROW(SortSheet!$A$2)+1), ROW(12:12))), "")</f>
        <v/>
      </c>
      <c r="H13" t="str" cm="1">
        <f t="array" ref="H13">IFERROR(INDEX(SortSheet!$C$2:$C$100, SMALL(IF(SortSheet!$A$2:$A$100=J12, ROW(SortSheet!$A$2:$A$100)-ROW(SortSheet!$A$2)+1), ROW(12:12))), "")</f>
        <v/>
      </c>
      <c r="J13" t="str">
        <f t="shared" si="0"/>
        <v>19/03/2025</v>
      </c>
      <c r="M13" t="str" cm="1">
        <f t="array" aca="1" ref="M13" ca="1">IFERROR(INDEX(SortSheet!$B$2:$B$100, SMALL(IF(SortSheet!$A$2:$A$100=P12, ROW(SortSheet!$A$2:$A$100)-ROW(SortSheet!$A$2)+1), ROW(12:12))), "")</f>
        <v/>
      </c>
      <c r="N13" t="str" cm="1">
        <f t="array" aca="1" ref="N13" ca="1">IFERROR(INDEX(SortSheet!$C$2:$C$100, SMALL(IF(SortSheet!$A$2:$A$100=P12, ROW(SortSheet!$A$2:$A$100)-ROW(SortSheet!$A$2)+1), ROW(12:12))), "")</f>
        <v/>
      </c>
      <c r="P13" s="1" t="str">
        <f t="shared" ca="1" si="1"/>
        <v>24/03/2025</v>
      </c>
    </row>
    <row r="14" spans="1:16" x14ac:dyDescent="0.2">
      <c r="A14">
        <v>0</v>
      </c>
      <c r="B14">
        <v>0</v>
      </c>
      <c r="C14">
        <v>0</v>
      </c>
      <c r="D14" t="e">
        <v>#VALUE!</v>
      </c>
      <c r="G14" t="str" cm="1">
        <f t="array" ref="G14">IFERROR(INDEX(SortSheet!$B$2:$B$100, SMALL(IF(SortSheet!$A$2:$A$100=J13, ROW(SortSheet!$A$2:$A$100)-ROW(SortSheet!$A$2)+1), ROW(13:13))), "")</f>
        <v/>
      </c>
      <c r="H14" t="str" cm="1">
        <f t="array" ref="H14">IFERROR(INDEX(SortSheet!$C$2:$C$100, SMALL(IF(SortSheet!$A$2:$A$100=J13, ROW(SortSheet!$A$2:$A$100)-ROW(SortSheet!$A$2)+1), ROW(13:13))), "")</f>
        <v/>
      </c>
      <c r="J14" t="str">
        <f t="shared" si="0"/>
        <v>19/03/2025</v>
      </c>
      <c r="M14" t="str" cm="1">
        <f t="array" aca="1" ref="M14" ca="1">IFERROR(INDEX(SortSheet!$B$2:$B$100, SMALL(IF(SortSheet!$A$2:$A$100=P13, ROW(SortSheet!$A$2:$A$100)-ROW(SortSheet!$A$2)+1), ROW(13:13))), "")</f>
        <v/>
      </c>
      <c r="N14" t="str" cm="1">
        <f t="array" aca="1" ref="N14" ca="1">IFERROR(INDEX(SortSheet!$C$2:$C$100, SMALL(IF(SortSheet!$A$2:$A$100=P13, ROW(SortSheet!$A$2:$A$100)-ROW(SortSheet!$A$2)+1), ROW(13:13))), "")</f>
        <v/>
      </c>
      <c r="P14" s="1" t="str">
        <f t="shared" ca="1" si="1"/>
        <v>24/03/2025</v>
      </c>
    </row>
    <row r="15" spans="1:16" x14ac:dyDescent="0.2">
      <c r="A15">
        <v>0</v>
      </c>
      <c r="B15">
        <v>0</v>
      </c>
      <c r="C15">
        <v>0</v>
      </c>
      <c r="D15" t="e">
        <v>#VALUE!</v>
      </c>
      <c r="G15" t="str" cm="1">
        <f t="array" ref="G15">IFERROR(INDEX(SortSheet!$B$2:$B$100, SMALL(IF(SortSheet!$A$2:$A$100=J14, ROW(SortSheet!$A$2:$A$100)-ROW(SortSheet!$A$2)+1), ROW(14:14))), "")</f>
        <v/>
      </c>
      <c r="H15" t="str" cm="1">
        <f t="array" ref="H15">IFERROR(INDEX(SortSheet!$C$2:$C$100, SMALL(IF(SortSheet!$A$2:$A$100=J14, ROW(SortSheet!$A$2:$A$100)-ROW(SortSheet!$A$2)+1), ROW(14:14))), "")</f>
        <v/>
      </c>
      <c r="J15" t="str">
        <f t="shared" si="0"/>
        <v>19/03/2025</v>
      </c>
      <c r="M15" t="str" cm="1">
        <f t="array" aca="1" ref="M15" ca="1">IFERROR(INDEX(SortSheet!$B$2:$B$100, SMALL(IF(SortSheet!$A$2:$A$100=P14, ROW(SortSheet!$A$2:$A$100)-ROW(SortSheet!$A$2)+1), ROW(14:14))), "")</f>
        <v/>
      </c>
      <c r="N15" t="str" cm="1">
        <f t="array" aca="1" ref="N15" ca="1">IFERROR(INDEX(SortSheet!$C$2:$C$100, SMALL(IF(SortSheet!$A$2:$A$100=P14, ROW(SortSheet!$A$2:$A$100)-ROW(SortSheet!$A$2)+1), ROW(14:14))), "")</f>
        <v/>
      </c>
      <c r="P15" s="1" t="str">
        <f t="shared" ca="1" si="1"/>
        <v>24/03/2025</v>
      </c>
    </row>
    <row r="16" spans="1:16" x14ac:dyDescent="0.2">
      <c r="A16">
        <v>0</v>
      </c>
      <c r="B16">
        <v>0</v>
      </c>
      <c r="C16">
        <v>0</v>
      </c>
      <c r="D16" t="e">
        <v>#VALUE!</v>
      </c>
      <c r="G16" t="str" cm="1">
        <f t="array" ref="G16">IFERROR(INDEX(SortSheet!$B$2:$B$100, SMALL(IF(SortSheet!$A$2:$A$100=J15, ROW(SortSheet!$A$2:$A$100)-ROW(SortSheet!$A$2)+1), ROW(15:15))), "")</f>
        <v/>
      </c>
      <c r="H16" t="str" cm="1">
        <f t="array" ref="H16">IFERROR(INDEX(SortSheet!$C$2:$C$100, SMALL(IF(SortSheet!$A$2:$A$100=J15, ROW(SortSheet!$A$2:$A$100)-ROW(SortSheet!$A$2)+1), ROW(15:15))), "")</f>
        <v/>
      </c>
      <c r="J16" t="str">
        <f t="shared" si="0"/>
        <v>19/03/2025</v>
      </c>
      <c r="M16" t="str" cm="1">
        <f t="array" aca="1" ref="M16" ca="1">IFERROR(INDEX(SortSheet!$B$2:$B$100, SMALL(IF(SortSheet!$A$2:$A$100=P15, ROW(SortSheet!$A$2:$A$100)-ROW(SortSheet!$A$2)+1), ROW(15:15))), "")</f>
        <v/>
      </c>
      <c r="N16" t="str" cm="1">
        <f t="array" aca="1" ref="N16" ca="1">IFERROR(INDEX(SortSheet!$C$2:$C$100, SMALL(IF(SortSheet!$A$2:$A$100=P15, ROW(SortSheet!$A$2:$A$100)-ROW(SortSheet!$A$2)+1), ROW(15:15))), "")</f>
        <v/>
      </c>
      <c r="P16" s="1" t="str">
        <f t="shared" ca="1" si="1"/>
        <v>24/03/2025</v>
      </c>
    </row>
    <row r="17" spans="1:16" x14ac:dyDescent="0.2">
      <c r="A17">
        <v>0</v>
      </c>
      <c r="B17">
        <v>0</v>
      </c>
      <c r="C17">
        <v>0</v>
      </c>
      <c r="D17" t="e">
        <v>#VALUE!</v>
      </c>
      <c r="G17" t="str" cm="1">
        <f t="array" ref="G17">IFERROR(INDEX(SortSheet!$B$2:$B$100, SMALL(IF(SortSheet!$A$2:$A$100=J16, ROW(SortSheet!$A$2:$A$100)-ROW(SortSheet!$A$2)+1), ROW(16:16))), "")</f>
        <v/>
      </c>
      <c r="H17" t="str" cm="1">
        <f t="array" ref="H17">IFERROR(INDEX(SortSheet!$C$2:$C$100, SMALL(IF(SortSheet!$A$2:$A$100=J16, ROW(SortSheet!$A$2:$A$100)-ROW(SortSheet!$A$2)+1), ROW(16:16))), "")</f>
        <v/>
      </c>
      <c r="J17" t="str">
        <f t="shared" si="0"/>
        <v>19/03/2025</v>
      </c>
      <c r="M17" t="str" cm="1">
        <f t="array" aca="1" ref="M17" ca="1">IFERROR(INDEX(SortSheet!$B$2:$B$100, SMALL(IF(SortSheet!$A$2:$A$100=P16, ROW(SortSheet!$A$2:$A$100)-ROW(SortSheet!$A$2)+1), ROW(16:16))), "")</f>
        <v/>
      </c>
      <c r="N17" t="str" cm="1">
        <f t="array" aca="1" ref="N17" ca="1">IFERROR(INDEX(SortSheet!$C$2:$C$100, SMALL(IF(SortSheet!$A$2:$A$100=P16, ROW(SortSheet!$A$2:$A$100)-ROW(SortSheet!$A$2)+1), ROW(16:16))), "")</f>
        <v/>
      </c>
      <c r="P17" s="1" t="str">
        <f t="shared" ca="1" si="1"/>
        <v>24/03/2025</v>
      </c>
    </row>
    <row r="18" spans="1:16" x14ac:dyDescent="0.2">
      <c r="A18">
        <v>0</v>
      </c>
      <c r="B18">
        <v>0</v>
      </c>
      <c r="C18">
        <v>0</v>
      </c>
      <c r="D18" t="e">
        <v>#VALUE!</v>
      </c>
      <c r="G18" t="str" cm="1">
        <f t="array" ref="G18">IFERROR(INDEX(SortSheet!$B$2:$B$100, SMALL(IF(SortSheet!$A$2:$A$100=J17, ROW(SortSheet!$A$2:$A$100)-ROW(SortSheet!$A$2)+1), ROW(17:17))), "")</f>
        <v/>
      </c>
      <c r="H18" t="str" cm="1">
        <f t="array" ref="H18">IFERROR(INDEX(SortSheet!$C$2:$C$100, SMALL(IF(SortSheet!$A$2:$A$100=J17, ROW(SortSheet!$A$2:$A$100)-ROW(SortSheet!$A$2)+1), ROW(17:17))), "")</f>
        <v/>
      </c>
      <c r="J18" t="str">
        <f t="shared" si="0"/>
        <v>19/03/2025</v>
      </c>
      <c r="M18" t="str" cm="1">
        <f t="array" aca="1" ref="M18" ca="1">IFERROR(INDEX(SortSheet!$B$2:$B$100, SMALL(IF(SortSheet!$A$2:$A$100=P17, ROW(SortSheet!$A$2:$A$100)-ROW(SortSheet!$A$2)+1), ROW(17:17))), "")</f>
        <v/>
      </c>
      <c r="N18" t="str" cm="1">
        <f t="array" aca="1" ref="N18" ca="1">IFERROR(INDEX(SortSheet!$C$2:$C$100, SMALL(IF(SortSheet!$A$2:$A$100=P17, ROW(SortSheet!$A$2:$A$100)-ROW(SortSheet!$A$2)+1), ROW(17:17))), "")</f>
        <v/>
      </c>
      <c r="P18" s="1" t="str">
        <f t="shared" ca="1" si="1"/>
        <v>24/03/2025</v>
      </c>
    </row>
    <row r="19" spans="1:16" x14ac:dyDescent="0.2">
      <c r="A19">
        <v>0</v>
      </c>
      <c r="B19">
        <v>0</v>
      </c>
      <c r="C19">
        <v>0</v>
      </c>
      <c r="D19" t="e">
        <v>#VALUE!</v>
      </c>
      <c r="G19" t="str" cm="1">
        <f t="array" ref="G19">IFERROR(INDEX(SortSheet!$B$2:$B$100, SMALL(IF(SortSheet!$A$2:$A$100=J18, ROW(SortSheet!$A$2:$A$100)-ROW(SortSheet!$A$2)+1), ROW(18:18))), "")</f>
        <v/>
      </c>
      <c r="H19" t="str" cm="1">
        <f t="array" ref="H19">IFERROR(INDEX(SortSheet!$C$2:$C$100, SMALL(IF(SortSheet!$A$2:$A$100=J18, ROW(SortSheet!$A$2:$A$100)-ROW(SortSheet!$A$2)+1), ROW(18:18))), "")</f>
        <v/>
      </c>
      <c r="J19" t="str">
        <f t="shared" si="0"/>
        <v>19/03/2025</v>
      </c>
      <c r="M19" t="str" cm="1">
        <f t="array" aca="1" ref="M19" ca="1">IFERROR(INDEX(SortSheet!$B$2:$B$100, SMALL(IF(SortSheet!$A$2:$A$100=P18, ROW(SortSheet!$A$2:$A$100)-ROW(SortSheet!$A$2)+1), ROW(18:18))), "")</f>
        <v/>
      </c>
      <c r="N19" t="str" cm="1">
        <f t="array" aca="1" ref="N19" ca="1">IFERROR(INDEX(SortSheet!$C$2:$C$100, SMALL(IF(SortSheet!$A$2:$A$100=P18, ROW(SortSheet!$A$2:$A$100)-ROW(SortSheet!$A$2)+1), ROW(18:18))), "")</f>
        <v/>
      </c>
      <c r="P19" s="1" t="str">
        <f t="shared" ca="1" si="1"/>
        <v>24/03/2025</v>
      </c>
    </row>
    <row r="20" spans="1:16" x14ac:dyDescent="0.2">
      <c r="A20">
        <v>0</v>
      </c>
      <c r="B20">
        <v>0</v>
      </c>
      <c r="C20">
        <v>0</v>
      </c>
      <c r="D20" t="e">
        <v>#VALUE!</v>
      </c>
      <c r="G20" t="str" cm="1">
        <f t="array" ref="G20">IFERROR(INDEX(SortSheet!$B$2:$B$100, SMALL(IF(SortSheet!$A$2:$A$100=J19, ROW(SortSheet!$A$2:$A$100)-ROW(SortSheet!$A$2)+1), ROW(19:19))), "")</f>
        <v/>
      </c>
      <c r="H20" t="str" cm="1">
        <f t="array" ref="H20">IFERROR(INDEX(SortSheet!$C$2:$C$100, SMALL(IF(SortSheet!$A$2:$A$100=J19, ROW(SortSheet!$A$2:$A$100)-ROW(SortSheet!$A$2)+1), ROW(19:19))), "")</f>
        <v/>
      </c>
      <c r="J20" t="str">
        <f t="shared" si="0"/>
        <v>19/03/2025</v>
      </c>
      <c r="M20" t="str" cm="1">
        <f t="array" aca="1" ref="M20" ca="1">IFERROR(INDEX(SortSheet!$B$2:$B$100, SMALL(IF(SortSheet!$A$2:$A$100=P19, ROW(SortSheet!$A$2:$A$100)-ROW(SortSheet!$A$2)+1), ROW(19:19))), "")</f>
        <v/>
      </c>
      <c r="N20" t="str" cm="1">
        <f t="array" aca="1" ref="N20" ca="1">IFERROR(INDEX(SortSheet!$C$2:$C$100, SMALL(IF(SortSheet!$A$2:$A$100=P19, ROW(SortSheet!$A$2:$A$100)-ROW(SortSheet!$A$2)+1), ROW(19:19))), "")</f>
        <v/>
      </c>
      <c r="P20" s="1" t="str">
        <f t="shared" ca="1" si="1"/>
        <v>24/03/2025</v>
      </c>
    </row>
    <row r="21" spans="1:16" x14ac:dyDescent="0.2">
      <c r="A21">
        <v>0</v>
      </c>
      <c r="B21">
        <v>0</v>
      </c>
      <c r="C21">
        <v>0</v>
      </c>
      <c r="D21" t="e">
        <v>#VALUE!</v>
      </c>
      <c r="G21" t="str" cm="1">
        <f t="array" ref="G21">IFERROR(INDEX(SortSheet!$B$2:$B$100, SMALL(IF(SortSheet!$A$2:$A$100=J20, ROW(SortSheet!$A$2:$A$100)-ROW(SortSheet!$A$2)+1), ROW(20:20))), "")</f>
        <v/>
      </c>
      <c r="H21" t="str" cm="1">
        <f t="array" ref="H21">IFERROR(INDEX(SortSheet!$C$2:$C$100, SMALL(IF(SortSheet!$A$2:$A$100=J20, ROW(SortSheet!$A$2:$A$100)-ROW(SortSheet!$A$2)+1), ROW(20:20))), "")</f>
        <v/>
      </c>
      <c r="J21" t="str">
        <f t="shared" si="0"/>
        <v>19/03/2025</v>
      </c>
      <c r="M21" t="str" cm="1">
        <f t="array" aca="1" ref="M21" ca="1">IFERROR(INDEX(SortSheet!$B$2:$B$100, SMALL(IF(SortSheet!$A$2:$A$100=P20, ROW(SortSheet!$A$2:$A$100)-ROW(SortSheet!$A$2)+1), ROW(20:20))), "")</f>
        <v/>
      </c>
      <c r="N21" t="str" cm="1">
        <f t="array" aca="1" ref="N21" ca="1">IFERROR(INDEX(SortSheet!$C$2:$C$100, SMALL(IF(SortSheet!$A$2:$A$100=P20, ROW(SortSheet!$A$2:$A$100)-ROW(SortSheet!$A$2)+1), ROW(20:20))), "")</f>
        <v/>
      </c>
      <c r="P21" s="1" t="str">
        <f t="shared" ca="1" si="1"/>
        <v>24/03/2025</v>
      </c>
    </row>
    <row r="22" spans="1:16" x14ac:dyDescent="0.2">
      <c r="A22">
        <v>0</v>
      </c>
      <c r="B22">
        <v>0</v>
      </c>
      <c r="C22">
        <v>0</v>
      </c>
      <c r="D22" t="e">
        <v>#VALUE!</v>
      </c>
      <c r="G22" t="str" cm="1">
        <f t="array" ref="G22">IFERROR(INDEX(SortSheet!$B$2:$B$100, SMALL(IF(SortSheet!$A$2:$A$100=J21, ROW(SortSheet!$A$2:$A$100)-ROW(SortSheet!$A$2)+1), ROW(21:21))), "")</f>
        <v/>
      </c>
      <c r="H22" t="str" cm="1">
        <f t="array" ref="H22">IFERROR(INDEX(SortSheet!$C$2:$C$100, SMALL(IF(SortSheet!$A$2:$A$100=J21, ROW(SortSheet!$A$2:$A$100)-ROW(SortSheet!$A$2)+1), ROW(21:21))), "")</f>
        <v/>
      </c>
      <c r="J22" t="str">
        <f t="shared" si="0"/>
        <v>19/03/2025</v>
      </c>
      <c r="M22" t="str" cm="1">
        <f t="array" aca="1" ref="M22" ca="1">IFERROR(INDEX(SortSheet!$B$2:$B$100, SMALL(IF(SortSheet!$A$2:$A$100=P21, ROW(SortSheet!$A$2:$A$100)-ROW(SortSheet!$A$2)+1), ROW(21:21))), "")</f>
        <v/>
      </c>
      <c r="N22" t="str" cm="1">
        <f t="array" aca="1" ref="N22" ca="1">IFERROR(INDEX(SortSheet!$C$2:$C$100, SMALL(IF(SortSheet!$A$2:$A$100=P21, ROW(SortSheet!$A$2:$A$100)-ROW(SortSheet!$A$2)+1), ROW(21:21))), "")</f>
        <v/>
      </c>
      <c r="P22" s="1" t="str">
        <f t="shared" ca="1" si="1"/>
        <v>24/03/2025</v>
      </c>
    </row>
    <row r="23" spans="1:16" x14ac:dyDescent="0.2">
      <c r="A23">
        <v>0</v>
      </c>
      <c r="B23">
        <v>0</v>
      </c>
      <c r="C23">
        <v>0</v>
      </c>
      <c r="D23" t="e">
        <v>#VALUE!</v>
      </c>
      <c r="G23" t="str" cm="1">
        <f t="array" ref="G23">IFERROR(INDEX(SortSheet!$B$2:$B$100, SMALL(IF(SortSheet!$A$2:$A$100=J22, ROW(SortSheet!$A$2:$A$100)-ROW(SortSheet!$A$2)+1), ROW(22:22))), "")</f>
        <v/>
      </c>
      <c r="H23" t="str" cm="1">
        <f t="array" ref="H23">IFERROR(INDEX(SortSheet!$C$2:$C$100, SMALL(IF(SortSheet!$A$2:$A$100=J22, ROW(SortSheet!$A$2:$A$100)-ROW(SortSheet!$A$2)+1), ROW(22:22))), "")</f>
        <v/>
      </c>
      <c r="J23" t="str">
        <f t="shared" si="0"/>
        <v>19/03/2025</v>
      </c>
      <c r="M23" t="str" cm="1">
        <f t="array" aca="1" ref="M23" ca="1">IFERROR(INDEX(SortSheet!$B$2:$B$100, SMALL(IF(SortSheet!$A$2:$A$100=P22, ROW(SortSheet!$A$2:$A$100)-ROW(SortSheet!$A$2)+1), ROW(22:22))), "")</f>
        <v/>
      </c>
      <c r="N23" t="str" cm="1">
        <f t="array" aca="1" ref="N23" ca="1">IFERROR(INDEX(SortSheet!$C$2:$C$100, SMALL(IF(SortSheet!$A$2:$A$100=P22, ROW(SortSheet!$A$2:$A$100)-ROW(SortSheet!$A$2)+1), ROW(22:22))), "")</f>
        <v/>
      </c>
      <c r="P23" s="1" t="str">
        <f t="shared" ca="1" si="1"/>
        <v>24/03/2025</v>
      </c>
    </row>
    <row r="24" spans="1:16" x14ac:dyDescent="0.2">
      <c r="A24">
        <v>0</v>
      </c>
      <c r="B24">
        <v>0</v>
      </c>
      <c r="C24">
        <v>0</v>
      </c>
      <c r="D24" t="e">
        <v>#VALUE!</v>
      </c>
      <c r="G24" t="str" cm="1">
        <f t="array" ref="G24">IFERROR(INDEX(SortSheet!$B$2:$B$100, SMALL(IF(SortSheet!$A$2:$A$100=J23, ROW(SortSheet!$A$2:$A$100)-ROW(SortSheet!$A$2)+1), ROW(23:23))), "")</f>
        <v/>
      </c>
      <c r="H24" t="str" cm="1">
        <f t="array" ref="H24">IFERROR(INDEX(SortSheet!$C$2:$C$100, SMALL(IF(SortSheet!$A$2:$A$100=J23, ROW(SortSheet!$A$2:$A$100)-ROW(SortSheet!$A$2)+1), ROW(23:23))), "")</f>
        <v/>
      </c>
      <c r="J24" t="str">
        <f t="shared" si="0"/>
        <v>19/03/2025</v>
      </c>
      <c r="M24" t="str" cm="1">
        <f t="array" aca="1" ref="M24" ca="1">IFERROR(INDEX(SortSheet!$B$2:$B$100, SMALL(IF(SortSheet!$A$2:$A$100=P23, ROW(SortSheet!$A$2:$A$100)-ROW(SortSheet!$A$2)+1), ROW(23:23))), "")</f>
        <v/>
      </c>
      <c r="N24" t="str" cm="1">
        <f t="array" aca="1" ref="N24" ca="1">IFERROR(INDEX(SortSheet!$C$2:$C$100, SMALL(IF(SortSheet!$A$2:$A$100=P23, ROW(SortSheet!$A$2:$A$100)-ROW(SortSheet!$A$2)+1), ROW(23:23))), "")</f>
        <v/>
      </c>
      <c r="P24" s="1" t="str">
        <f t="shared" ca="1" si="1"/>
        <v>24/03/2025</v>
      </c>
    </row>
    <row r="25" spans="1:16" x14ac:dyDescent="0.2">
      <c r="A25">
        <v>0</v>
      </c>
      <c r="B25">
        <v>0</v>
      </c>
      <c r="C25">
        <v>0</v>
      </c>
      <c r="D25" t="e">
        <v>#VALUE!</v>
      </c>
      <c r="G25" t="str" cm="1">
        <f t="array" ref="G25">IFERROR(INDEX(SortSheet!$B$2:$B$100, SMALL(IF(SortSheet!$A$2:$A$100=J24, ROW(SortSheet!$A$2:$A$100)-ROW(SortSheet!$A$2)+1), ROW(24:24))), "")</f>
        <v/>
      </c>
      <c r="H25" t="str" cm="1">
        <f t="array" ref="H25">IFERROR(INDEX(SortSheet!$C$2:$C$100, SMALL(IF(SortSheet!$A$2:$A$100=J24, ROW(SortSheet!$A$2:$A$100)-ROW(SortSheet!$A$2)+1), ROW(24:24))), "")</f>
        <v/>
      </c>
      <c r="J25" t="str">
        <f t="shared" si="0"/>
        <v>19/03/2025</v>
      </c>
      <c r="M25" t="str" cm="1">
        <f t="array" aca="1" ref="M25" ca="1">IFERROR(INDEX(SortSheet!$B$2:$B$100, SMALL(IF(SortSheet!$A$2:$A$100=P24, ROW(SortSheet!$A$2:$A$100)-ROW(SortSheet!$A$2)+1), ROW(24:24))), "")</f>
        <v/>
      </c>
      <c r="N25" t="str" cm="1">
        <f t="array" aca="1" ref="N25" ca="1">IFERROR(INDEX(SortSheet!$C$2:$C$100, SMALL(IF(SortSheet!$A$2:$A$100=P24, ROW(SortSheet!$A$2:$A$100)-ROW(SortSheet!$A$2)+1), ROW(24:24))), "")</f>
        <v/>
      </c>
      <c r="P25" s="1" t="str">
        <f t="shared" ca="1" si="1"/>
        <v>24/03/2025</v>
      </c>
    </row>
    <row r="26" spans="1:16" x14ac:dyDescent="0.2">
      <c r="A26">
        <v>0</v>
      </c>
      <c r="B26">
        <v>0</v>
      </c>
      <c r="C26">
        <v>0</v>
      </c>
      <c r="D26" t="e">
        <v>#VALUE!</v>
      </c>
      <c r="G26" t="str" cm="1">
        <f t="array" ref="G26">IFERROR(INDEX(SortSheet!$B$2:$B$100, SMALL(IF(SortSheet!$A$2:$A$100=J25, ROW(SortSheet!$A$2:$A$100)-ROW(SortSheet!$A$2)+1), ROW(25:25))), "")</f>
        <v/>
      </c>
      <c r="H26" t="str" cm="1">
        <f t="array" ref="H26">IFERROR(INDEX(SortSheet!$C$2:$C$100, SMALL(IF(SortSheet!$A$2:$A$100=J25, ROW(SortSheet!$A$2:$A$100)-ROW(SortSheet!$A$2)+1), ROW(25:25))), "")</f>
        <v/>
      </c>
      <c r="J26" t="str">
        <f t="shared" si="0"/>
        <v>19/03/2025</v>
      </c>
      <c r="M26" t="str" cm="1">
        <f t="array" aca="1" ref="M26" ca="1">IFERROR(INDEX(SortSheet!$B$2:$B$100, SMALL(IF(SortSheet!$A$2:$A$100=P25, ROW(SortSheet!$A$2:$A$100)-ROW(SortSheet!$A$2)+1), ROW(25:25))), "")</f>
        <v/>
      </c>
      <c r="N26" t="str" cm="1">
        <f t="array" aca="1" ref="N26" ca="1">IFERROR(INDEX(SortSheet!$C$2:$C$100, SMALL(IF(SortSheet!$A$2:$A$100=P25, ROW(SortSheet!$A$2:$A$100)-ROW(SortSheet!$A$2)+1), ROW(25:25))), "")</f>
        <v/>
      </c>
      <c r="P26" s="1" t="str">
        <f t="shared" ca="1" si="1"/>
        <v>24/03/2025</v>
      </c>
    </row>
    <row r="27" spans="1:16" x14ac:dyDescent="0.2">
      <c r="A27">
        <v>0</v>
      </c>
      <c r="B27">
        <v>0</v>
      </c>
      <c r="C27">
        <v>0</v>
      </c>
      <c r="D27" t="e">
        <v>#VALUE!</v>
      </c>
      <c r="G27" t="str" cm="1">
        <f t="array" ref="G27">IFERROR(INDEX(SortSheet!$B$2:$B$100, SMALL(IF(SortSheet!$A$2:$A$100=J26, ROW(SortSheet!$A$2:$A$100)-ROW(SortSheet!$A$2)+1), ROW(26:26))), "")</f>
        <v/>
      </c>
      <c r="H27" t="str" cm="1">
        <f t="array" ref="H27">IFERROR(INDEX(SortSheet!$C$2:$C$100, SMALL(IF(SortSheet!$A$2:$A$100=J26, ROW(SortSheet!$A$2:$A$100)-ROW(SortSheet!$A$2)+1), ROW(26:26))), "")</f>
        <v/>
      </c>
      <c r="J27" t="str">
        <f t="shared" si="0"/>
        <v>19/03/2025</v>
      </c>
      <c r="M27" t="str" cm="1">
        <f t="array" aca="1" ref="M27" ca="1">IFERROR(INDEX(SortSheet!$B$2:$B$100, SMALL(IF(SortSheet!$A$2:$A$100=P26, ROW(SortSheet!$A$2:$A$100)-ROW(SortSheet!$A$2)+1), ROW(26:26))), "")</f>
        <v/>
      </c>
      <c r="N27" t="str" cm="1">
        <f t="array" aca="1" ref="N27" ca="1">IFERROR(INDEX(SortSheet!$C$2:$C$100, SMALL(IF(SortSheet!$A$2:$A$100=P26, ROW(SortSheet!$A$2:$A$100)-ROW(SortSheet!$A$2)+1), ROW(26:26))), "")</f>
        <v/>
      </c>
      <c r="P27" s="1" t="str">
        <f t="shared" ca="1" si="1"/>
        <v>24/03/2025</v>
      </c>
    </row>
    <row r="28" spans="1:16" x14ac:dyDescent="0.2">
      <c r="A28">
        <v>0</v>
      </c>
      <c r="B28">
        <v>0</v>
      </c>
      <c r="C28">
        <v>0</v>
      </c>
      <c r="D28" t="e">
        <v>#VALUE!</v>
      </c>
      <c r="G28" t="str" cm="1">
        <f t="array" ref="G28">IFERROR(INDEX(SortSheet!$B$2:$B$100, SMALL(IF(SortSheet!$A$2:$A$100=J27, ROW(SortSheet!$A$2:$A$100)-ROW(SortSheet!$A$2)+1), ROW(27:27))), "")</f>
        <v/>
      </c>
      <c r="H28" t="str" cm="1">
        <f t="array" ref="H28">IFERROR(INDEX(SortSheet!$C$2:$C$100, SMALL(IF(SortSheet!$A$2:$A$100=J27, ROW(SortSheet!$A$2:$A$100)-ROW(SortSheet!$A$2)+1), ROW(27:27))), "")</f>
        <v/>
      </c>
      <c r="J28" t="str">
        <f t="shared" si="0"/>
        <v>19/03/2025</v>
      </c>
      <c r="M28" t="str" cm="1">
        <f t="array" aca="1" ref="M28" ca="1">IFERROR(INDEX(SortSheet!$B$2:$B$100, SMALL(IF(SortSheet!$A$2:$A$100=P27, ROW(SortSheet!$A$2:$A$100)-ROW(SortSheet!$A$2)+1), ROW(27:27))), "")</f>
        <v/>
      </c>
      <c r="N28" t="str" cm="1">
        <f t="array" aca="1" ref="N28" ca="1">IFERROR(INDEX(SortSheet!$C$2:$C$100, SMALL(IF(SortSheet!$A$2:$A$100=P27, ROW(SortSheet!$A$2:$A$100)-ROW(SortSheet!$A$2)+1), ROW(27:27))), "")</f>
        <v/>
      </c>
      <c r="P28" s="1" t="str">
        <f t="shared" ca="1" si="1"/>
        <v>24/03/2025</v>
      </c>
    </row>
    <row r="29" spans="1:16" x14ac:dyDescent="0.2">
      <c r="A29">
        <v>0</v>
      </c>
      <c r="B29">
        <v>0</v>
      </c>
      <c r="C29">
        <v>0</v>
      </c>
      <c r="D29" t="e">
        <v>#VALUE!</v>
      </c>
      <c r="G29" t="str" cm="1">
        <f t="array" ref="G29">IFERROR(INDEX(SortSheet!$B$2:$B$100, SMALL(IF(SortSheet!$A$2:$A$100=J28, ROW(SortSheet!$A$2:$A$100)-ROW(SortSheet!$A$2)+1), ROW(28:28))), "")</f>
        <v/>
      </c>
      <c r="H29" t="str" cm="1">
        <f t="array" ref="H29">IFERROR(INDEX(SortSheet!$C$2:$C$100, SMALL(IF(SortSheet!$A$2:$A$100=J28, ROW(SortSheet!$A$2:$A$100)-ROW(SortSheet!$A$2)+1), ROW(28:28))), "")</f>
        <v/>
      </c>
      <c r="J29" t="str">
        <f t="shared" si="0"/>
        <v>19/03/2025</v>
      </c>
      <c r="M29" t="str" cm="1">
        <f t="array" aca="1" ref="M29" ca="1">IFERROR(INDEX(SortSheet!$B$2:$B$100, SMALL(IF(SortSheet!$A$2:$A$100=P28, ROW(SortSheet!$A$2:$A$100)-ROW(SortSheet!$A$2)+1), ROW(28:28))), "")</f>
        <v/>
      </c>
      <c r="N29" t="str" cm="1">
        <f t="array" aca="1" ref="N29" ca="1">IFERROR(INDEX(SortSheet!$C$2:$C$100, SMALL(IF(SortSheet!$A$2:$A$100=P28, ROW(SortSheet!$A$2:$A$100)-ROW(SortSheet!$A$2)+1), ROW(28:28))), "")</f>
        <v/>
      </c>
      <c r="P29" s="1" t="str">
        <f t="shared" ca="1" si="1"/>
        <v>24/03/2025</v>
      </c>
    </row>
    <row r="30" spans="1:16" x14ac:dyDescent="0.2">
      <c r="A30">
        <v>0</v>
      </c>
      <c r="B30">
        <v>0</v>
      </c>
      <c r="C30">
        <v>0</v>
      </c>
      <c r="D30" t="e">
        <v>#VALUE!</v>
      </c>
      <c r="G30" t="str" cm="1">
        <f t="array" ref="G30">IFERROR(INDEX(SortSheet!$B$2:$B$100, SMALL(IF(SortSheet!$A$2:$A$100=J29, ROW(SortSheet!$A$2:$A$100)-ROW(SortSheet!$A$2)+1), ROW(29:29))), "")</f>
        <v/>
      </c>
      <c r="H30" t="str" cm="1">
        <f t="array" ref="H30">IFERROR(INDEX(SortSheet!$C$2:$C$100, SMALL(IF(SortSheet!$A$2:$A$100=J29, ROW(SortSheet!$A$2:$A$100)-ROW(SortSheet!$A$2)+1), ROW(29:29))), "")</f>
        <v/>
      </c>
      <c r="J30" t="str">
        <f t="shared" si="0"/>
        <v>19/03/2025</v>
      </c>
      <c r="M30" t="str" cm="1">
        <f t="array" aca="1" ref="M30" ca="1">IFERROR(INDEX(SortSheet!$B$2:$B$100, SMALL(IF(SortSheet!$A$2:$A$100=P29, ROW(SortSheet!$A$2:$A$100)-ROW(SortSheet!$A$2)+1), ROW(29:29))), "")</f>
        <v/>
      </c>
      <c r="N30" t="str" cm="1">
        <f t="array" aca="1" ref="N30" ca="1">IFERROR(INDEX(SortSheet!$C$2:$C$100, SMALL(IF(SortSheet!$A$2:$A$100=P29, ROW(SortSheet!$A$2:$A$100)-ROW(SortSheet!$A$2)+1), ROW(29:29))), "")</f>
        <v/>
      </c>
      <c r="P30" s="1" t="str">
        <f t="shared" ca="1" si="1"/>
        <v>24/03/2025</v>
      </c>
    </row>
    <row r="31" spans="1:16" x14ac:dyDescent="0.2">
      <c r="A31">
        <v>0</v>
      </c>
      <c r="B31">
        <v>0</v>
      </c>
      <c r="C31">
        <v>0</v>
      </c>
      <c r="D31" t="e">
        <v>#VALUE!</v>
      </c>
      <c r="G31" t="str" cm="1">
        <f t="array" ref="G31">IFERROR(INDEX(SortSheet!$B$2:$B$100, SMALL(IF(SortSheet!$A$2:$A$100=J30, ROW(SortSheet!$A$2:$A$100)-ROW(SortSheet!$A$2)+1), ROW(30:30))), "")</f>
        <v/>
      </c>
      <c r="H31" t="str" cm="1">
        <f t="array" ref="H31">IFERROR(INDEX(SortSheet!$C$2:$C$100, SMALL(IF(SortSheet!$A$2:$A$100=J30, ROW(SortSheet!$A$2:$A$100)-ROW(SortSheet!$A$2)+1), ROW(30:30))), "")</f>
        <v/>
      </c>
      <c r="J31" t="str">
        <f t="shared" si="0"/>
        <v>19/03/2025</v>
      </c>
      <c r="M31" t="str" cm="1">
        <f t="array" aca="1" ref="M31" ca="1">IFERROR(INDEX(SortSheet!$B$2:$B$100, SMALL(IF(SortSheet!$A$2:$A$100=P30, ROW(SortSheet!$A$2:$A$100)-ROW(SortSheet!$A$2)+1), ROW(30:30))), "")</f>
        <v/>
      </c>
      <c r="N31" t="str" cm="1">
        <f t="array" aca="1" ref="N31" ca="1">IFERROR(INDEX(SortSheet!$C$2:$C$100, SMALL(IF(SortSheet!$A$2:$A$100=P30, ROW(SortSheet!$A$2:$A$100)-ROW(SortSheet!$A$2)+1), ROW(30:30))), "")</f>
        <v/>
      </c>
      <c r="P31" s="1" t="str">
        <f t="shared" ca="1" si="1"/>
        <v>24/03/2025</v>
      </c>
    </row>
    <row r="32" spans="1:16" x14ac:dyDescent="0.2">
      <c r="A32">
        <v>0</v>
      </c>
      <c r="B32">
        <v>0</v>
      </c>
      <c r="C32">
        <v>0</v>
      </c>
      <c r="D32" t="e">
        <v>#VALUE!</v>
      </c>
      <c r="G32" t="str" cm="1">
        <f t="array" ref="G32">IFERROR(INDEX(SortSheet!$B$2:$B$100, SMALL(IF(SortSheet!$A$2:$A$100=J31, ROW(SortSheet!$A$2:$A$100)-ROW(SortSheet!$A$2)+1), ROW(31:31))), "")</f>
        <v/>
      </c>
      <c r="H32" t="str" cm="1">
        <f t="array" ref="H32">IFERROR(INDEX(SortSheet!$C$2:$C$100, SMALL(IF(SortSheet!$A$2:$A$100=J31, ROW(SortSheet!$A$2:$A$100)-ROW(SortSheet!$A$2)+1), ROW(31:31))), "")</f>
        <v/>
      </c>
      <c r="J32" t="str">
        <f t="shared" si="0"/>
        <v>19/03/2025</v>
      </c>
      <c r="M32" t="str" cm="1">
        <f t="array" aca="1" ref="M32" ca="1">IFERROR(INDEX(SortSheet!$B$2:$B$100, SMALL(IF(SortSheet!$A$2:$A$100=P31, ROW(SortSheet!$A$2:$A$100)-ROW(SortSheet!$A$2)+1), ROW(31:31))), "")</f>
        <v/>
      </c>
      <c r="N32" t="str" cm="1">
        <f t="array" aca="1" ref="N32" ca="1">IFERROR(INDEX(SortSheet!$C$2:$C$100, SMALL(IF(SortSheet!$A$2:$A$100=P31, ROW(SortSheet!$A$2:$A$100)-ROW(SortSheet!$A$2)+1), ROW(31:31))), "")</f>
        <v/>
      </c>
      <c r="P32" s="1" t="str">
        <f t="shared" ca="1" si="1"/>
        <v>24/03/2025</v>
      </c>
    </row>
    <row r="33" spans="1:16" x14ac:dyDescent="0.2">
      <c r="A33">
        <v>0</v>
      </c>
      <c r="B33">
        <v>0</v>
      </c>
      <c r="C33">
        <v>0</v>
      </c>
      <c r="D33" t="e">
        <v>#VALUE!</v>
      </c>
      <c r="G33" t="str" cm="1">
        <f t="array" ref="G33">IFERROR(INDEX(SortSheet!$B$2:$B$100, SMALL(IF(SortSheet!$A$2:$A$100=J32, ROW(SortSheet!$A$2:$A$100)-ROW(SortSheet!$A$2)+1), ROW(32:32))), "")</f>
        <v/>
      </c>
      <c r="H33" t="str" cm="1">
        <f t="array" ref="H33">IFERROR(INDEX(SortSheet!$C$2:$C$100, SMALL(IF(SortSheet!$A$2:$A$100=J32, ROW(SortSheet!$A$2:$A$100)-ROW(SortSheet!$A$2)+1), ROW(32:32))), "")</f>
        <v/>
      </c>
      <c r="J33" t="str">
        <f t="shared" si="0"/>
        <v>19/03/2025</v>
      </c>
      <c r="M33" t="str" cm="1">
        <f t="array" aca="1" ref="M33" ca="1">IFERROR(INDEX(SortSheet!$B$2:$B$100, SMALL(IF(SortSheet!$A$2:$A$100=P32, ROW(SortSheet!$A$2:$A$100)-ROW(SortSheet!$A$2)+1), ROW(32:32))), "")</f>
        <v/>
      </c>
      <c r="N33" t="str" cm="1">
        <f t="array" aca="1" ref="N33" ca="1">IFERROR(INDEX(SortSheet!$C$2:$C$100, SMALL(IF(SortSheet!$A$2:$A$100=P32, ROW(SortSheet!$A$2:$A$100)-ROW(SortSheet!$A$2)+1), ROW(32:32))), "")</f>
        <v/>
      </c>
      <c r="P33" s="1" t="str">
        <f t="shared" ca="1" si="1"/>
        <v>24/03/2025</v>
      </c>
    </row>
    <row r="34" spans="1:16" x14ac:dyDescent="0.2">
      <c r="A34">
        <v>0</v>
      </c>
      <c r="B34">
        <v>0</v>
      </c>
      <c r="C34">
        <v>0</v>
      </c>
      <c r="D34" t="e">
        <v>#VALUE!</v>
      </c>
      <c r="G34" t="str" cm="1">
        <f t="array" ref="G34">IFERROR(INDEX(SortSheet!$B$2:$B$100, SMALL(IF(SortSheet!$A$2:$A$100=J33, ROW(SortSheet!$A$2:$A$100)-ROW(SortSheet!$A$2)+1), ROW(33:33))), "")</f>
        <v/>
      </c>
      <c r="H34" t="str" cm="1">
        <f t="array" ref="H34">IFERROR(INDEX(SortSheet!$C$2:$C$100, SMALL(IF(SortSheet!$A$2:$A$100=J33, ROW(SortSheet!$A$2:$A$100)-ROW(SortSheet!$A$2)+1), ROW(33:33))), "")</f>
        <v/>
      </c>
      <c r="J34" t="str">
        <f t="shared" si="0"/>
        <v>19/03/2025</v>
      </c>
      <c r="M34" t="str" cm="1">
        <f t="array" aca="1" ref="M34" ca="1">IFERROR(INDEX(SortSheet!$B$2:$B$100, SMALL(IF(SortSheet!$A$2:$A$100=P33, ROW(SortSheet!$A$2:$A$100)-ROW(SortSheet!$A$2)+1), ROW(33:33))), "")</f>
        <v/>
      </c>
      <c r="N34" t="str" cm="1">
        <f t="array" aca="1" ref="N34" ca="1">IFERROR(INDEX(SortSheet!$C$2:$C$100, SMALL(IF(SortSheet!$A$2:$A$100=P33, ROW(SortSheet!$A$2:$A$100)-ROW(SortSheet!$A$2)+1), ROW(33:33))), "")</f>
        <v/>
      </c>
      <c r="P34" s="1" t="str">
        <f t="shared" ca="1" si="1"/>
        <v>24/03/2025</v>
      </c>
    </row>
    <row r="35" spans="1:16" x14ac:dyDescent="0.2">
      <c r="A35">
        <v>0</v>
      </c>
      <c r="B35">
        <v>0</v>
      </c>
      <c r="C35">
        <v>0</v>
      </c>
      <c r="D35" t="e">
        <v>#VALUE!</v>
      </c>
      <c r="G35" t="str" cm="1">
        <f t="array" ref="G35">IFERROR(INDEX(SortSheet!$B$2:$B$100, SMALL(IF(SortSheet!$A$2:$A$100=J34, ROW(SortSheet!$A$2:$A$100)-ROW(SortSheet!$A$2)+1), ROW(34:34))), "")</f>
        <v/>
      </c>
      <c r="H35" t="str" cm="1">
        <f t="array" ref="H35">IFERROR(INDEX(SortSheet!$C$2:$C$100, SMALL(IF(SortSheet!$A$2:$A$100=J34, ROW(SortSheet!$A$2:$A$100)-ROW(SortSheet!$A$2)+1), ROW(34:34))), "")</f>
        <v/>
      </c>
      <c r="J35" t="str">
        <f t="shared" si="0"/>
        <v>19/03/2025</v>
      </c>
      <c r="M35" t="str" cm="1">
        <f t="array" aca="1" ref="M35" ca="1">IFERROR(INDEX(SortSheet!$B$2:$B$100, SMALL(IF(SortSheet!$A$2:$A$100=P34, ROW(SortSheet!$A$2:$A$100)-ROW(SortSheet!$A$2)+1), ROW(34:34))), "")</f>
        <v/>
      </c>
      <c r="N35" t="str" cm="1">
        <f t="array" aca="1" ref="N35" ca="1">IFERROR(INDEX(SortSheet!$C$2:$C$100, SMALL(IF(SortSheet!$A$2:$A$100=P34, ROW(SortSheet!$A$2:$A$100)-ROW(SortSheet!$A$2)+1), ROW(34:34))), "")</f>
        <v/>
      </c>
      <c r="P35" s="1" t="str">
        <f t="shared" ca="1" si="1"/>
        <v>24/03/2025</v>
      </c>
    </row>
    <row r="36" spans="1:16" x14ac:dyDescent="0.2">
      <c r="A36">
        <v>0</v>
      </c>
      <c r="B36">
        <v>0</v>
      </c>
      <c r="C36">
        <v>0</v>
      </c>
      <c r="D36" t="e">
        <v>#VALUE!</v>
      </c>
      <c r="G36" t="str" cm="1">
        <f t="array" ref="G36">IFERROR(INDEX(SortSheet!$B$2:$B$100, SMALL(IF(SortSheet!$A$2:$A$100=J35, ROW(SortSheet!$A$2:$A$100)-ROW(SortSheet!$A$2)+1), ROW(35:35))), "")</f>
        <v/>
      </c>
      <c r="H36" t="str" cm="1">
        <f t="array" ref="H36">IFERROR(INDEX(SortSheet!$C$2:$C$100, SMALL(IF(SortSheet!$A$2:$A$100=J35, ROW(SortSheet!$A$2:$A$100)-ROW(SortSheet!$A$2)+1), ROW(35:35))), "")</f>
        <v/>
      </c>
      <c r="J36" t="str">
        <f t="shared" si="0"/>
        <v>19/03/2025</v>
      </c>
      <c r="M36" t="str" cm="1">
        <f t="array" aca="1" ref="M36" ca="1">IFERROR(INDEX(SortSheet!$B$2:$B$100, SMALL(IF(SortSheet!$A$2:$A$100=P35, ROW(SortSheet!$A$2:$A$100)-ROW(SortSheet!$A$2)+1), ROW(35:35))), "")</f>
        <v/>
      </c>
      <c r="N36" t="str" cm="1">
        <f t="array" aca="1" ref="N36" ca="1">IFERROR(INDEX(SortSheet!$C$2:$C$100, SMALL(IF(SortSheet!$A$2:$A$100=P35, ROW(SortSheet!$A$2:$A$100)-ROW(SortSheet!$A$2)+1), ROW(35:35))), "")</f>
        <v/>
      </c>
      <c r="P36" s="1" t="str">
        <f t="shared" ca="1" si="1"/>
        <v>24/03/2025</v>
      </c>
    </row>
    <row r="37" spans="1:16" x14ac:dyDescent="0.2">
      <c r="A37">
        <v>0</v>
      </c>
      <c r="B37">
        <v>0</v>
      </c>
      <c r="C37">
        <v>0</v>
      </c>
      <c r="D37" t="e">
        <v>#VALUE!</v>
      </c>
      <c r="G37" t="str" cm="1">
        <f t="array" ref="G37">IFERROR(INDEX(SortSheet!$B$2:$B$100, SMALL(IF(SortSheet!$A$2:$A$100=J36, ROW(SortSheet!$A$2:$A$100)-ROW(SortSheet!$A$2)+1), ROW(36:36))), "")</f>
        <v/>
      </c>
      <c r="H37" t="str" cm="1">
        <f t="array" ref="H37">IFERROR(INDEX(SortSheet!$C$2:$C$100, SMALL(IF(SortSheet!$A$2:$A$100=J36, ROW(SortSheet!$A$2:$A$100)-ROW(SortSheet!$A$2)+1), ROW(36:36))), "")</f>
        <v/>
      </c>
      <c r="J37" t="str">
        <f t="shared" si="0"/>
        <v>19/03/2025</v>
      </c>
      <c r="M37" t="str" cm="1">
        <f t="array" aca="1" ref="M37" ca="1">IFERROR(INDEX(SortSheet!$B$2:$B$100, SMALL(IF(SortSheet!$A$2:$A$100=P36, ROW(SortSheet!$A$2:$A$100)-ROW(SortSheet!$A$2)+1), ROW(36:36))), "")</f>
        <v/>
      </c>
      <c r="N37" t="str" cm="1">
        <f t="array" aca="1" ref="N37" ca="1">IFERROR(INDEX(SortSheet!$C$2:$C$100, SMALL(IF(SortSheet!$A$2:$A$100=P36, ROW(SortSheet!$A$2:$A$100)-ROW(SortSheet!$A$2)+1), ROW(36:36))), "")</f>
        <v/>
      </c>
      <c r="P37" s="1" t="str">
        <f t="shared" ca="1" si="1"/>
        <v>24/03/2025</v>
      </c>
    </row>
    <row r="38" spans="1:16" x14ac:dyDescent="0.2">
      <c r="A38">
        <v>0</v>
      </c>
      <c r="B38">
        <v>0</v>
      </c>
      <c r="C38">
        <v>0</v>
      </c>
      <c r="D38" t="e">
        <v>#VALUE!</v>
      </c>
      <c r="G38" t="str" cm="1">
        <f t="array" ref="G38">IFERROR(INDEX(SortSheet!$B$2:$B$100, SMALL(IF(SortSheet!$A$2:$A$100=J37, ROW(SortSheet!$A$2:$A$100)-ROW(SortSheet!$A$2)+1), ROW(37:37))), "")</f>
        <v/>
      </c>
      <c r="H38" t="str" cm="1">
        <f t="array" ref="H38">IFERROR(INDEX(SortSheet!$C$2:$C$100, SMALL(IF(SortSheet!$A$2:$A$100=J37, ROW(SortSheet!$A$2:$A$100)-ROW(SortSheet!$A$2)+1), ROW(37:37))), "")</f>
        <v/>
      </c>
      <c r="J38" t="str">
        <f t="shared" si="0"/>
        <v>19/03/2025</v>
      </c>
      <c r="M38" t="str" cm="1">
        <f t="array" aca="1" ref="M38" ca="1">IFERROR(INDEX(SortSheet!$B$2:$B$100, SMALL(IF(SortSheet!$A$2:$A$100=P37, ROW(SortSheet!$A$2:$A$100)-ROW(SortSheet!$A$2)+1), ROW(37:37))), "")</f>
        <v/>
      </c>
      <c r="N38" t="str" cm="1">
        <f t="array" aca="1" ref="N38" ca="1">IFERROR(INDEX(SortSheet!$C$2:$C$100, SMALL(IF(SortSheet!$A$2:$A$100=P37, ROW(SortSheet!$A$2:$A$100)-ROW(SortSheet!$A$2)+1), ROW(37:37))), "")</f>
        <v/>
      </c>
      <c r="P38" s="1" t="str">
        <f t="shared" ca="1" si="1"/>
        <v>24/03/2025</v>
      </c>
    </row>
    <row r="39" spans="1:16" x14ac:dyDescent="0.2">
      <c r="A39">
        <v>0</v>
      </c>
      <c r="B39">
        <v>0</v>
      </c>
      <c r="C39">
        <v>0</v>
      </c>
      <c r="D39" t="e">
        <v>#VALUE!</v>
      </c>
      <c r="G39" t="str" cm="1">
        <f t="array" ref="G39">IFERROR(INDEX(SortSheet!$B$2:$B$100, SMALL(IF(SortSheet!$A$2:$A$100=J38, ROW(SortSheet!$A$2:$A$100)-ROW(SortSheet!$A$2)+1), ROW(38:38))), "")</f>
        <v/>
      </c>
      <c r="H39" t="str" cm="1">
        <f t="array" ref="H39">IFERROR(INDEX(SortSheet!$C$2:$C$100, SMALL(IF(SortSheet!$A$2:$A$100=J38, ROW(SortSheet!$A$2:$A$100)-ROW(SortSheet!$A$2)+1), ROW(38:38))), "")</f>
        <v/>
      </c>
      <c r="J39" t="str">
        <f t="shared" si="0"/>
        <v>19/03/2025</v>
      </c>
      <c r="M39" t="str" cm="1">
        <f t="array" aca="1" ref="M39" ca="1">IFERROR(INDEX(SortSheet!$B$2:$B$100, SMALL(IF(SortSheet!$A$2:$A$100=P38, ROW(SortSheet!$A$2:$A$100)-ROW(SortSheet!$A$2)+1), ROW(38:38))), "")</f>
        <v/>
      </c>
      <c r="N39" t="str" cm="1">
        <f t="array" aca="1" ref="N39" ca="1">IFERROR(INDEX(SortSheet!$C$2:$C$100, SMALL(IF(SortSheet!$A$2:$A$100=P38, ROW(SortSheet!$A$2:$A$100)-ROW(SortSheet!$A$2)+1), ROW(38:38))), "")</f>
        <v/>
      </c>
      <c r="P39" s="1" t="str">
        <f t="shared" ca="1" si="1"/>
        <v>24/03/2025</v>
      </c>
    </row>
    <row r="40" spans="1:16" x14ac:dyDescent="0.2">
      <c r="A40">
        <v>0</v>
      </c>
      <c r="B40">
        <v>0</v>
      </c>
      <c r="C40">
        <v>0</v>
      </c>
      <c r="D40" t="e">
        <v>#VALUE!</v>
      </c>
      <c r="G40" t="str" cm="1">
        <f t="array" ref="G40">IFERROR(INDEX(SortSheet!$B$2:$B$100, SMALL(IF(SortSheet!$A$2:$A$100=J39, ROW(SortSheet!$A$2:$A$100)-ROW(SortSheet!$A$2)+1), ROW(39:39))), "")</f>
        <v/>
      </c>
      <c r="H40" t="str" cm="1">
        <f t="array" ref="H40">IFERROR(INDEX(SortSheet!$C$2:$C$100, SMALL(IF(SortSheet!$A$2:$A$100=J39, ROW(SortSheet!$A$2:$A$100)-ROW(SortSheet!$A$2)+1), ROW(39:39))), "")</f>
        <v/>
      </c>
      <c r="J40" t="str">
        <f t="shared" si="0"/>
        <v>19/03/2025</v>
      </c>
      <c r="M40" t="str" cm="1">
        <f t="array" aca="1" ref="M40" ca="1">IFERROR(INDEX(SortSheet!$B$2:$B$100, SMALL(IF(SortSheet!$A$2:$A$100=P39, ROW(SortSheet!$A$2:$A$100)-ROW(SortSheet!$A$2)+1), ROW(39:39))), "")</f>
        <v/>
      </c>
      <c r="N40" t="str" cm="1">
        <f t="array" aca="1" ref="N40" ca="1">IFERROR(INDEX(SortSheet!$C$2:$C$100, SMALL(IF(SortSheet!$A$2:$A$100=P39, ROW(SortSheet!$A$2:$A$100)-ROW(SortSheet!$A$2)+1), ROW(39:39))), "")</f>
        <v/>
      </c>
      <c r="P40" s="1" t="str">
        <f t="shared" ca="1" si="1"/>
        <v>24/03/2025</v>
      </c>
    </row>
    <row r="41" spans="1:16" x14ac:dyDescent="0.2">
      <c r="A41">
        <v>0</v>
      </c>
      <c r="B41">
        <v>0</v>
      </c>
      <c r="C41">
        <v>0</v>
      </c>
      <c r="D41" t="e">
        <v>#VALUE!</v>
      </c>
      <c r="G41" t="str" cm="1">
        <f t="array" ref="G41">IFERROR(INDEX(SortSheet!$B$2:$B$100, SMALL(IF(SortSheet!$A$2:$A$100=J40, ROW(SortSheet!$A$2:$A$100)-ROW(SortSheet!$A$2)+1), ROW(40:40))), "")</f>
        <v/>
      </c>
      <c r="H41" t="str" cm="1">
        <f t="array" ref="H41">IFERROR(INDEX(SortSheet!$C$2:$C$100, SMALL(IF(SortSheet!$A$2:$A$100=J40, ROW(SortSheet!$A$2:$A$100)-ROW(SortSheet!$A$2)+1), ROW(40:40))), "")</f>
        <v/>
      </c>
      <c r="J41" t="str">
        <f t="shared" si="0"/>
        <v>19/03/2025</v>
      </c>
      <c r="M41" t="str" cm="1">
        <f t="array" aca="1" ref="M41" ca="1">IFERROR(INDEX(SortSheet!$B$2:$B$100, SMALL(IF(SortSheet!$A$2:$A$100=P40, ROW(SortSheet!$A$2:$A$100)-ROW(SortSheet!$A$2)+1), ROW(40:40))), "")</f>
        <v/>
      </c>
      <c r="N41" t="str" cm="1">
        <f t="array" aca="1" ref="N41" ca="1">IFERROR(INDEX(SortSheet!$C$2:$C$100, SMALL(IF(SortSheet!$A$2:$A$100=P40, ROW(SortSheet!$A$2:$A$100)-ROW(SortSheet!$A$2)+1), ROW(40:40))), "")</f>
        <v/>
      </c>
      <c r="P41" s="1" t="str">
        <f t="shared" ca="1" si="1"/>
        <v>24/03/2025</v>
      </c>
    </row>
    <row r="42" spans="1:16" x14ac:dyDescent="0.2">
      <c r="A42">
        <v>0</v>
      </c>
      <c r="B42">
        <v>0</v>
      </c>
      <c r="C42">
        <v>0</v>
      </c>
      <c r="D42" t="e">
        <v>#VALUE!</v>
      </c>
      <c r="G42" t="str" cm="1">
        <f t="array" ref="G42">IFERROR(INDEX(SortSheet!$B$2:$B$100, SMALL(IF(SortSheet!$A$2:$A$100=J41, ROW(SortSheet!$A$2:$A$100)-ROW(SortSheet!$A$2)+1), ROW(41:41))), "")</f>
        <v/>
      </c>
      <c r="H42" t="str" cm="1">
        <f t="array" ref="H42">IFERROR(INDEX(SortSheet!$C$2:$C$100, SMALL(IF(SortSheet!$A$2:$A$100=J41, ROW(SortSheet!$A$2:$A$100)-ROW(SortSheet!$A$2)+1), ROW(41:41))), "")</f>
        <v/>
      </c>
      <c r="J42" t="str">
        <f t="shared" si="0"/>
        <v>19/03/2025</v>
      </c>
      <c r="M42" t="str" cm="1">
        <f t="array" aca="1" ref="M42" ca="1">IFERROR(INDEX(SortSheet!$B$2:$B$100, SMALL(IF(SortSheet!$A$2:$A$100=P41, ROW(SortSheet!$A$2:$A$100)-ROW(SortSheet!$A$2)+1), ROW(41:41))), "")</f>
        <v/>
      </c>
      <c r="N42" t="str" cm="1">
        <f t="array" aca="1" ref="N42" ca="1">IFERROR(INDEX(SortSheet!$C$2:$C$100, SMALL(IF(SortSheet!$A$2:$A$100=P41, ROW(SortSheet!$A$2:$A$100)-ROW(SortSheet!$A$2)+1), ROW(41:41))), "")</f>
        <v/>
      </c>
      <c r="P42" s="1" t="str">
        <f t="shared" ca="1" si="1"/>
        <v>24/03/2025</v>
      </c>
    </row>
    <row r="43" spans="1:16" x14ac:dyDescent="0.2">
      <c r="A43">
        <v>0</v>
      </c>
      <c r="B43">
        <v>0</v>
      </c>
      <c r="C43">
        <v>0</v>
      </c>
      <c r="D43" t="e">
        <v>#VALUE!</v>
      </c>
      <c r="G43" t="str" cm="1">
        <f t="array" ref="G43">IFERROR(INDEX(SortSheet!$B$2:$B$100, SMALL(IF(SortSheet!$A$2:$A$100=J42, ROW(SortSheet!$A$2:$A$100)-ROW(SortSheet!$A$2)+1), ROW(42:42))), "")</f>
        <v/>
      </c>
      <c r="H43" t="str" cm="1">
        <f t="array" ref="H43">IFERROR(INDEX(SortSheet!$C$2:$C$100, SMALL(IF(SortSheet!$A$2:$A$100=J42, ROW(SortSheet!$A$2:$A$100)-ROW(SortSheet!$A$2)+1), ROW(42:42))), "")</f>
        <v/>
      </c>
      <c r="J43" t="str">
        <f t="shared" si="0"/>
        <v>19/03/2025</v>
      </c>
      <c r="M43" t="str" cm="1">
        <f t="array" aca="1" ref="M43" ca="1">IFERROR(INDEX(SortSheet!$B$2:$B$100, SMALL(IF(SortSheet!$A$2:$A$100=P42, ROW(SortSheet!$A$2:$A$100)-ROW(SortSheet!$A$2)+1), ROW(42:42))), "")</f>
        <v/>
      </c>
      <c r="N43" t="str" cm="1">
        <f t="array" aca="1" ref="N43" ca="1">IFERROR(INDEX(SortSheet!$C$2:$C$100, SMALL(IF(SortSheet!$A$2:$A$100=P42, ROW(SortSheet!$A$2:$A$100)-ROW(SortSheet!$A$2)+1), ROW(42:42))), "")</f>
        <v/>
      </c>
      <c r="P43" s="1" t="str">
        <f t="shared" ca="1" si="1"/>
        <v>24/03/2025</v>
      </c>
    </row>
    <row r="44" spans="1:16" x14ac:dyDescent="0.2">
      <c r="A44">
        <v>0</v>
      </c>
      <c r="B44">
        <v>0</v>
      </c>
      <c r="C44">
        <v>0</v>
      </c>
      <c r="D44" t="e">
        <v>#VALUE!</v>
      </c>
      <c r="G44" t="str" cm="1">
        <f t="array" ref="G44">IFERROR(INDEX(SortSheet!$B$2:$B$100, SMALL(IF(SortSheet!$A$2:$A$100=J43, ROW(SortSheet!$A$2:$A$100)-ROW(SortSheet!$A$2)+1), ROW(43:43))), "")</f>
        <v/>
      </c>
      <c r="H44" t="str" cm="1">
        <f t="array" ref="H44">IFERROR(INDEX(SortSheet!$C$2:$C$100, SMALL(IF(SortSheet!$A$2:$A$100=J43, ROW(SortSheet!$A$2:$A$100)-ROW(SortSheet!$A$2)+1), ROW(43:43))), "")</f>
        <v/>
      </c>
      <c r="J44" t="str">
        <f t="shared" si="0"/>
        <v>19/03/2025</v>
      </c>
      <c r="M44" t="str" cm="1">
        <f t="array" aca="1" ref="M44" ca="1">IFERROR(INDEX(SortSheet!$B$2:$B$100, SMALL(IF(SortSheet!$A$2:$A$100=P43, ROW(SortSheet!$A$2:$A$100)-ROW(SortSheet!$A$2)+1), ROW(43:43))), "")</f>
        <v/>
      </c>
      <c r="N44" t="str" cm="1">
        <f t="array" aca="1" ref="N44" ca="1">IFERROR(INDEX(SortSheet!$C$2:$C$100, SMALL(IF(SortSheet!$A$2:$A$100=P43, ROW(SortSheet!$A$2:$A$100)-ROW(SortSheet!$A$2)+1), ROW(43:43))), "")</f>
        <v/>
      </c>
      <c r="P44" s="1" t="str">
        <f t="shared" ca="1" si="1"/>
        <v>24/03/2025</v>
      </c>
    </row>
    <row r="45" spans="1:16" x14ac:dyDescent="0.2">
      <c r="A45">
        <v>0</v>
      </c>
      <c r="B45">
        <v>0</v>
      </c>
      <c r="C45">
        <v>0</v>
      </c>
      <c r="D45" t="e">
        <v>#VALUE!</v>
      </c>
      <c r="G45" t="str" cm="1">
        <f t="array" ref="G45">IFERROR(INDEX(SortSheet!$B$2:$B$100, SMALL(IF(SortSheet!$A$2:$A$100=J44, ROW(SortSheet!$A$2:$A$100)-ROW(SortSheet!$A$2)+1), ROW(44:44))), "")</f>
        <v/>
      </c>
      <c r="H45" t="str" cm="1">
        <f t="array" ref="H45">IFERROR(INDEX(SortSheet!$C$2:$C$100, SMALL(IF(SortSheet!$A$2:$A$100=J44, ROW(SortSheet!$A$2:$A$100)-ROW(SortSheet!$A$2)+1), ROW(44:44))), "")</f>
        <v/>
      </c>
      <c r="J45" t="str">
        <f t="shared" si="0"/>
        <v>19/03/2025</v>
      </c>
      <c r="M45" t="str" cm="1">
        <f t="array" aca="1" ref="M45" ca="1">IFERROR(INDEX(SortSheet!$B$2:$B$100, SMALL(IF(SortSheet!$A$2:$A$100=P44, ROW(SortSheet!$A$2:$A$100)-ROW(SortSheet!$A$2)+1), ROW(44:44))), "")</f>
        <v/>
      </c>
      <c r="N45" t="str" cm="1">
        <f t="array" aca="1" ref="N45" ca="1">IFERROR(INDEX(SortSheet!$C$2:$C$100, SMALL(IF(SortSheet!$A$2:$A$100=P44, ROW(SortSheet!$A$2:$A$100)-ROW(SortSheet!$A$2)+1), ROW(44:44))), "")</f>
        <v/>
      </c>
      <c r="P45" s="1" t="str">
        <f t="shared" ca="1" si="1"/>
        <v>24/03/2025</v>
      </c>
    </row>
    <row r="46" spans="1:16" x14ac:dyDescent="0.2">
      <c r="A46">
        <v>0</v>
      </c>
      <c r="B46">
        <v>0</v>
      </c>
      <c r="C46">
        <v>0</v>
      </c>
      <c r="D46" t="e">
        <v>#VALUE!</v>
      </c>
      <c r="G46" t="str" cm="1">
        <f t="array" ref="G46">IFERROR(INDEX(SortSheet!$B$2:$B$100, SMALL(IF(SortSheet!$A$2:$A$100=J45, ROW(SortSheet!$A$2:$A$100)-ROW(SortSheet!$A$2)+1), ROW(45:45))), "")</f>
        <v/>
      </c>
      <c r="H46" t="str" cm="1">
        <f t="array" ref="H46">IFERROR(INDEX(SortSheet!$C$2:$C$100, SMALL(IF(SortSheet!$A$2:$A$100=J45, ROW(SortSheet!$A$2:$A$100)-ROW(SortSheet!$A$2)+1), ROW(45:45))), "")</f>
        <v/>
      </c>
      <c r="J46" t="str">
        <f t="shared" si="0"/>
        <v>19/03/2025</v>
      </c>
      <c r="M46" t="str" cm="1">
        <f t="array" aca="1" ref="M46" ca="1">IFERROR(INDEX(SortSheet!$B$2:$B$100, SMALL(IF(SortSheet!$A$2:$A$100=P45, ROW(SortSheet!$A$2:$A$100)-ROW(SortSheet!$A$2)+1), ROW(45:45))), "")</f>
        <v/>
      </c>
      <c r="N46" t="str" cm="1">
        <f t="array" aca="1" ref="N46" ca="1">IFERROR(INDEX(SortSheet!$C$2:$C$100, SMALL(IF(SortSheet!$A$2:$A$100=P45, ROW(SortSheet!$A$2:$A$100)-ROW(SortSheet!$A$2)+1), ROW(45:45))), "")</f>
        <v/>
      </c>
      <c r="P46" s="1" t="str">
        <f t="shared" ca="1" si="1"/>
        <v>24/03/2025</v>
      </c>
    </row>
    <row r="47" spans="1:16" x14ac:dyDescent="0.2">
      <c r="A47">
        <v>0</v>
      </c>
      <c r="B47">
        <v>0</v>
      </c>
      <c r="C47">
        <v>0</v>
      </c>
      <c r="D47" t="e">
        <v>#VALUE!</v>
      </c>
      <c r="G47" t="str" cm="1">
        <f t="array" ref="G47">IFERROR(INDEX(SortSheet!$B$2:$B$100, SMALL(IF(SortSheet!$A$2:$A$100=J46, ROW(SortSheet!$A$2:$A$100)-ROW(SortSheet!$A$2)+1), ROW(46:46))), "")</f>
        <v/>
      </c>
      <c r="H47" t="str" cm="1">
        <f t="array" ref="H47">IFERROR(INDEX(SortSheet!$C$2:$C$100, SMALL(IF(SortSheet!$A$2:$A$100=J46, ROW(SortSheet!$A$2:$A$100)-ROW(SortSheet!$A$2)+1), ROW(46:46))), "")</f>
        <v/>
      </c>
      <c r="J47" t="str">
        <f t="shared" si="0"/>
        <v>19/03/2025</v>
      </c>
      <c r="M47" t="str" cm="1">
        <f t="array" aca="1" ref="M47" ca="1">IFERROR(INDEX(SortSheet!$B$2:$B$100, SMALL(IF(SortSheet!$A$2:$A$100=P46, ROW(SortSheet!$A$2:$A$100)-ROW(SortSheet!$A$2)+1), ROW(46:46))), "")</f>
        <v/>
      </c>
      <c r="N47" t="str" cm="1">
        <f t="array" aca="1" ref="N47" ca="1">IFERROR(INDEX(SortSheet!$C$2:$C$100, SMALL(IF(SortSheet!$A$2:$A$100=P46, ROW(SortSheet!$A$2:$A$100)-ROW(SortSheet!$A$2)+1), ROW(46:46))), "")</f>
        <v/>
      </c>
      <c r="P47" s="1" t="str">
        <f t="shared" ca="1" si="1"/>
        <v>24/03/2025</v>
      </c>
    </row>
    <row r="48" spans="1:16" x14ac:dyDescent="0.2">
      <c r="A48">
        <v>0</v>
      </c>
      <c r="B48">
        <v>0</v>
      </c>
      <c r="C48">
        <v>0</v>
      </c>
      <c r="D48" t="e">
        <v>#VALUE!</v>
      </c>
      <c r="G48" t="str" cm="1">
        <f t="array" ref="G48">IFERROR(INDEX(SortSheet!$B$2:$B$100, SMALL(IF(SortSheet!$A$2:$A$100=J47, ROW(SortSheet!$A$2:$A$100)-ROW(SortSheet!$A$2)+1), ROW(47:47))), "")</f>
        <v/>
      </c>
      <c r="H48" t="str" cm="1">
        <f t="array" ref="H48">IFERROR(INDEX(SortSheet!$C$2:$C$100, SMALL(IF(SortSheet!$A$2:$A$100=J47, ROW(SortSheet!$A$2:$A$100)-ROW(SortSheet!$A$2)+1), ROW(47:47))), "")</f>
        <v/>
      </c>
      <c r="J48" t="str">
        <f t="shared" si="0"/>
        <v>19/03/2025</v>
      </c>
      <c r="M48" t="str" cm="1">
        <f t="array" aca="1" ref="M48" ca="1">IFERROR(INDEX(SortSheet!$B$2:$B$100, SMALL(IF(SortSheet!$A$2:$A$100=P47, ROW(SortSheet!$A$2:$A$100)-ROW(SortSheet!$A$2)+1), ROW(47:47))), "")</f>
        <v/>
      </c>
      <c r="N48" t="str" cm="1">
        <f t="array" aca="1" ref="N48" ca="1">IFERROR(INDEX(SortSheet!$C$2:$C$100, SMALL(IF(SortSheet!$A$2:$A$100=P47, ROW(SortSheet!$A$2:$A$100)-ROW(SortSheet!$A$2)+1), ROW(47:47))), "")</f>
        <v/>
      </c>
      <c r="P48" s="1" t="str">
        <f t="shared" ca="1" si="1"/>
        <v>24/03/2025</v>
      </c>
    </row>
    <row r="49" spans="1:16" x14ac:dyDescent="0.2">
      <c r="A49">
        <v>0</v>
      </c>
      <c r="B49">
        <v>0</v>
      </c>
      <c r="C49">
        <v>0</v>
      </c>
      <c r="D49" t="e">
        <v>#VALUE!</v>
      </c>
      <c r="G49" t="str" cm="1">
        <f t="array" ref="G49">IFERROR(INDEX(SortSheet!$B$2:$B$100, SMALL(IF(SortSheet!$A$2:$A$100=J48, ROW(SortSheet!$A$2:$A$100)-ROW(SortSheet!$A$2)+1), ROW(48:48))), "")</f>
        <v/>
      </c>
      <c r="H49" t="str" cm="1">
        <f t="array" ref="H49">IFERROR(INDEX(SortSheet!$C$2:$C$100, SMALL(IF(SortSheet!$A$2:$A$100=J48, ROW(SortSheet!$A$2:$A$100)-ROW(SortSheet!$A$2)+1), ROW(48:48))), "")</f>
        <v/>
      </c>
      <c r="J49" t="str">
        <f t="shared" si="0"/>
        <v>19/03/2025</v>
      </c>
      <c r="M49" t="str" cm="1">
        <f t="array" aca="1" ref="M49" ca="1">IFERROR(INDEX(SortSheet!$B$2:$B$100, SMALL(IF(SortSheet!$A$2:$A$100=P48, ROW(SortSheet!$A$2:$A$100)-ROW(SortSheet!$A$2)+1), ROW(48:48))), "")</f>
        <v/>
      </c>
      <c r="N49" t="str" cm="1">
        <f t="array" aca="1" ref="N49" ca="1">IFERROR(INDEX(SortSheet!$C$2:$C$100, SMALL(IF(SortSheet!$A$2:$A$100=P48, ROW(SortSheet!$A$2:$A$100)-ROW(SortSheet!$A$2)+1), ROW(48:48))), "")</f>
        <v/>
      </c>
      <c r="P49" s="1" t="str">
        <f t="shared" ca="1" si="1"/>
        <v>24/03/2025</v>
      </c>
    </row>
    <row r="50" spans="1:16" x14ac:dyDescent="0.2">
      <c r="A50">
        <v>0</v>
      </c>
      <c r="B50">
        <v>0</v>
      </c>
      <c r="C50">
        <v>0</v>
      </c>
      <c r="D50" t="e">
        <v>#VALUE!</v>
      </c>
      <c r="G50" t="str" cm="1">
        <f t="array" ref="G50">IFERROR(INDEX(SortSheet!$B$2:$B$100, SMALL(IF(SortSheet!$A$2:$A$100=J49, ROW(SortSheet!$A$2:$A$100)-ROW(SortSheet!$A$2)+1), ROW(49:49))), "")</f>
        <v/>
      </c>
      <c r="H50" t="str" cm="1">
        <f t="array" ref="H50">IFERROR(INDEX(SortSheet!$C$2:$C$100, SMALL(IF(SortSheet!$A$2:$A$100=J49, ROW(SortSheet!$A$2:$A$100)-ROW(SortSheet!$A$2)+1), ROW(49:49))), "")</f>
        <v/>
      </c>
      <c r="J50" t="str">
        <f t="shared" si="0"/>
        <v>19/03/2025</v>
      </c>
      <c r="M50" t="str" cm="1">
        <f t="array" aca="1" ref="M50" ca="1">IFERROR(INDEX(SortSheet!$B$2:$B$100, SMALL(IF(SortSheet!$A$2:$A$100=P49, ROW(SortSheet!$A$2:$A$100)-ROW(SortSheet!$A$2)+1), ROW(49:49))), "")</f>
        <v/>
      </c>
      <c r="N50" t="str" cm="1">
        <f t="array" aca="1" ref="N50" ca="1">IFERROR(INDEX(SortSheet!$C$2:$C$100, SMALL(IF(SortSheet!$A$2:$A$100=P49, ROW(SortSheet!$A$2:$A$100)-ROW(SortSheet!$A$2)+1), ROW(49:49))), "")</f>
        <v/>
      </c>
      <c r="P50" s="1" t="str">
        <f t="shared" ca="1" si="1"/>
        <v>24/03/2025</v>
      </c>
    </row>
    <row r="51" spans="1:16" x14ac:dyDescent="0.2">
      <c r="A51">
        <v>0</v>
      </c>
      <c r="B51">
        <v>0</v>
      </c>
      <c r="C51">
        <v>0</v>
      </c>
      <c r="D51" t="e">
        <v>#VALUE!</v>
      </c>
      <c r="G51" t="str" cm="1">
        <f t="array" ref="G51">IFERROR(INDEX(SortSheet!$B$2:$B$100, SMALL(IF(SortSheet!$A$2:$A$100=J50, ROW(SortSheet!$A$2:$A$100)-ROW(SortSheet!$A$2)+1), ROW(50:50))), "")</f>
        <v/>
      </c>
      <c r="H51" t="str" cm="1">
        <f t="array" ref="H51">IFERROR(INDEX(SortSheet!$C$2:$C$100, SMALL(IF(SortSheet!$A$2:$A$100=J50, ROW(SortSheet!$A$2:$A$100)-ROW(SortSheet!$A$2)+1), ROW(50:50))), "")</f>
        <v/>
      </c>
      <c r="J51" t="str">
        <f t="shared" si="0"/>
        <v>19/03/2025</v>
      </c>
      <c r="M51" t="str" cm="1">
        <f t="array" aca="1" ref="M51" ca="1">IFERROR(INDEX(SortSheet!$B$2:$B$100, SMALL(IF(SortSheet!$A$2:$A$100=P50, ROW(SortSheet!$A$2:$A$100)-ROW(SortSheet!$A$2)+1), ROW(50:50))), "")</f>
        <v/>
      </c>
      <c r="N51" t="str" cm="1">
        <f t="array" aca="1" ref="N51" ca="1">IFERROR(INDEX(SortSheet!$C$2:$C$100, SMALL(IF(SortSheet!$A$2:$A$100=P50, ROW(SortSheet!$A$2:$A$100)-ROW(SortSheet!$A$2)+1), ROW(50:50))), "")</f>
        <v/>
      </c>
      <c r="P51" s="1" t="str">
        <f t="shared" ca="1" si="1"/>
        <v>24/03/2025</v>
      </c>
    </row>
    <row r="52" spans="1:16" x14ac:dyDescent="0.2">
      <c r="A52">
        <v>0</v>
      </c>
      <c r="B52">
        <v>0</v>
      </c>
      <c r="C52">
        <v>0</v>
      </c>
      <c r="D52" t="e">
        <v>#VALUE!</v>
      </c>
      <c r="G52" t="str" cm="1">
        <f t="array" ref="G52">IFERROR(INDEX(SortSheet!$B$2:$B$100, SMALL(IF(SortSheet!$A$2:$A$100=J51, ROW(SortSheet!$A$2:$A$100)-ROW(SortSheet!$A$2)+1), ROW(51:51))), "")</f>
        <v/>
      </c>
      <c r="H52" t="str" cm="1">
        <f t="array" ref="H52">IFERROR(INDEX(SortSheet!$C$2:$C$100, SMALL(IF(SortSheet!$A$2:$A$100=J51, ROW(SortSheet!$A$2:$A$100)-ROW(SortSheet!$A$2)+1), ROW(51:51))), "")</f>
        <v/>
      </c>
      <c r="J52" t="str">
        <f t="shared" si="0"/>
        <v>19/03/2025</v>
      </c>
      <c r="M52" t="str" cm="1">
        <f t="array" aca="1" ref="M52" ca="1">IFERROR(INDEX(SortSheet!$B$2:$B$100, SMALL(IF(SortSheet!$A$2:$A$100=P51, ROW(SortSheet!$A$2:$A$100)-ROW(SortSheet!$A$2)+1), ROW(51:51))), "")</f>
        <v/>
      </c>
      <c r="N52" t="str" cm="1">
        <f t="array" aca="1" ref="N52" ca="1">IFERROR(INDEX(SortSheet!$C$2:$C$100, SMALL(IF(SortSheet!$A$2:$A$100=P51, ROW(SortSheet!$A$2:$A$100)-ROW(SortSheet!$A$2)+1), ROW(51:51))), "")</f>
        <v/>
      </c>
      <c r="P52" s="1" t="str">
        <f t="shared" ca="1" si="1"/>
        <v>24/03/2025</v>
      </c>
    </row>
    <row r="53" spans="1:16" x14ac:dyDescent="0.2">
      <c r="A53">
        <v>0</v>
      </c>
      <c r="B53">
        <v>0</v>
      </c>
      <c r="C53">
        <v>0</v>
      </c>
      <c r="D53" t="e">
        <v>#VALUE!</v>
      </c>
      <c r="G53" t="str" cm="1">
        <f t="array" ref="G53">IFERROR(INDEX(SortSheet!$B$2:$B$100, SMALL(IF(SortSheet!$A$2:$A$100=J52, ROW(SortSheet!$A$2:$A$100)-ROW(SortSheet!$A$2)+1), ROW(52:52))), "")</f>
        <v/>
      </c>
      <c r="H53" t="str" cm="1">
        <f t="array" ref="H53">IFERROR(INDEX(SortSheet!$C$2:$C$100, SMALL(IF(SortSheet!$A$2:$A$100=J52, ROW(SortSheet!$A$2:$A$100)-ROW(SortSheet!$A$2)+1), ROW(52:52))), "")</f>
        <v/>
      </c>
      <c r="J53" t="str">
        <f t="shared" si="0"/>
        <v>19/03/2025</v>
      </c>
      <c r="M53" t="str" cm="1">
        <f t="array" aca="1" ref="M53" ca="1">IFERROR(INDEX(SortSheet!$B$2:$B$100, SMALL(IF(SortSheet!$A$2:$A$100=P52, ROW(SortSheet!$A$2:$A$100)-ROW(SortSheet!$A$2)+1), ROW(52:52))), "")</f>
        <v/>
      </c>
      <c r="N53" t="str" cm="1">
        <f t="array" aca="1" ref="N53" ca="1">IFERROR(INDEX(SortSheet!$C$2:$C$100, SMALL(IF(SortSheet!$A$2:$A$100=P52, ROW(SortSheet!$A$2:$A$100)-ROW(SortSheet!$A$2)+1), ROW(52:52))), "")</f>
        <v/>
      </c>
      <c r="P53" s="1" t="str">
        <f t="shared" ca="1" si="1"/>
        <v>24/03/2025</v>
      </c>
    </row>
    <row r="54" spans="1:16" x14ac:dyDescent="0.2">
      <c r="A54">
        <v>0</v>
      </c>
      <c r="B54">
        <v>0</v>
      </c>
      <c r="C54">
        <v>0</v>
      </c>
      <c r="D54" t="e">
        <v>#VALUE!</v>
      </c>
      <c r="G54" t="str" cm="1">
        <f t="array" ref="G54">IFERROR(INDEX(SortSheet!$B$2:$B$100, SMALL(IF(SortSheet!$A$2:$A$100=J53, ROW(SortSheet!$A$2:$A$100)-ROW(SortSheet!$A$2)+1), ROW(53:53))), "")</f>
        <v/>
      </c>
      <c r="H54" t="str" cm="1">
        <f t="array" ref="H54">IFERROR(INDEX(SortSheet!$C$2:$C$100, SMALL(IF(SortSheet!$A$2:$A$100=J53, ROW(SortSheet!$A$2:$A$100)-ROW(SortSheet!$A$2)+1), ROW(53:53))), "")</f>
        <v/>
      </c>
      <c r="J54" t="str">
        <f t="shared" si="0"/>
        <v>19/03/2025</v>
      </c>
      <c r="M54" t="str" cm="1">
        <f t="array" aca="1" ref="M54" ca="1">IFERROR(INDEX(SortSheet!$B$2:$B$100, SMALL(IF(SortSheet!$A$2:$A$100=P53, ROW(SortSheet!$A$2:$A$100)-ROW(SortSheet!$A$2)+1), ROW(53:53))), "")</f>
        <v/>
      </c>
      <c r="N54" t="str" cm="1">
        <f t="array" aca="1" ref="N54" ca="1">IFERROR(INDEX(SortSheet!$C$2:$C$100, SMALL(IF(SortSheet!$A$2:$A$100=P53, ROW(SortSheet!$A$2:$A$100)-ROW(SortSheet!$A$2)+1), ROW(53:53))), "")</f>
        <v/>
      </c>
      <c r="P54" s="1" t="str">
        <f t="shared" ca="1" si="1"/>
        <v>24/03/2025</v>
      </c>
    </row>
    <row r="55" spans="1:16" x14ac:dyDescent="0.2">
      <c r="A55">
        <v>0</v>
      </c>
      <c r="B55">
        <v>0</v>
      </c>
      <c r="C55">
        <v>0</v>
      </c>
      <c r="D55" t="e">
        <v>#VALUE!</v>
      </c>
      <c r="G55" t="str" cm="1">
        <f t="array" ref="G55">IFERROR(INDEX(SortSheet!$B$2:$B$100, SMALL(IF(SortSheet!$A$2:$A$100=J54, ROW(SortSheet!$A$2:$A$100)-ROW(SortSheet!$A$2)+1), ROW(54:54))), "")</f>
        <v/>
      </c>
      <c r="H55" t="str" cm="1">
        <f t="array" ref="H55">IFERROR(INDEX(SortSheet!$C$2:$C$100, SMALL(IF(SortSheet!$A$2:$A$100=J54, ROW(SortSheet!$A$2:$A$100)-ROW(SortSheet!$A$2)+1), ROW(54:54))), "")</f>
        <v/>
      </c>
      <c r="J55" t="str">
        <f t="shared" si="0"/>
        <v>19/03/2025</v>
      </c>
      <c r="M55" t="str" cm="1">
        <f t="array" aca="1" ref="M55" ca="1">IFERROR(INDEX(SortSheet!$B$2:$B$100, SMALL(IF(SortSheet!$A$2:$A$100=P54, ROW(SortSheet!$A$2:$A$100)-ROW(SortSheet!$A$2)+1), ROW(54:54))), "")</f>
        <v/>
      </c>
      <c r="N55" t="str" cm="1">
        <f t="array" aca="1" ref="N55" ca="1">IFERROR(INDEX(SortSheet!$C$2:$C$100, SMALL(IF(SortSheet!$A$2:$A$100=P54, ROW(SortSheet!$A$2:$A$100)-ROW(SortSheet!$A$2)+1), ROW(54:54))), "")</f>
        <v/>
      </c>
      <c r="P55" s="1" t="str">
        <f t="shared" ca="1" si="1"/>
        <v>24/03/2025</v>
      </c>
    </row>
    <row r="56" spans="1:16" x14ac:dyDescent="0.2">
      <c r="A56">
        <v>0</v>
      </c>
      <c r="B56">
        <v>0</v>
      </c>
      <c r="C56">
        <v>0</v>
      </c>
      <c r="D56" t="e">
        <v>#VALUE!</v>
      </c>
      <c r="G56" t="str" cm="1">
        <f t="array" ref="G56">IFERROR(INDEX(SortSheet!$B$2:$B$100, SMALL(IF(SortSheet!$A$2:$A$100=J55, ROW(SortSheet!$A$2:$A$100)-ROW(SortSheet!$A$2)+1), ROW(55:55))), "")</f>
        <v/>
      </c>
      <c r="H56" t="str" cm="1">
        <f t="array" ref="H56">IFERROR(INDEX(SortSheet!$C$2:$C$100, SMALL(IF(SortSheet!$A$2:$A$100=J55, ROW(SortSheet!$A$2:$A$100)-ROW(SortSheet!$A$2)+1), ROW(55:55))), "")</f>
        <v/>
      </c>
      <c r="J56" t="str">
        <f t="shared" si="0"/>
        <v>19/03/2025</v>
      </c>
      <c r="M56" t="str" cm="1">
        <f t="array" aca="1" ref="M56" ca="1">IFERROR(INDEX(SortSheet!$B$2:$B$100, SMALL(IF(SortSheet!$A$2:$A$100=P55, ROW(SortSheet!$A$2:$A$100)-ROW(SortSheet!$A$2)+1), ROW(55:55))), "")</f>
        <v/>
      </c>
      <c r="N56" t="str" cm="1">
        <f t="array" aca="1" ref="N56" ca="1">IFERROR(INDEX(SortSheet!$C$2:$C$100, SMALL(IF(SortSheet!$A$2:$A$100=P55, ROW(SortSheet!$A$2:$A$100)-ROW(SortSheet!$A$2)+1), ROW(55:55))), "")</f>
        <v/>
      </c>
      <c r="P56" s="1" t="str">
        <f t="shared" ca="1" si="1"/>
        <v>24/03/2025</v>
      </c>
    </row>
    <row r="57" spans="1:16" x14ac:dyDescent="0.2">
      <c r="A57">
        <v>0</v>
      </c>
      <c r="B57">
        <v>0</v>
      </c>
      <c r="C57">
        <v>0</v>
      </c>
      <c r="D57" t="e">
        <v>#VALUE!</v>
      </c>
      <c r="G57" t="str" cm="1">
        <f t="array" ref="G57">IFERROR(INDEX(SortSheet!$B$2:$B$100, SMALL(IF(SortSheet!$A$2:$A$100=J56, ROW(SortSheet!$A$2:$A$100)-ROW(SortSheet!$A$2)+1), ROW(56:56))), "")</f>
        <v/>
      </c>
      <c r="H57" t="str" cm="1">
        <f t="array" ref="H57">IFERROR(INDEX(SortSheet!$C$2:$C$100, SMALL(IF(SortSheet!$A$2:$A$100=J56, ROW(SortSheet!$A$2:$A$100)-ROW(SortSheet!$A$2)+1), ROW(56:56))), "")</f>
        <v/>
      </c>
      <c r="J57" t="str">
        <f t="shared" si="0"/>
        <v>19/03/2025</v>
      </c>
      <c r="M57" t="str" cm="1">
        <f t="array" aca="1" ref="M57" ca="1">IFERROR(INDEX(SortSheet!$B$2:$B$100, SMALL(IF(SortSheet!$A$2:$A$100=P56, ROW(SortSheet!$A$2:$A$100)-ROW(SortSheet!$A$2)+1), ROW(56:56))), "")</f>
        <v/>
      </c>
      <c r="N57" t="str" cm="1">
        <f t="array" aca="1" ref="N57" ca="1">IFERROR(INDEX(SortSheet!$C$2:$C$100, SMALL(IF(SortSheet!$A$2:$A$100=P56, ROW(SortSheet!$A$2:$A$100)-ROW(SortSheet!$A$2)+1), ROW(56:56))), "")</f>
        <v/>
      </c>
      <c r="P57" s="1" t="str">
        <f t="shared" ca="1" si="1"/>
        <v>24/03/2025</v>
      </c>
    </row>
    <row r="58" spans="1:16" x14ac:dyDescent="0.2">
      <c r="A58">
        <v>0</v>
      </c>
      <c r="B58">
        <v>0</v>
      </c>
      <c r="C58">
        <v>0</v>
      </c>
      <c r="D58" t="e">
        <v>#VALUE!</v>
      </c>
      <c r="G58" t="str" cm="1">
        <f t="array" ref="G58">IFERROR(INDEX(SortSheet!$B$2:$B$100, SMALL(IF(SortSheet!$A$2:$A$100=J57, ROW(SortSheet!$A$2:$A$100)-ROW(SortSheet!$A$2)+1), ROW(57:57))), "")</f>
        <v/>
      </c>
      <c r="H58" t="str" cm="1">
        <f t="array" ref="H58">IFERROR(INDEX(SortSheet!$C$2:$C$100, SMALL(IF(SortSheet!$A$2:$A$100=J57, ROW(SortSheet!$A$2:$A$100)-ROW(SortSheet!$A$2)+1), ROW(57:57))), "")</f>
        <v/>
      </c>
      <c r="J58" t="str">
        <f t="shared" si="0"/>
        <v>19/03/2025</v>
      </c>
      <c r="M58" t="str" cm="1">
        <f t="array" aca="1" ref="M58" ca="1">IFERROR(INDEX(SortSheet!$B$2:$B$100, SMALL(IF(SortSheet!$A$2:$A$100=P57, ROW(SortSheet!$A$2:$A$100)-ROW(SortSheet!$A$2)+1), ROW(57:57))), "")</f>
        <v/>
      </c>
      <c r="N58" t="str" cm="1">
        <f t="array" aca="1" ref="N58" ca="1">IFERROR(INDEX(SortSheet!$C$2:$C$100, SMALL(IF(SortSheet!$A$2:$A$100=P57, ROW(SortSheet!$A$2:$A$100)-ROW(SortSheet!$A$2)+1), ROW(57:57))), "")</f>
        <v/>
      </c>
      <c r="P58" s="1" t="str">
        <f t="shared" ca="1" si="1"/>
        <v>24/03/2025</v>
      </c>
    </row>
    <row r="59" spans="1:16" x14ac:dyDescent="0.2">
      <c r="A59">
        <v>0</v>
      </c>
      <c r="B59">
        <v>0</v>
      </c>
      <c r="C59">
        <v>0</v>
      </c>
      <c r="D59" t="e">
        <v>#VALUE!</v>
      </c>
      <c r="G59" t="str" cm="1">
        <f t="array" ref="G59">IFERROR(INDEX(SortSheet!$B$2:$B$100, SMALL(IF(SortSheet!$A$2:$A$100=J58, ROW(SortSheet!$A$2:$A$100)-ROW(SortSheet!$A$2)+1), ROW(58:58))), "")</f>
        <v/>
      </c>
      <c r="H59" t="str" cm="1">
        <f t="array" ref="H59">IFERROR(INDEX(SortSheet!$C$2:$C$100, SMALL(IF(SortSheet!$A$2:$A$100=J58, ROW(SortSheet!$A$2:$A$100)-ROW(SortSheet!$A$2)+1), ROW(58:58))), "")</f>
        <v/>
      </c>
      <c r="J59" t="str">
        <f t="shared" si="0"/>
        <v>19/03/2025</v>
      </c>
      <c r="M59" t="str" cm="1">
        <f t="array" aca="1" ref="M59" ca="1">IFERROR(INDEX(SortSheet!$B$2:$B$100, SMALL(IF(SortSheet!$A$2:$A$100=P58, ROW(SortSheet!$A$2:$A$100)-ROW(SortSheet!$A$2)+1), ROW(58:58))), "")</f>
        <v/>
      </c>
      <c r="N59" t="str" cm="1">
        <f t="array" aca="1" ref="N59" ca="1">IFERROR(INDEX(SortSheet!$C$2:$C$100, SMALL(IF(SortSheet!$A$2:$A$100=P58, ROW(SortSheet!$A$2:$A$100)-ROW(SortSheet!$A$2)+1), ROW(58:58))), "")</f>
        <v/>
      </c>
      <c r="P59" s="1" t="str">
        <f t="shared" ca="1" si="1"/>
        <v>24/03/2025</v>
      </c>
    </row>
    <row r="60" spans="1:16" x14ac:dyDescent="0.2">
      <c r="A60">
        <v>0</v>
      </c>
      <c r="B60">
        <v>0</v>
      </c>
      <c r="C60">
        <v>0</v>
      </c>
      <c r="D60" t="e">
        <v>#VALUE!</v>
      </c>
      <c r="G60" t="str" cm="1">
        <f t="array" ref="G60">IFERROR(INDEX(SortSheet!$B$2:$B$100, SMALL(IF(SortSheet!$A$2:$A$100=J59, ROW(SortSheet!$A$2:$A$100)-ROW(SortSheet!$A$2)+1), ROW(59:59))), "")</f>
        <v/>
      </c>
      <c r="H60" t="str" cm="1">
        <f t="array" ref="H60">IFERROR(INDEX(SortSheet!$C$2:$C$100, SMALL(IF(SortSheet!$A$2:$A$100=J59, ROW(SortSheet!$A$2:$A$100)-ROW(SortSheet!$A$2)+1), ROW(59:59))), "")</f>
        <v/>
      </c>
      <c r="J60" t="str">
        <f t="shared" si="0"/>
        <v>19/03/2025</v>
      </c>
      <c r="M60" t="str" cm="1">
        <f t="array" aca="1" ref="M60" ca="1">IFERROR(INDEX(SortSheet!$B$2:$B$100, SMALL(IF(SortSheet!$A$2:$A$100=P59, ROW(SortSheet!$A$2:$A$100)-ROW(SortSheet!$A$2)+1), ROW(59:59))), "")</f>
        <v/>
      </c>
      <c r="N60" t="str" cm="1">
        <f t="array" aca="1" ref="N60" ca="1">IFERROR(INDEX(SortSheet!$C$2:$C$100, SMALL(IF(SortSheet!$A$2:$A$100=P59, ROW(SortSheet!$A$2:$A$100)-ROW(SortSheet!$A$2)+1), ROW(59:59))), "")</f>
        <v/>
      </c>
      <c r="P60" s="1" t="str">
        <f t="shared" ca="1" si="1"/>
        <v>24/03/2025</v>
      </c>
    </row>
    <row r="61" spans="1:16" x14ac:dyDescent="0.2">
      <c r="A61">
        <v>0</v>
      </c>
      <c r="B61">
        <v>0</v>
      </c>
      <c r="C61">
        <v>0</v>
      </c>
      <c r="D61" t="e">
        <v>#VALUE!</v>
      </c>
      <c r="G61" t="str" cm="1">
        <f t="array" ref="G61">IFERROR(INDEX(SortSheet!$B$2:$B$100, SMALL(IF(SortSheet!$A$2:$A$100=J60, ROW(SortSheet!$A$2:$A$100)-ROW(SortSheet!$A$2)+1), ROW(60:60))), "")</f>
        <v/>
      </c>
      <c r="H61" t="str" cm="1">
        <f t="array" ref="H61">IFERROR(INDEX(SortSheet!$C$2:$C$100, SMALL(IF(SortSheet!$A$2:$A$100=J60, ROW(SortSheet!$A$2:$A$100)-ROW(SortSheet!$A$2)+1), ROW(60:60))), "")</f>
        <v/>
      </c>
      <c r="J61" t="str">
        <f t="shared" si="0"/>
        <v>19/03/2025</v>
      </c>
      <c r="M61" t="str" cm="1">
        <f t="array" aca="1" ref="M61" ca="1">IFERROR(INDEX(SortSheet!$B$2:$B$100, SMALL(IF(SortSheet!$A$2:$A$100=P60, ROW(SortSheet!$A$2:$A$100)-ROW(SortSheet!$A$2)+1), ROW(60:60))), "")</f>
        <v/>
      </c>
      <c r="N61" t="str" cm="1">
        <f t="array" aca="1" ref="N61" ca="1">IFERROR(INDEX(SortSheet!$C$2:$C$100, SMALL(IF(SortSheet!$A$2:$A$100=P60, ROW(SortSheet!$A$2:$A$100)-ROW(SortSheet!$A$2)+1), ROW(60:60))), "")</f>
        <v/>
      </c>
      <c r="P61" s="1" t="str">
        <f t="shared" ca="1" si="1"/>
        <v>24/03/2025</v>
      </c>
    </row>
    <row r="62" spans="1:16" x14ac:dyDescent="0.2">
      <c r="A62">
        <v>0</v>
      </c>
      <c r="B62">
        <v>0</v>
      </c>
      <c r="C62">
        <v>0</v>
      </c>
      <c r="D62" t="e">
        <v>#VALUE!</v>
      </c>
      <c r="G62" t="str" cm="1">
        <f t="array" ref="G62">IFERROR(INDEX(SortSheet!$B$2:$B$100, SMALL(IF(SortSheet!$A$2:$A$100=J61, ROW(SortSheet!$A$2:$A$100)-ROW(SortSheet!$A$2)+1), ROW(61:61))), "")</f>
        <v/>
      </c>
      <c r="H62" t="str" cm="1">
        <f t="array" ref="H62">IFERROR(INDEX(SortSheet!$C$2:$C$100, SMALL(IF(SortSheet!$A$2:$A$100=J61, ROW(SortSheet!$A$2:$A$100)-ROW(SortSheet!$A$2)+1), ROW(61:61))), "")</f>
        <v/>
      </c>
      <c r="J62" t="str">
        <f t="shared" si="0"/>
        <v>19/03/2025</v>
      </c>
      <c r="M62" t="str" cm="1">
        <f t="array" aca="1" ref="M62" ca="1">IFERROR(INDEX(SortSheet!$B$2:$B$100, SMALL(IF(SortSheet!$A$2:$A$100=P61, ROW(SortSheet!$A$2:$A$100)-ROW(SortSheet!$A$2)+1), ROW(61:61))), "")</f>
        <v/>
      </c>
      <c r="N62" t="str" cm="1">
        <f t="array" aca="1" ref="N62" ca="1">IFERROR(INDEX(SortSheet!$C$2:$C$100, SMALL(IF(SortSheet!$A$2:$A$100=P61, ROW(SortSheet!$A$2:$A$100)-ROW(SortSheet!$A$2)+1), ROW(61:61))), "")</f>
        <v/>
      </c>
      <c r="P62" s="1" t="str">
        <f t="shared" ca="1" si="1"/>
        <v>24/03/2025</v>
      </c>
    </row>
    <row r="63" spans="1:16" x14ac:dyDescent="0.2">
      <c r="A63">
        <v>0</v>
      </c>
      <c r="B63">
        <v>0</v>
      </c>
      <c r="C63">
        <v>0</v>
      </c>
      <c r="D63" t="e">
        <v>#VALUE!</v>
      </c>
      <c r="G63" t="str" cm="1">
        <f t="array" ref="G63">IFERROR(INDEX(SortSheet!$B$2:$B$100, SMALL(IF(SortSheet!$A$2:$A$100=J62, ROW(SortSheet!$A$2:$A$100)-ROW(SortSheet!$A$2)+1), ROW(62:62))), "")</f>
        <v/>
      </c>
      <c r="H63" t="str" cm="1">
        <f t="array" ref="H63">IFERROR(INDEX(SortSheet!$C$2:$C$100, SMALL(IF(SortSheet!$A$2:$A$100=J62, ROW(SortSheet!$A$2:$A$100)-ROW(SortSheet!$A$2)+1), ROW(62:62))), "")</f>
        <v/>
      </c>
      <c r="J63" t="str">
        <f t="shared" si="0"/>
        <v>19/03/2025</v>
      </c>
      <c r="M63" t="str" cm="1">
        <f t="array" aca="1" ref="M63" ca="1">IFERROR(INDEX(SortSheet!$B$2:$B$100, SMALL(IF(SortSheet!$A$2:$A$100=P62, ROW(SortSheet!$A$2:$A$100)-ROW(SortSheet!$A$2)+1), ROW(62:62))), "")</f>
        <v/>
      </c>
      <c r="N63" t="str" cm="1">
        <f t="array" aca="1" ref="N63" ca="1">IFERROR(INDEX(SortSheet!$C$2:$C$100, SMALL(IF(SortSheet!$A$2:$A$100=P62, ROW(SortSheet!$A$2:$A$100)-ROW(SortSheet!$A$2)+1), ROW(62:62))), "")</f>
        <v/>
      </c>
      <c r="P63" s="1" t="str">
        <f t="shared" ca="1" si="1"/>
        <v>24/03/2025</v>
      </c>
    </row>
    <row r="64" spans="1:16" x14ac:dyDescent="0.2">
      <c r="A64">
        <v>0</v>
      </c>
      <c r="B64">
        <v>0</v>
      </c>
      <c r="C64">
        <v>0</v>
      </c>
      <c r="D64" t="e">
        <v>#VALUE!</v>
      </c>
      <c r="G64" t="str" cm="1">
        <f t="array" ref="G64">IFERROR(INDEX(SortSheet!$B$2:$B$100, SMALL(IF(SortSheet!$A$2:$A$100=J63, ROW(SortSheet!$A$2:$A$100)-ROW(SortSheet!$A$2)+1), ROW(63:63))), "")</f>
        <v/>
      </c>
      <c r="H64" t="str" cm="1">
        <f t="array" ref="H64">IFERROR(INDEX(SortSheet!$C$2:$C$100, SMALL(IF(SortSheet!$A$2:$A$100=J63, ROW(SortSheet!$A$2:$A$100)-ROW(SortSheet!$A$2)+1), ROW(63:63))), "")</f>
        <v/>
      </c>
      <c r="J64" t="str">
        <f t="shared" si="0"/>
        <v>19/03/2025</v>
      </c>
      <c r="M64" t="str" cm="1">
        <f t="array" aca="1" ref="M64" ca="1">IFERROR(INDEX(SortSheet!$B$2:$B$100, SMALL(IF(SortSheet!$A$2:$A$100=P63, ROW(SortSheet!$A$2:$A$100)-ROW(SortSheet!$A$2)+1), ROW(63:63))), "")</f>
        <v/>
      </c>
      <c r="N64" t="str" cm="1">
        <f t="array" aca="1" ref="N64" ca="1">IFERROR(INDEX(SortSheet!$C$2:$C$100, SMALL(IF(SortSheet!$A$2:$A$100=P63, ROW(SortSheet!$A$2:$A$100)-ROW(SortSheet!$A$2)+1), ROW(63:63))), "")</f>
        <v/>
      </c>
      <c r="P64" s="1" t="str">
        <f t="shared" ca="1" si="1"/>
        <v>24/03/2025</v>
      </c>
    </row>
    <row r="65" spans="1:16" x14ac:dyDescent="0.2">
      <c r="A65">
        <v>0</v>
      </c>
      <c r="B65">
        <v>0</v>
      </c>
      <c r="C65">
        <v>0</v>
      </c>
      <c r="D65" t="e">
        <v>#VALUE!</v>
      </c>
      <c r="G65" t="str" cm="1">
        <f t="array" ref="G65">IFERROR(INDEX(SortSheet!$B$2:$B$100, SMALL(IF(SortSheet!$A$2:$A$100=J64, ROW(SortSheet!$A$2:$A$100)-ROW(SortSheet!$A$2)+1), ROW(64:64))), "")</f>
        <v/>
      </c>
      <c r="H65" t="str" cm="1">
        <f t="array" ref="H65">IFERROR(INDEX(SortSheet!$C$2:$C$100, SMALL(IF(SortSheet!$A$2:$A$100=J64, ROW(SortSheet!$A$2:$A$100)-ROW(SortSheet!$A$2)+1), ROW(64:64))), "")</f>
        <v/>
      </c>
      <c r="J65" t="str">
        <f t="shared" si="0"/>
        <v>19/03/2025</v>
      </c>
      <c r="M65" t="str" cm="1">
        <f t="array" aca="1" ref="M65" ca="1">IFERROR(INDEX(SortSheet!$B$2:$B$100, SMALL(IF(SortSheet!$A$2:$A$100=P64, ROW(SortSheet!$A$2:$A$100)-ROW(SortSheet!$A$2)+1), ROW(64:64))), "")</f>
        <v/>
      </c>
      <c r="N65" t="str" cm="1">
        <f t="array" aca="1" ref="N65" ca="1">IFERROR(INDEX(SortSheet!$C$2:$C$100, SMALL(IF(SortSheet!$A$2:$A$100=P64, ROW(SortSheet!$A$2:$A$100)-ROW(SortSheet!$A$2)+1), ROW(64:64))), "")</f>
        <v/>
      </c>
      <c r="P65" s="1" t="str">
        <f t="shared" ca="1" si="1"/>
        <v>24/03/2025</v>
      </c>
    </row>
    <row r="66" spans="1:16" x14ac:dyDescent="0.2">
      <c r="A66">
        <v>0</v>
      </c>
      <c r="B66">
        <v>0</v>
      </c>
      <c r="C66">
        <v>0</v>
      </c>
      <c r="D66" t="e">
        <v>#VALUE!</v>
      </c>
      <c r="G66" t="str" cm="1">
        <f t="array" ref="G66">IFERROR(INDEX(SortSheet!$B$2:$B$100, SMALL(IF(SortSheet!$A$2:$A$100=J65, ROW(SortSheet!$A$2:$A$100)-ROW(SortSheet!$A$2)+1), ROW(65:65))), "")</f>
        <v/>
      </c>
      <c r="H66" t="str" cm="1">
        <f t="array" ref="H66">IFERROR(INDEX(SortSheet!$C$2:$C$100, SMALL(IF(SortSheet!$A$2:$A$100=J65, ROW(SortSheet!$A$2:$A$100)-ROW(SortSheet!$A$2)+1), ROW(65:65))), "")</f>
        <v/>
      </c>
      <c r="J66" t="str">
        <f t="shared" si="0"/>
        <v>19/03/2025</v>
      </c>
      <c r="M66" t="str" cm="1">
        <f t="array" aca="1" ref="M66" ca="1">IFERROR(INDEX(SortSheet!$B$2:$B$100, SMALL(IF(SortSheet!$A$2:$A$100=P65, ROW(SortSheet!$A$2:$A$100)-ROW(SortSheet!$A$2)+1), ROW(65:65))), "")</f>
        <v/>
      </c>
      <c r="N66" t="str" cm="1">
        <f t="array" aca="1" ref="N66" ca="1">IFERROR(INDEX(SortSheet!$C$2:$C$100, SMALL(IF(SortSheet!$A$2:$A$100=P65, ROW(SortSheet!$A$2:$A$100)-ROW(SortSheet!$A$2)+1), ROW(65:65))), "")</f>
        <v/>
      </c>
      <c r="P66" s="1" t="str">
        <f t="shared" ca="1" si="1"/>
        <v>24/03/2025</v>
      </c>
    </row>
    <row r="67" spans="1:16" x14ac:dyDescent="0.2">
      <c r="A67">
        <v>0</v>
      </c>
      <c r="B67">
        <v>0</v>
      </c>
      <c r="C67">
        <v>0</v>
      </c>
      <c r="D67" t="e">
        <v>#VALUE!</v>
      </c>
      <c r="G67" t="str" cm="1">
        <f t="array" ref="G67">IFERROR(INDEX(SortSheet!$B$2:$B$100, SMALL(IF(SortSheet!$A$2:$A$100=J66, ROW(SortSheet!$A$2:$A$100)-ROW(SortSheet!$A$2)+1), ROW(66:66))), "")</f>
        <v/>
      </c>
      <c r="H67" t="str" cm="1">
        <f t="array" ref="H67">IFERROR(INDEX(SortSheet!$C$2:$C$100, SMALL(IF(SortSheet!$A$2:$A$100=J66, ROW(SortSheet!$A$2:$A$100)-ROW(SortSheet!$A$2)+1), ROW(66:66))), "")</f>
        <v/>
      </c>
      <c r="J67" t="str">
        <f t="shared" ref="J67:J100" si="2">J66</f>
        <v>19/03/2025</v>
      </c>
      <c r="M67" t="str" cm="1">
        <f t="array" aca="1" ref="M67" ca="1">IFERROR(INDEX(SortSheet!$B$2:$B$100, SMALL(IF(SortSheet!$A$2:$A$100=P66, ROW(SortSheet!$A$2:$A$100)-ROW(SortSheet!$A$2)+1), ROW(66:66))), "")</f>
        <v/>
      </c>
      <c r="N67" t="str" cm="1">
        <f t="array" aca="1" ref="N67" ca="1">IFERROR(INDEX(SortSheet!$C$2:$C$100, SMALL(IF(SortSheet!$A$2:$A$100=P66, ROW(SortSheet!$A$2:$A$100)-ROW(SortSheet!$A$2)+1), ROW(66:66))), "")</f>
        <v/>
      </c>
      <c r="P67" s="1" t="str">
        <f t="shared" ref="P67:P100" ca="1" si="3">P66</f>
        <v>24/03/2025</v>
      </c>
    </row>
    <row r="68" spans="1:16" x14ac:dyDescent="0.2">
      <c r="A68">
        <v>0</v>
      </c>
      <c r="B68">
        <v>0</v>
      </c>
      <c r="C68">
        <v>0</v>
      </c>
      <c r="D68" t="e">
        <v>#VALUE!</v>
      </c>
      <c r="G68" t="str" cm="1">
        <f t="array" ref="G68">IFERROR(INDEX(SortSheet!$B$2:$B$100, SMALL(IF(SortSheet!$A$2:$A$100=J67, ROW(SortSheet!$A$2:$A$100)-ROW(SortSheet!$A$2)+1), ROW(67:67))), "")</f>
        <v/>
      </c>
      <c r="H68" t="str" cm="1">
        <f t="array" ref="H68">IFERROR(INDEX(SortSheet!$C$2:$C$100, SMALL(IF(SortSheet!$A$2:$A$100=J67, ROW(SortSheet!$A$2:$A$100)-ROW(SortSheet!$A$2)+1), ROW(67:67))), "")</f>
        <v/>
      </c>
      <c r="J68" t="str">
        <f t="shared" si="2"/>
        <v>19/03/2025</v>
      </c>
      <c r="M68" t="str" cm="1">
        <f t="array" aca="1" ref="M68" ca="1">IFERROR(INDEX(SortSheet!$B$2:$B$100, SMALL(IF(SortSheet!$A$2:$A$100=P67, ROW(SortSheet!$A$2:$A$100)-ROW(SortSheet!$A$2)+1), ROW(67:67))), "")</f>
        <v/>
      </c>
      <c r="N68" t="str" cm="1">
        <f t="array" aca="1" ref="N68" ca="1">IFERROR(INDEX(SortSheet!$C$2:$C$100, SMALL(IF(SortSheet!$A$2:$A$100=P67, ROW(SortSheet!$A$2:$A$100)-ROW(SortSheet!$A$2)+1), ROW(67:67))), "")</f>
        <v/>
      </c>
      <c r="P68" s="1" t="str">
        <f t="shared" ca="1" si="3"/>
        <v>24/03/2025</v>
      </c>
    </row>
    <row r="69" spans="1:16" x14ac:dyDescent="0.2">
      <c r="A69">
        <v>0</v>
      </c>
      <c r="B69">
        <v>0</v>
      </c>
      <c r="C69">
        <v>0</v>
      </c>
      <c r="D69" t="e">
        <v>#VALUE!</v>
      </c>
      <c r="G69" t="str" cm="1">
        <f t="array" ref="G69">IFERROR(INDEX(SortSheet!$B$2:$B$100, SMALL(IF(SortSheet!$A$2:$A$100=J68, ROW(SortSheet!$A$2:$A$100)-ROW(SortSheet!$A$2)+1), ROW(68:68))), "")</f>
        <v/>
      </c>
      <c r="H69" t="str" cm="1">
        <f t="array" ref="H69">IFERROR(INDEX(SortSheet!$C$2:$C$100, SMALL(IF(SortSheet!$A$2:$A$100=J68, ROW(SortSheet!$A$2:$A$100)-ROW(SortSheet!$A$2)+1), ROW(68:68))), "")</f>
        <v/>
      </c>
      <c r="J69" t="str">
        <f t="shared" si="2"/>
        <v>19/03/2025</v>
      </c>
      <c r="M69" t="str" cm="1">
        <f t="array" aca="1" ref="M69" ca="1">IFERROR(INDEX(SortSheet!$B$2:$B$100, SMALL(IF(SortSheet!$A$2:$A$100=P68, ROW(SortSheet!$A$2:$A$100)-ROW(SortSheet!$A$2)+1), ROW(68:68))), "")</f>
        <v/>
      </c>
      <c r="N69" t="str" cm="1">
        <f t="array" aca="1" ref="N69" ca="1">IFERROR(INDEX(SortSheet!$C$2:$C$100, SMALL(IF(SortSheet!$A$2:$A$100=P68, ROW(SortSheet!$A$2:$A$100)-ROW(SortSheet!$A$2)+1), ROW(68:68))), "")</f>
        <v/>
      </c>
      <c r="P69" s="1" t="str">
        <f t="shared" ca="1" si="3"/>
        <v>24/03/2025</v>
      </c>
    </row>
    <row r="70" spans="1:16" x14ac:dyDescent="0.2">
      <c r="A70">
        <v>0</v>
      </c>
      <c r="B70">
        <v>0</v>
      </c>
      <c r="C70">
        <v>0</v>
      </c>
      <c r="D70" t="e">
        <v>#VALUE!</v>
      </c>
      <c r="G70" t="str" cm="1">
        <f t="array" ref="G70">IFERROR(INDEX(SortSheet!$B$2:$B$100, SMALL(IF(SortSheet!$A$2:$A$100=J69, ROW(SortSheet!$A$2:$A$100)-ROW(SortSheet!$A$2)+1), ROW(69:69))), "")</f>
        <v/>
      </c>
      <c r="H70" t="str" cm="1">
        <f t="array" ref="H70">IFERROR(INDEX(SortSheet!$C$2:$C$100, SMALL(IF(SortSheet!$A$2:$A$100=J69, ROW(SortSheet!$A$2:$A$100)-ROW(SortSheet!$A$2)+1), ROW(69:69))), "")</f>
        <v/>
      </c>
      <c r="J70" t="str">
        <f t="shared" si="2"/>
        <v>19/03/2025</v>
      </c>
      <c r="M70" t="str" cm="1">
        <f t="array" aca="1" ref="M70" ca="1">IFERROR(INDEX(SortSheet!$B$2:$B$100, SMALL(IF(SortSheet!$A$2:$A$100=P69, ROW(SortSheet!$A$2:$A$100)-ROW(SortSheet!$A$2)+1), ROW(69:69))), "")</f>
        <v/>
      </c>
      <c r="N70" t="str" cm="1">
        <f t="array" aca="1" ref="N70" ca="1">IFERROR(INDEX(SortSheet!$C$2:$C$100, SMALL(IF(SortSheet!$A$2:$A$100=P69, ROW(SortSheet!$A$2:$A$100)-ROW(SortSheet!$A$2)+1), ROW(69:69))), "")</f>
        <v/>
      </c>
      <c r="P70" s="1" t="str">
        <f t="shared" ca="1" si="3"/>
        <v>24/03/2025</v>
      </c>
    </row>
    <row r="71" spans="1:16" x14ac:dyDescent="0.2">
      <c r="A71">
        <v>0</v>
      </c>
      <c r="B71">
        <v>0</v>
      </c>
      <c r="C71">
        <v>0</v>
      </c>
      <c r="D71" t="e">
        <v>#VALUE!</v>
      </c>
      <c r="G71" t="str" cm="1">
        <f t="array" ref="G71">IFERROR(INDEX(SortSheet!$B$2:$B$100, SMALL(IF(SortSheet!$A$2:$A$100=J70, ROW(SortSheet!$A$2:$A$100)-ROW(SortSheet!$A$2)+1), ROW(70:70))), "")</f>
        <v/>
      </c>
      <c r="H71" t="str" cm="1">
        <f t="array" ref="H71">IFERROR(INDEX(SortSheet!$C$2:$C$100, SMALL(IF(SortSheet!$A$2:$A$100=J70, ROW(SortSheet!$A$2:$A$100)-ROW(SortSheet!$A$2)+1), ROW(70:70))), "")</f>
        <v/>
      </c>
      <c r="J71" t="str">
        <f t="shared" si="2"/>
        <v>19/03/2025</v>
      </c>
      <c r="M71" t="str" cm="1">
        <f t="array" aca="1" ref="M71" ca="1">IFERROR(INDEX(SortSheet!$B$2:$B$100, SMALL(IF(SortSheet!$A$2:$A$100=P70, ROW(SortSheet!$A$2:$A$100)-ROW(SortSheet!$A$2)+1), ROW(70:70))), "")</f>
        <v/>
      </c>
      <c r="N71" t="str" cm="1">
        <f t="array" aca="1" ref="N71" ca="1">IFERROR(INDEX(SortSheet!$C$2:$C$100, SMALL(IF(SortSheet!$A$2:$A$100=P70, ROW(SortSheet!$A$2:$A$100)-ROW(SortSheet!$A$2)+1), ROW(70:70))), "")</f>
        <v/>
      </c>
      <c r="P71" s="1" t="str">
        <f t="shared" ca="1" si="3"/>
        <v>24/03/2025</v>
      </c>
    </row>
    <row r="72" spans="1:16" x14ac:dyDescent="0.2">
      <c r="A72">
        <v>0</v>
      </c>
      <c r="B72">
        <v>0</v>
      </c>
      <c r="C72">
        <v>0</v>
      </c>
      <c r="D72" t="e">
        <v>#VALUE!</v>
      </c>
      <c r="G72" t="str" cm="1">
        <f t="array" ref="G72">IFERROR(INDEX(SortSheet!$B$2:$B$100, SMALL(IF(SortSheet!$A$2:$A$100=J71, ROW(SortSheet!$A$2:$A$100)-ROW(SortSheet!$A$2)+1), ROW(71:71))), "")</f>
        <v/>
      </c>
      <c r="H72" t="str" cm="1">
        <f t="array" ref="H72">IFERROR(INDEX(SortSheet!$C$2:$C$100, SMALL(IF(SortSheet!$A$2:$A$100=J71, ROW(SortSheet!$A$2:$A$100)-ROW(SortSheet!$A$2)+1), ROW(71:71))), "")</f>
        <v/>
      </c>
      <c r="J72" t="str">
        <f t="shared" si="2"/>
        <v>19/03/2025</v>
      </c>
      <c r="M72" t="str" cm="1">
        <f t="array" aca="1" ref="M72" ca="1">IFERROR(INDEX(SortSheet!$B$2:$B$100, SMALL(IF(SortSheet!$A$2:$A$100=P71, ROW(SortSheet!$A$2:$A$100)-ROW(SortSheet!$A$2)+1), ROW(71:71))), "")</f>
        <v/>
      </c>
      <c r="N72" t="str" cm="1">
        <f t="array" aca="1" ref="N72" ca="1">IFERROR(INDEX(SortSheet!$C$2:$C$100, SMALL(IF(SortSheet!$A$2:$A$100=P71, ROW(SortSheet!$A$2:$A$100)-ROW(SortSheet!$A$2)+1), ROW(71:71))), "")</f>
        <v/>
      </c>
      <c r="P72" s="1" t="str">
        <f t="shared" ca="1" si="3"/>
        <v>24/03/2025</v>
      </c>
    </row>
    <row r="73" spans="1:16" x14ac:dyDescent="0.2">
      <c r="A73">
        <v>0</v>
      </c>
      <c r="B73">
        <v>0</v>
      </c>
      <c r="C73">
        <v>0</v>
      </c>
      <c r="D73" t="e">
        <v>#VALUE!</v>
      </c>
      <c r="G73" t="str" cm="1">
        <f t="array" ref="G73">IFERROR(INDEX(SortSheet!$B$2:$B$100, SMALL(IF(SortSheet!$A$2:$A$100=J72, ROW(SortSheet!$A$2:$A$100)-ROW(SortSheet!$A$2)+1), ROW(72:72))), "")</f>
        <v/>
      </c>
      <c r="H73" t="str" cm="1">
        <f t="array" ref="H73">IFERROR(INDEX(SortSheet!$C$2:$C$100, SMALL(IF(SortSheet!$A$2:$A$100=J72, ROW(SortSheet!$A$2:$A$100)-ROW(SortSheet!$A$2)+1), ROW(72:72))), "")</f>
        <v/>
      </c>
      <c r="J73" t="str">
        <f t="shared" si="2"/>
        <v>19/03/2025</v>
      </c>
      <c r="M73" t="str" cm="1">
        <f t="array" aca="1" ref="M73" ca="1">IFERROR(INDEX(SortSheet!$B$2:$B$100, SMALL(IF(SortSheet!$A$2:$A$100=P72, ROW(SortSheet!$A$2:$A$100)-ROW(SortSheet!$A$2)+1), ROW(72:72))), "")</f>
        <v/>
      </c>
      <c r="N73" t="str" cm="1">
        <f t="array" aca="1" ref="N73" ca="1">IFERROR(INDEX(SortSheet!$C$2:$C$100, SMALL(IF(SortSheet!$A$2:$A$100=P72, ROW(SortSheet!$A$2:$A$100)-ROW(SortSheet!$A$2)+1), ROW(72:72))), "")</f>
        <v/>
      </c>
      <c r="P73" s="1" t="str">
        <f t="shared" ca="1" si="3"/>
        <v>24/03/2025</v>
      </c>
    </row>
    <row r="74" spans="1:16" x14ac:dyDescent="0.2">
      <c r="A74">
        <v>0</v>
      </c>
      <c r="B74">
        <v>0</v>
      </c>
      <c r="C74">
        <v>0</v>
      </c>
      <c r="D74" t="e">
        <v>#VALUE!</v>
      </c>
      <c r="G74" t="str" cm="1">
        <f t="array" ref="G74">IFERROR(INDEX(SortSheet!$B$2:$B$100, SMALL(IF(SortSheet!$A$2:$A$100=J73, ROW(SortSheet!$A$2:$A$100)-ROW(SortSheet!$A$2)+1), ROW(73:73))), "")</f>
        <v/>
      </c>
      <c r="H74" t="str" cm="1">
        <f t="array" ref="H74">IFERROR(INDEX(SortSheet!$C$2:$C$100, SMALL(IF(SortSheet!$A$2:$A$100=J73, ROW(SortSheet!$A$2:$A$100)-ROW(SortSheet!$A$2)+1), ROW(73:73))), "")</f>
        <v/>
      </c>
      <c r="J74" t="str">
        <f t="shared" si="2"/>
        <v>19/03/2025</v>
      </c>
      <c r="M74" t="str" cm="1">
        <f t="array" aca="1" ref="M74" ca="1">IFERROR(INDEX(SortSheet!$B$2:$B$100, SMALL(IF(SortSheet!$A$2:$A$100=P73, ROW(SortSheet!$A$2:$A$100)-ROW(SortSheet!$A$2)+1), ROW(73:73))), "")</f>
        <v/>
      </c>
      <c r="N74" t="str" cm="1">
        <f t="array" aca="1" ref="N74" ca="1">IFERROR(INDEX(SortSheet!$C$2:$C$100, SMALL(IF(SortSheet!$A$2:$A$100=P73, ROW(SortSheet!$A$2:$A$100)-ROW(SortSheet!$A$2)+1), ROW(73:73))), "")</f>
        <v/>
      </c>
      <c r="P74" s="1" t="str">
        <f t="shared" ca="1" si="3"/>
        <v>24/03/2025</v>
      </c>
    </row>
    <row r="75" spans="1:16" x14ac:dyDescent="0.2">
      <c r="A75">
        <v>0</v>
      </c>
      <c r="B75">
        <v>0</v>
      </c>
      <c r="C75">
        <v>0</v>
      </c>
      <c r="D75" t="e">
        <v>#VALUE!</v>
      </c>
      <c r="G75" t="str" cm="1">
        <f t="array" ref="G75">IFERROR(INDEX(SortSheet!$B$2:$B$100, SMALL(IF(SortSheet!$A$2:$A$100=J74, ROW(SortSheet!$A$2:$A$100)-ROW(SortSheet!$A$2)+1), ROW(74:74))), "")</f>
        <v/>
      </c>
      <c r="H75" t="str" cm="1">
        <f t="array" ref="H75">IFERROR(INDEX(SortSheet!$C$2:$C$100, SMALL(IF(SortSheet!$A$2:$A$100=J74, ROW(SortSheet!$A$2:$A$100)-ROW(SortSheet!$A$2)+1), ROW(74:74))), "")</f>
        <v/>
      </c>
      <c r="J75" t="str">
        <f t="shared" si="2"/>
        <v>19/03/2025</v>
      </c>
      <c r="M75" t="str" cm="1">
        <f t="array" aca="1" ref="M75" ca="1">IFERROR(INDEX(SortSheet!$B$2:$B$100, SMALL(IF(SortSheet!$A$2:$A$100=P74, ROW(SortSheet!$A$2:$A$100)-ROW(SortSheet!$A$2)+1), ROW(74:74))), "")</f>
        <v/>
      </c>
      <c r="N75" t="str" cm="1">
        <f t="array" aca="1" ref="N75" ca="1">IFERROR(INDEX(SortSheet!$C$2:$C$100, SMALL(IF(SortSheet!$A$2:$A$100=P74, ROW(SortSheet!$A$2:$A$100)-ROW(SortSheet!$A$2)+1), ROW(74:74))), "")</f>
        <v/>
      </c>
      <c r="P75" s="1" t="str">
        <f t="shared" ca="1" si="3"/>
        <v>24/03/2025</v>
      </c>
    </row>
    <row r="76" spans="1:16" x14ac:dyDescent="0.2">
      <c r="A76">
        <v>0</v>
      </c>
      <c r="B76">
        <v>0</v>
      </c>
      <c r="C76">
        <v>0</v>
      </c>
      <c r="D76" t="e">
        <v>#VALUE!</v>
      </c>
      <c r="G76" t="str" cm="1">
        <f t="array" ref="G76">IFERROR(INDEX(SortSheet!$B$2:$B$100, SMALL(IF(SortSheet!$A$2:$A$100=J75, ROW(SortSheet!$A$2:$A$100)-ROW(SortSheet!$A$2)+1), ROW(75:75))), "")</f>
        <v/>
      </c>
      <c r="H76" t="str" cm="1">
        <f t="array" ref="H76">IFERROR(INDEX(SortSheet!$C$2:$C$100, SMALL(IF(SortSheet!$A$2:$A$100=J75, ROW(SortSheet!$A$2:$A$100)-ROW(SortSheet!$A$2)+1), ROW(75:75))), "")</f>
        <v/>
      </c>
      <c r="J76" t="str">
        <f t="shared" si="2"/>
        <v>19/03/2025</v>
      </c>
      <c r="M76" t="str" cm="1">
        <f t="array" aca="1" ref="M76" ca="1">IFERROR(INDEX(SortSheet!$B$2:$B$100, SMALL(IF(SortSheet!$A$2:$A$100=P75, ROW(SortSheet!$A$2:$A$100)-ROW(SortSheet!$A$2)+1), ROW(75:75))), "")</f>
        <v/>
      </c>
      <c r="N76" t="str" cm="1">
        <f t="array" aca="1" ref="N76" ca="1">IFERROR(INDEX(SortSheet!$C$2:$C$100, SMALL(IF(SortSheet!$A$2:$A$100=P75, ROW(SortSheet!$A$2:$A$100)-ROW(SortSheet!$A$2)+1), ROW(75:75))), "")</f>
        <v/>
      </c>
      <c r="P76" s="1" t="str">
        <f t="shared" ca="1" si="3"/>
        <v>24/03/2025</v>
      </c>
    </row>
    <row r="77" spans="1:16" x14ac:dyDescent="0.2">
      <c r="A77">
        <v>0</v>
      </c>
      <c r="B77">
        <v>0</v>
      </c>
      <c r="C77">
        <v>0</v>
      </c>
      <c r="D77" t="e">
        <v>#VALUE!</v>
      </c>
      <c r="G77" t="str" cm="1">
        <f t="array" ref="G77">IFERROR(INDEX(SortSheet!$B$2:$B$100, SMALL(IF(SortSheet!$A$2:$A$100=J76, ROW(SortSheet!$A$2:$A$100)-ROW(SortSheet!$A$2)+1), ROW(76:76))), "")</f>
        <v/>
      </c>
      <c r="H77" t="str" cm="1">
        <f t="array" ref="H77">IFERROR(INDEX(SortSheet!$C$2:$C$100, SMALL(IF(SortSheet!$A$2:$A$100=J76, ROW(SortSheet!$A$2:$A$100)-ROW(SortSheet!$A$2)+1), ROW(76:76))), "")</f>
        <v/>
      </c>
      <c r="J77" t="str">
        <f t="shared" si="2"/>
        <v>19/03/2025</v>
      </c>
      <c r="M77" t="str" cm="1">
        <f t="array" aca="1" ref="M77" ca="1">IFERROR(INDEX(SortSheet!$B$2:$B$100, SMALL(IF(SortSheet!$A$2:$A$100=P76, ROW(SortSheet!$A$2:$A$100)-ROW(SortSheet!$A$2)+1), ROW(76:76))), "")</f>
        <v/>
      </c>
      <c r="N77" t="str" cm="1">
        <f t="array" aca="1" ref="N77" ca="1">IFERROR(INDEX(SortSheet!$C$2:$C$100, SMALL(IF(SortSheet!$A$2:$A$100=P76, ROW(SortSheet!$A$2:$A$100)-ROW(SortSheet!$A$2)+1), ROW(76:76))), "")</f>
        <v/>
      </c>
      <c r="P77" s="1" t="str">
        <f t="shared" ca="1" si="3"/>
        <v>24/03/2025</v>
      </c>
    </row>
    <row r="78" spans="1:16" x14ac:dyDescent="0.2">
      <c r="A78">
        <v>0</v>
      </c>
      <c r="B78">
        <v>0</v>
      </c>
      <c r="C78">
        <v>0</v>
      </c>
      <c r="D78" t="e">
        <v>#VALUE!</v>
      </c>
      <c r="G78" t="str" cm="1">
        <f t="array" ref="G78">IFERROR(INDEX(SortSheet!$B$2:$B$100, SMALL(IF(SortSheet!$A$2:$A$100=J77, ROW(SortSheet!$A$2:$A$100)-ROW(SortSheet!$A$2)+1), ROW(77:77))), "")</f>
        <v/>
      </c>
      <c r="H78" t="str" cm="1">
        <f t="array" ref="H78">IFERROR(INDEX(SortSheet!$C$2:$C$100, SMALL(IF(SortSheet!$A$2:$A$100=J77, ROW(SortSheet!$A$2:$A$100)-ROW(SortSheet!$A$2)+1), ROW(77:77))), "")</f>
        <v/>
      </c>
      <c r="J78" t="str">
        <f t="shared" si="2"/>
        <v>19/03/2025</v>
      </c>
      <c r="M78" t="str" cm="1">
        <f t="array" aca="1" ref="M78" ca="1">IFERROR(INDEX(SortSheet!$B$2:$B$100, SMALL(IF(SortSheet!$A$2:$A$100=P77, ROW(SortSheet!$A$2:$A$100)-ROW(SortSheet!$A$2)+1), ROW(77:77))), "")</f>
        <v/>
      </c>
      <c r="N78" t="str" cm="1">
        <f t="array" aca="1" ref="N78" ca="1">IFERROR(INDEX(SortSheet!$C$2:$C$100, SMALL(IF(SortSheet!$A$2:$A$100=P77, ROW(SortSheet!$A$2:$A$100)-ROW(SortSheet!$A$2)+1), ROW(77:77))), "")</f>
        <v/>
      </c>
      <c r="P78" s="1" t="str">
        <f t="shared" ca="1" si="3"/>
        <v>24/03/2025</v>
      </c>
    </row>
    <row r="79" spans="1:16" x14ac:dyDescent="0.2">
      <c r="A79">
        <v>0</v>
      </c>
      <c r="B79">
        <v>0</v>
      </c>
      <c r="C79">
        <v>0</v>
      </c>
      <c r="D79" t="e">
        <v>#VALUE!</v>
      </c>
      <c r="G79" t="str" cm="1">
        <f t="array" ref="G79">IFERROR(INDEX(SortSheet!$B$2:$B$100, SMALL(IF(SortSheet!$A$2:$A$100=J78, ROW(SortSheet!$A$2:$A$100)-ROW(SortSheet!$A$2)+1), ROW(78:78))), "")</f>
        <v/>
      </c>
      <c r="H79" t="str" cm="1">
        <f t="array" ref="H79">IFERROR(INDEX(SortSheet!$C$2:$C$100, SMALL(IF(SortSheet!$A$2:$A$100=J78, ROW(SortSheet!$A$2:$A$100)-ROW(SortSheet!$A$2)+1), ROW(78:78))), "")</f>
        <v/>
      </c>
      <c r="J79" t="str">
        <f t="shared" si="2"/>
        <v>19/03/2025</v>
      </c>
      <c r="M79" t="str" cm="1">
        <f t="array" aca="1" ref="M79" ca="1">IFERROR(INDEX(SortSheet!$B$2:$B$100, SMALL(IF(SortSheet!$A$2:$A$100=P78, ROW(SortSheet!$A$2:$A$100)-ROW(SortSheet!$A$2)+1), ROW(78:78))), "")</f>
        <v/>
      </c>
      <c r="N79" t="str" cm="1">
        <f t="array" aca="1" ref="N79" ca="1">IFERROR(INDEX(SortSheet!$C$2:$C$100, SMALL(IF(SortSheet!$A$2:$A$100=P78, ROW(SortSheet!$A$2:$A$100)-ROW(SortSheet!$A$2)+1), ROW(78:78))), "")</f>
        <v/>
      </c>
      <c r="P79" s="1" t="str">
        <f t="shared" ca="1" si="3"/>
        <v>24/03/2025</v>
      </c>
    </row>
    <row r="80" spans="1:16" x14ac:dyDescent="0.2">
      <c r="A80">
        <v>0</v>
      </c>
      <c r="B80">
        <v>0</v>
      </c>
      <c r="C80">
        <v>0</v>
      </c>
      <c r="D80" t="e">
        <v>#VALUE!</v>
      </c>
      <c r="G80" t="str" cm="1">
        <f t="array" ref="G80">IFERROR(INDEX(SortSheet!$B$2:$B$100, SMALL(IF(SortSheet!$A$2:$A$100=J79, ROW(SortSheet!$A$2:$A$100)-ROW(SortSheet!$A$2)+1), ROW(79:79))), "")</f>
        <v/>
      </c>
      <c r="H80" t="str" cm="1">
        <f t="array" ref="H80">IFERROR(INDEX(SortSheet!$C$2:$C$100, SMALL(IF(SortSheet!$A$2:$A$100=J79, ROW(SortSheet!$A$2:$A$100)-ROW(SortSheet!$A$2)+1), ROW(79:79))), "")</f>
        <v/>
      </c>
      <c r="J80" t="str">
        <f t="shared" si="2"/>
        <v>19/03/2025</v>
      </c>
      <c r="M80" t="str" cm="1">
        <f t="array" aca="1" ref="M80" ca="1">IFERROR(INDEX(SortSheet!$B$2:$B$100, SMALL(IF(SortSheet!$A$2:$A$100=P79, ROW(SortSheet!$A$2:$A$100)-ROW(SortSheet!$A$2)+1), ROW(79:79))), "")</f>
        <v/>
      </c>
      <c r="N80" t="str" cm="1">
        <f t="array" aca="1" ref="N80" ca="1">IFERROR(INDEX(SortSheet!$C$2:$C$100, SMALL(IF(SortSheet!$A$2:$A$100=P79, ROW(SortSheet!$A$2:$A$100)-ROW(SortSheet!$A$2)+1), ROW(79:79))), "")</f>
        <v/>
      </c>
      <c r="P80" s="1" t="str">
        <f t="shared" ca="1" si="3"/>
        <v>24/03/2025</v>
      </c>
    </row>
    <row r="81" spans="1:16" x14ac:dyDescent="0.2">
      <c r="A81">
        <v>0</v>
      </c>
      <c r="B81">
        <v>0</v>
      </c>
      <c r="C81">
        <v>0</v>
      </c>
      <c r="D81" t="e">
        <v>#VALUE!</v>
      </c>
      <c r="G81" t="str" cm="1">
        <f t="array" ref="G81">IFERROR(INDEX(SortSheet!$B$2:$B$100, SMALL(IF(SortSheet!$A$2:$A$100=J80, ROW(SortSheet!$A$2:$A$100)-ROW(SortSheet!$A$2)+1), ROW(80:80))), "")</f>
        <v/>
      </c>
      <c r="H81" t="str" cm="1">
        <f t="array" ref="H81">IFERROR(INDEX(SortSheet!$C$2:$C$100, SMALL(IF(SortSheet!$A$2:$A$100=J80, ROW(SortSheet!$A$2:$A$100)-ROW(SortSheet!$A$2)+1), ROW(80:80))), "")</f>
        <v/>
      </c>
      <c r="J81" t="str">
        <f t="shared" si="2"/>
        <v>19/03/2025</v>
      </c>
      <c r="M81" t="str" cm="1">
        <f t="array" aca="1" ref="M81" ca="1">IFERROR(INDEX(SortSheet!$B$2:$B$100, SMALL(IF(SortSheet!$A$2:$A$100=P80, ROW(SortSheet!$A$2:$A$100)-ROW(SortSheet!$A$2)+1), ROW(80:80))), "")</f>
        <v/>
      </c>
      <c r="N81" t="str" cm="1">
        <f t="array" aca="1" ref="N81" ca="1">IFERROR(INDEX(SortSheet!$C$2:$C$100, SMALL(IF(SortSheet!$A$2:$A$100=P80, ROW(SortSheet!$A$2:$A$100)-ROW(SortSheet!$A$2)+1), ROW(80:80))), "")</f>
        <v/>
      </c>
      <c r="P81" s="1" t="str">
        <f t="shared" ca="1" si="3"/>
        <v>24/03/2025</v>
      </c>
    </row>
    <row r="82" spans="1:16" x14ac:dyDescent="0.2">
      <c r="A82">
        <v>0</v>
      </c>
      <c r="B82">
        <v>0</v>
      </c>
      <c r="C82">
        <v>0</v>
      </c>
      <c r="D82" t="e">
        <v>#VALUE!</v>
      </c>
      <c r="G82" t="str" cm="1">
        <f t="array" ref="G82">IFERROR(INDEX(SortSheet!$B$2:$B$100, SMALL(IF(SortSheet!$A$2:$A$100=J81, ROW(SortSheet!$A$2:$A$100)-ROW(SortSheet!$A$2)+1), ROW(81:81))), "")</f>
        <v/>
      </c>
      <c r="H82" t="str" cm="1">
        <f t="array" ref="H82">IFERROR(INDEX(SortSheet!$C$2:$C$100, SMALL(IF(SortSheet!$A$2:$A$100=J81, ROW(SortSheet!$A$2:$A$100)-ROW(SortSheet!$A$2)+1), ROW(81:81))), "")</f>
        <v/>
      </c>
      <c r="J82" t="str">
        <f t="shared" si="2"/>
        <v>19/03/2025</v>
      </c>
      <c r="M82" t="str" cm="1">
        <f t="array" aca="1" ref="M82" ca="1">IFERROR(INDEX(SortSheet!$B$2:$B$100, SMALL(IF(SortSheet!$A$2:$A$100=P81, ROW(SortSheet!$A$2:$A$100)-ROW(SortSheet!$A$2)+1), ROW(81:81))), "")</f>
        <v/>
      </c>
      <c r="N82" t="str" cm="1">
        <f t="array" aca="1" ref="N82" ca="1">IFERROR(INDEX(SortSheet!$C$2:$C$100, SMALL(IF(SortSheet!$A$2:$A$100=P81, ROW(SortSheet!$A$2:$A$100)-ROW(SortSheet!$A$2)+1), ROW(81:81))), "")</f>
        <v/>
      </c>
      <c r="P82" s="1" t="str">
        <f t="shared" ca="1" si="3"/>
        <v>24/03/2025</v>
      </c>
    </row>
    <row r="83" spans="1:16" x14ac:dyDescent="0.2">
      <c r="A83">
        <v>0</v>
      </c>
      <c r="B83">
        <v>0</v>
      </c>
      <c r="C83">
        <v>0</v>
      </c>
      <c r="D83" t="e">
        <v>#VALUE!</v>
      </c>
      <c r="G83" t="str" cm="1">
        <f t="array" ref="G83">IFERROR(INDEX(SortSheet!$B$2:$B$100, SMALL(IF(SortSheet!$A$2:$A$100=J82, ROW(SortSheet!$A$2:$A$100)-ROW(SortSheet!$A$2)+1), ROW(82:82))), "")</f>
        <v/>
      </c>
      <c r="H83" t="str" cm="1">
        <f t="array" ref="H83">IFERROR(INDEX(SortSheet!$C$2:$C$100, SMALL(IF(SortSheet!$A$2:$A$100=J82, ROW(SortSheet!$A$2:$A$100)-ROW(SortSheet!$A$2)+1), ROW(82:82))), "")</f>
        <v/>
      </c>
      <c r="J83" t="str">
        <f t="shared" si="2"/>
        <v>19/03/2025</v>
      </c>
      <c r="M83" t="str" cm="1">
        <f t="array" aca="1" ref="M83" ca="1">IFERROR(INDEX(SortSheet!$B$2:$B$100, SMALL(IF(SortSheet!$A$2:$A$100=P82, ROW(SortSheet!$A$2:$A$100)-ROW(SortSheet!$A$2)+1), ROW(82:82))), "")</f>
        <v/>
      </c>
      <c r="N83" t="str" cm="1">
        <f t="array" aca="1" ref="N83" ca="1">IFERROR(INDEX(SortSheet!$C$2:$C$100, SMALL(IF(SortSheet!$A$2:$A$100=P82, ROW(SortSheet!$A$2:$A$100)-ROW(SortSheet!$A$2)+1), ROW(82:82))), "")</f>
        <v/>
      </c>
      <c r="P83" s="1" t="str">
        <f t="shared" ca="1" si="3"/>
        <v>24/03/2025</v>
      </c>
    </row>
    <row r="84" spans="1:16" x14ac:dyDescent="0.2">
      <c r="A84">
        <v>0</v>
      </c>
      <c r="B84">
        <v>0</v>
      </c>
      <c r="C84">
        <v>0</v>
      </c>
      <c r="D84" t="e">
        <v>#VALUE!</v>
      </c>
      <c r="G84" t="str" cm="1">
        <f t="array" ref="G84">IFERROR(INDEX(SortSheet!$B$2:$B$100, SMALL(IF(SortSheet!$A$2:$A$100=J83, ROW(SortSheet!$A$2:$A$100)-ROW(SortSheet!$A$2)+1), ROW(83:83))), "")</f>
        <v/>
      </c>
      <c r="H84" t="str" cm="1">
        <f t="array" ref="H84">IFERROR(INDEX(SortSheet!$C$2:$C$100, SMALL(IF(SortSheet!$A$2:$A$100=J83, ROW(SortSheet!$A$2:$A$100)-ROW(SortSheet!$A$2)+1), ROW(83:83))), "")</f>
        <v/>
      </c>
      <c r="J84" t="str">
        <f t="shared" si="2"/>
        <v>19/03/2025</v>
      </c>
      <c r="M84" t="str" cm="1">
        <f t="array" aca="1" ref="M84" ca="1">IFERROR(INDEX(SortSheet!$B$2:$B$100, SMALL(IF(SortSheet!$A$2:$A$100=P83, ROW(SortSheet!$A$2:$A$100)-ROW(SortSheet!$A$2)+1), ROW(83:83))), "")</f>
        <v/>
      </c>
      <c r="N84" t="str" cm="1">
        <f t="array" aca="1" ref="N84" ca="1">IFERROR(INDEX(SortSheet!$C$2:$C$100, SMALL(IF(SortSheet!$A$2:$A$100=P83, ROW(SortSheet!$A$2:$A$100)-ROW(SortSheet!$A$2)+1), ROW(83:83))), "")</f>
        <v/>
      </c>
      <c r="P84" s="1" t="str">
        <f t="shared" ca="1" si="3"/>
        <v>24/03/2025</v>
      </c>
    </row>
    <row r="85" spans="1:16" x14ac:dyDescent="0.2">
      <c r="A85">
        <v>0</v>
      </c>
      <c r="B85">
        <v>0</v>
      </c>
      <c r="C85">
        <v>0</v>
      </c>
      <c r="D85" t="e">
        <v>#VALUE!</v>
      </c>
      <c r="G85" t="str" cm="1">
        <f t="array" ref="G85">IFERROR(INDEX(SortSheet!$B$2:$B$100, SMALL(IF(SortSheet!$A$2:$A$100=J84, ROW(SortSheet!$A$2:$A$100)-ROW(SortSheet!$A$2)+1), ROW(84:84))), "")</f>
        <v/>
      </c>
      <c r="H85" t="str" cm="1">
        <f t="array" ref="H85">IFERROR(INDEX(SortSheet!$C$2:$C$100, SMALL(IF(SortSheet!$A$2:$A$100=J84, ROW(SortSheet!$A$2:$A$100)-ROW(SortSheet!$A$2)+1), ROW(84:84))), "")</f>
        <v/>
      </c>
      <c r="J85" t="str">
        <f t="shared" si="2"/>
        <v>19/03/2025</v>
      </c>
      <c r="M85" t="str" cm="1">
        <f t="array" aca="1" ref="M85" ca="1">IFERROR(INDEX(SortSheet!$B$2:$B$100, SMALL(IF(SortSheet!$A$2:$A$100=P84, ROW(SortSheet!$A$2:$A$100)-ROW(SortSheet!$A$2)+1), ROW(84:84))), "")</f>
        <v/>
      </c>
      <c r="N85" t="str" cm="1">
        <f t="array" aca="1" ref="N85" ca="1">IFERROR(INDEX(SortSheet!$C$2:$C$100, SMALL(IF(SortSheet!$A$2:$A$100=P84, ROW(SortSheet!$A$2:$A$100)-ROW(SortSheet!$A$2)+1), ROW(84:84))), "")</f>
        <v/>
      </c>
      <c r="P85" s="1" t="str">
        <f t="shared" ca="1" si="3"/>
        <v>24/03/2025</v>
      </c>
    </row>
    <row r="86" spans="1:16" x14ac:dyDescent="0.2">
      <c r="A86">
        <v>0</v>
      </c>
      <c r="B86">
        <v>0</v>
      </c>
      <c r="C86">
        <v>0</v>
      </c>
      <c r="D86" t="e">
        <v>#VALUE!</v>
      </c>
      <c r="G86" t="str" cm="1">
        <f t="array" ref="G86">IFERROR(INDEX(SortSheet!$B$2:$B$100, SMALL(IF(SortSheet!$A$2:$A$100=J85, ROW(SortSheet!$A$2:$A$100)-ROW(SortSheet!$A$2)+1), ROW(85:85))), "")</f>
        <v/>
      </c>
      <c r="H86" t="str" cm="1">
        <f t="array" ref="H86">IFERROR(INDEX(SortSheet!$C$2:$C$100, SMALL(IF(SortSheet!$A$2:$A$100=J85, ROW(SortSheet!$A$2:$A$100)-ROW(SortSheet!$A$2)+1), ROW(85:85))), "")</f>
        <v/>
      </c>
      <c r="J86" t="str">
        <f t="shared" si="2"/>
        <v>19/03/2025</v>
      </c>
      <c r="M86" t="str" cm="1">
        <f t="array" aca="1" ref="M86" ca="1">IFERROR(INDEX(SortSheet!$B$2:$B$100, SMALL(IF(SortSheet!$A$2:$A$100=P85, ROW(SortSheet!$A$2:$A$100)-ROW(SortSheet!$A$2)+1), ROW(85:85))), "")</f>
        <v/>
      </c>
      <c r="N86" t="str" cm="1">
        <f t="array" aca="1" ref="N86" ca="1">IFERROR(INDEX(SortSheet!$C$2:$C$100, SMALL(IF(SortSheet!$A$2:$A$100=P85, ROW(SortSheet!$A$2:$A$100)-ROW(SortSheet!$A$2)+1), ROW(85:85))), "")</f>
        <v/>
      </c>
      <c r="P86" s="1" t="str">
        <f t="shared" ca="1" si="3"/>
        <v>24/03/2025</v>
      </c>
    </row>
    <row r="87" spans="1:16" x14ac:dyDescent="0.2">
      <c r="A87">
        <v>0</v>
      </c>
      <c r="B87">
        <v>0</v>
      </c>
      <c r="C87">
        <v>0</v>
      </c>
      <c r="D87" t="e">
        <v>#VALUE!</v>
      </c>
      <c r="G87" t="str" cm="1">
        <f t="array" ref="G87">IFERROR(INDEX(SortSheet!$B$2:$B$100, SMALL(IF(SortSheet!$A$2:$A$100=J86, ROW(SortSheet!$A$2:$A$100)-ROW(SortSheet!$A$2)+1), ROW(86:86))), "")</f>
        <v/>
      </c>
      <c r="H87" t="str" cm="1">
        <f t="array" ref="H87">IFERROR(INDEX(SortSheet!$C$2:$C$100, SMALL(IF(SortSheet!$A$2:$A$100=J86, ROW(SortSheet!$A$2:$A$100)-ROW(SortSheet!$A$2)+1), ROW(86:86))), "")</f>
        <v/>
      </c>
      <c r="J87" t="str">
        <f t="shared" si="2"/>
        <v>19/03/2025</v>
      </c>
      <c r="M87" t="str" cm="1">
        <f t="array" aca="1" ref="M87" ca="1">IFERROR(INDEX(SortSheet!$B$2:$B$100, SMALL(IF(SortSheet!$A$2:$A$100=P86, ROW(SortSheet!$A$2:$A$100)-ROW(SortSheet!$A$2)+1), ROW(86:86))), "")</f>
        <v/>
      </c>
      <c r="N87" t="str" cm="1">
        <f t="array" aca="1" ref="N87" ca="1">IFERROR(INDEX(SortSheet!$C$2:$C$100, SMALL(IF(SortSheet!$A$2:$A$100=P86, ROW(SortSheet!$A$2:$A$100)-ROW(SortSheet!$A$2)+1), ROW(86:86))), "")</f>
        <v/>
      </c>
      <c r="P87" s="1" t="str">
        <f t="shared" ca="1" si="3"/>
        <v>24/03/2025</v>
      </c>
    </row>
    <row r="88" spans="1:16" x14ac:dyDescent="0.2">
      <c r="A88">
        <v>0</v>
      </c>
      <c r="B88">
        <v>0</v>
      </c>
      <c r="C88">
        <v>0</v>
      </c>
      <c r="D88" t="e">
        <v>#VALUE!</v>
      </c>
      <c r="G88" t="str" cm="1">
        <f t="array" ref="G88">IFERROR(INDEX(SortSheet!$B$2:$B$100, SMALL(IF(SortSheet!$A$2:$A$100=J87, ROW(SortSheet!$A$2:$A$100)-ROW(SortSheet!$A$2)+1), ROW(87:87))), "")</f>
        <v/>
      </c>
      <c r="H88" t="str" cm="1">
        <f t="array" ref="H88">IFERROR(INDEX(SortSheet!$C$2:$C$100, SMALL(IF(SortSheet!$A$2:$A$100=J87, ROW(SortSheet!$A$2:$A$100)-ROW(SortSheet!$A$2)+1), ROW(87:87))), "")</f>
        <v/>
      </c>
      <c r="J88" t="str">
        <f t="shared" si="2"/>
        <v>19/03/2025</v>
      </c>
      <c r="M88" t="str" cm="1">
        <f t="array" aca="1" ref="M88" ca="1">IFERROR(INDEX(SortSheet!$B$2:$B$100, SMALL(IF(SortSheet!$A$2:$A$100=P87, ROW(SortSheet!$A$2:$A$100)-ROW(SortSheet!$A$2)+1), ROW(87:87))), "")</f>
        <v/>
      </c>
      <c r="N88" t="str" cm="1">
        <f t="array" aca="1" ref="N88" ca="1">IFERROR(INDEX(SortSheet!$C$2:$C$100, SMALL(IF(SortSheet!$A$2:$A$100=P87, ROW(SortSheet!$A$2:$A$100)-ROW(SortSheet!$A$2)+1), ROW(87:87))), "")</f>
        <v/>
      </c>
      <c r="P88" s="1" t="str">
        <f t="shared" ca="1" si="3"/>
        <v>24/03/2025</v>
      </c>
    </row>
    <row r="89" spans="1:16" x14ac:dyDescent="0.2">
      <c r="A89">
        <v>0</v>
      </c>
      <c r="B89">
        <v>0</v>
      </c>
      <c r="C89">
        <v>0</v>
      </c>
      <c r="D89" t="e">
        <v>#VALUE!</v>
      </c>
      <c r="G89" t="str" cm="1">
        <f t="array" ref="G89">IFERROR(INDEX(SortSheet!$B$2:$B$100, SMALL(IF(SortSheet!$A$2:$A$100=J88, ROW(SortSheet!$A$2:$A$100)-ROW(SortSheet!$A$2)+1), ROW(88:88))), "")</f>
        <v/>
      </c>
      <c r="H89" t="str" cm="1">
        <f t="array" ref="H89">IFERROR(INDEX(SortSheet!$C$2:$C$100, SMALL(IF(SortSheet!$A$2:$A$100=J88, ROW(SortSheet!$A$2:$A$100)-ROW(SortSheet!$A$2)+1), ROW(88:88))), "")</f>
        <v/>
      </c>
      <c r="J89" t="str">
        <f t="shared" si="2"/>
        <v>19/03/2025</v>
      </c>
      <c r="M89" t="str" cm="1">
        <f t="array" aca="1" ref="M89" ca="1">IFERROR(INDEX(SortSheet!$B$2:$B$100, SMALL(IF(SortSheet!$A$2:$A$100=P88, ROW(SortSheet!$A$2:$A$100)-ROW(SortSheet!$A$2)+1), ROW(88:88))), "")</f>
        <v/>
      </c>
      <c r="N89" t="str" cm="1">
        <f t="array" aca="1" ref="N89" ca="1">IFERROR(INDEX(SortSheet!$C$2:$C$100, SMALL(IF(SortSheet!$A$2:$A$100=P88, ROW(SortSheet!$A$2:$A$100)-ROW(SortSheet!$A$2)+1), ROW(88:88))), "")</f>
        <v/>
      </c>
      <c r="P89" s="1" t="str">
        <f t="shared" ca="1" si="3"/>
        <v>24/03/2025</v>
      </c>
    </row>
    <row r="90" spans="1:16" x14ac:dyDescent="0.2">
      <c r="A90">
        <v>0</v>
      </c>
      <c r="B90">
        <v>0</v>
      </c>
      <c r="C90">
        <v>0</v>
      </c>
      <c r="D90" t="e">
        <v>#VALUE!</v>
      </c>
      <c r="G90" t="str" cm="1">
        <f t="array" ref="G90">IFERROR(INDEX(SortSheet!$B$2:$B$100, SMALL(IF(SortSheet!$A$2:$A$100=J89, ROW(SortSheet!$A$2:$A$100)-ROW(SortSheet!$A$2)+1), ROW(89:89))), "")</f>
        <v/>
      </c>
      <c r="H90" t="str" cm="1">
        <f t="array" ref="H90">IFERROR(INDEX(SortSheet!$C$2:$C$100, SMALL(IF(SortSheet!$A$2:$A$100=J89, ROW(SortSheet!$A$2:$A$100)-ROW(SortSheet!$A$2)+1), ROW(89:89))), "")</f>
        <v/>
      </c>
      <c r="J90" t="str">
        <f t="shared" si="2"/>
        <v>19/03/2025</v>
      </c>
      <c r="M90" t="str" cm="1">
        <f t="array" aca="1" ref="M90" ca="1">IFERROR(INDEX(SortSheet!$B$2:$B$100, SMALL(IF(SortSheet!$A$2:$A$100=P89, ROW(SortSheet!$A$2:$A$100)-ROW(SortSheet!$A$2)+1), ROW(89:89))), "")</f>
        <v/>
      </c>
      <c r="N90" t="str" cm="1">
        <f t="array" aca="1" ref="N90" ca="1">IFERROR(INDEX(SortSheet!$C$2:$C$100, SMALL(IF(SortSheet!$A$2:$A$100=P89, ROW(SortSheet!$A$2:$A$100)-ROW(SortSheet!$A$2)+1), ROW(89:89))), "")</f>
        <v/>
      </c>
      <c r="P90" s="1" t="str">
        <f t="shared" ca="1" si="3"/>
        <v>24/03/2025</v>
      </c>
    </row>
    <row r="91" spans="1:16" x14ac:dyDescent="0.2">
      <c r="A91">
        <v>0</v>
      </c>
      <c r="B91">
        <v>0</v>
      </c>
      <c r="C91">
        <v>0</v>
      </c>
      <c r="D91" t="e">
        <v>#VALUE!</v>
      </c>
      <c r="G91" t="str" cm="1">
        <f t="array" ref="G91">IFERROR(INDEX(SortSheet!$B$2:$B$100, SMALL(IF(SortSheet!$A$2:$A$100=J90, ROW(SortSheet!$A$2:$A$100)-ROW(SortSheet!$A$2)+1), ROW(90:90))), "")</f>
        <v/>
      </c>
      <c r="H91" t="str" cm="1">
        <f t="array" ref="H91">IFERROR(INDEX(SortSheet!$C$2:$C$100, SMALL(IF(SortSheet!$A$2:$A$100=J90, ROW(SortSheet!$A$2:$A$100)-ROW(SortSheet!$A$2)+1), ROW(90:90))), "")</f>
        <v/>
      </c>
      <c r="J91" t="str">
        <f t="shared" si="2"/>
        <v>19/03/2025</v>
      </c>
      <c r="M91" t="str" cm="1">
        <f t="array" aca="1" ref="M91" ca="1">IFERROR(INDEX(SortSheet!$B$2:$B$100, SMALL(IF(SortSheet!$A$2:$A$100=P90, ROW(SortSheet!$A$2:$A$100)-ROW(SortSheet!$A$2)+1), ROW(90:90))), "")</f>
        <v/>
      </c>
      <c r="N91" t="str" cm="1">
        <f t="array" aca="1" ref="N91" ca="1">IFERROR(INDEX(SortSheet!$C$2:$C$100, SMALL(IF(SortSheet!$A$2:$A$100=P90, ROW(SortSheet!$A$2:$A$100)-ROW(SortSheet!$A$2)+1), ROW(90:90))), "")</f>
        <v/>
      </c>
      <c r="P91" s="1" t="str">
        <f t="shared" ca="1" si="3"/>
        <v>24/03/2025</v>
      </c>
    </row>
    <row r="92" spans="1:16" x14ac:dyDescent="0.2">
      <c r="A92">
        <v>0</v>
      </c>
      <c r="B92">
        <v>0</v>
      </c>
      <c r="C92">
        <v>0</v>
      </c>
      <c r="D92" t="e">
        <v>#VALUE!</v>
      </c>
      <c r="G92" t="str" cm="1">
        <f t="array" ref="G92">IFERROR(INDEX(SortSheet!$B$2:$B$100, SMALL(IF(SortSheet!$A$2:$A$100=J91, ROW(SortSheet!$A$2:$A$100)-ROW(SortSheet!$A$2)+1), ROW(91:91))), "")</f>
        <v/>
      </c>
      <c r="H92" t="str" cm="1">
        <f t="array" ref="H92">IFERROR(INDEX(SortSheet!$C$2:$C$100, SMALL(IF(SortSheet!$A$2:$A$100=J91, ROW(SortSheet!$A$2:$A$100)-ROW(SortSheet!$A$2)+1), ROW(91:91))), "")</f>
        <v/>
      </c>
      <c r="J92" t="str">
        <f t="shared" si="2"/>
        <v>19/03/2025</v>
      </c>
      <c r="M92" t="str" cm="1">
        <f t="array" aca="1" ref="M92" ca="1">IFERROR(INDEX(SortSheet!$B$2:$B$100, SMALL(IF(SortSheet!$A$2:$A$100=P91, ROW(SortSheet!$A$2:$A$100)-ROW(SortSheet!$A$2)+1), ROW(91:91))), "")</f>
        <v/>
      </c>
      <c r="N92" t="str" cm="1">
        <f t="array" aca="1" ref="N92" ca="1">IFERROR(INDEX(SortSheet!$C$2:$C$100, SMALL(IF(SortSheet!$A$2:$A$100=P91, ROW(SortSheet!$A$2:$A$100)-ROW(SortSheet!$A$2)+1), ROW(91:91))), "")</f>
        <v/>
      </c>
      <c r="P92" s="1" t="str">
        <f t="shared" ca="1" si="3"/>
        <v>24/03/2025</v>
      </c>
    </row>
    <row r="93" spans="1:16" x14ac:dyDescent="0.2">
      <c r="A93">
        <v>0</v>
      </c>
      <c r="B93">
        <v>0</v>
      </c>
      <c r="C93">
        <v>0</v>
      </c>
      <c r="D93" t="e">
        <v>#VALUE!</v>
      </c>
      <c r="G93" t="str" cm="1">
        <f t="array" ref="G93">IFERROR(INDEX(SortSheet!$B$2:$B$100, SMALL(IF(SortSheet!$A$2:$A$100=J92, ROW(SortSheet!$A$2:$A$100)-ROW(SortSheet!$A$2)+1), ROW(92:92))), "")</f>
        <v/>
      </c>
      <c r="H93" t="str" cm="1">
        <f t="array" ref="H93">IFERROR(INDEX(SortSheet!$C$2:$C$100, SMALL(IF(SortSheet!$A$2:$A$100=J92, ROW(SortSheet!$A$2:$A$100)-ROW(SortSheet!$A$2)+1), ROW(92:92))), "")</f>
        <v/>
      </c>
      <c r="J93" t="str">
        <f t="shared" si="2"/>
        <v>19/03/2025</v>
      </c>
      <c r="M93" t="str" cm="1">
        <f t="array" aca="1" ref="M93" ca="1">IFERROR(INDEX(SortSheet!$B$2:$B$100, SMALL(IF(SortSheet!$A$2:$A$100=P92, ROW(SortSheet!$A$2:$A$100)-ROW(SortSheet!$A$2)+1), ROW(92:92))), "")</f>
        <v/>
      </c>
      <c r="N93" t="str" cm="1">
        <f t="array" aca="1" ref="N93" ca="1">IFERROR(INDEX(SortSheet!$C$2:$C$100, SMALL(IF(SortSheet!$A$2:$A$100=P92, ROW(SortSheet!$A$2:$A$100)-ROW(SortSheet!$A$2)+1), ROW(92:92))), "")</f>
        <v/>
      </c>
      <c r="P93" s="1" t="str">
        <f t="shared" ca="1" si="3"/>
        <v>24/03/2025</v>
      </c>
    </row>
    <row r="94" spans="1:16" x14ac:dyDescent="0.2">
      <c r="A94">
        <v>0</v>
      </c>
      <c r="B94">
        <v>0</v>
      </c>
      <c r="C94">
        <v>0</v>
      </c>
      <c r="D94" t="e">
        <v>#VALUE!</v>
      </c>
      <c r="G94" t="str" cm="1">
        <f t="array" ref="G94">IFERROR(INDEX(SortSheet!$B$2:$B$100, SMALL(IF(SortSheet!$A$2:$A$100=J93, ROW(SortSheet!$A$2:$A$100)-ROW(SortSheet!$A$2)+1), ROW(93:93))), "")</f>
        <v/>
      </c>
      <c r="H94" t="str" cm="1">
        <f t="array" ref="H94">IFERROR(INDEX(SortSheet!$C$2:$C$100, SMALL(IF(SortSheet!$A$2:$A$100=J93, ROW(SortSheet!$A$2:$A$100)-ROW(SortSheet!$A$2)+1), ROW(93:93))), "")</f>
        <v/>
      </c>
      <c r="J94" t="str">
        <f t="shared" si="2"/>
        <v>19/03/2025</v>
      </c>
      <c r="M94" t="str" cm="1">
        <f t="array" aca="1" ref="M94" ca="1">IFERROR(INDEX(SortSheet!$B$2:$B$100, SMALL(IF(SortSheet!$A$2:$A$100=P93, ROW(SortSheet!$A$2:$A$100)-ROW(SortSheet!$A$2)+1), ROW(93:93))), "")</f>
        <v/>
      </c>
      <c r="N94" t="str" cm="1">
        <f t="array" aca="1" ref="N94" ca="1">IFERROR(INDEX(SortSheet!$C$2:$C$100, SMALL(IF(SortSheet!$A$2:$A$100=P93, ROW(SortSheet!$A$2:$A$100)-ROW(SortSheet!$A$2)+1), ROW(93:93))), "")</f>
        <v/>
      </c>
      <c r="P94" s="1" t="str">
        <f t="shared" ca="1" si="3"/>
        <v>24/03/2025</v>
      </c>
    </row>
    <row r="95" spans="1:16" x14ac:dyDescent="0.2">
      <c r="A95">
        <v>0</v>
      </c>
      <c r="B95">
        <v>0</v>
      </c>
      <c r="C95">
        <v>0</v>
      </c>
      <c r="D95" t="e">
        <v>#VALUE!</v>
      </c>
      <c r="G95" t="str" cm="1">
        <f t="array" ref="G95">IFERROR(INDEX(SortSheet!$B$2:$B$100, SMALL(IF(SortSheet!$A$2:$A$100=J94, ROW(SortSheet!$A$2:$A$100)-ROW(SortSheet!$A$2)+1), ROW(94:94))), "")</f>
        <v/>
      </c>
      <c r="H95" t="str" cm="1">
        <f t="array" ref="H95">IFERROR(INDEX(SortSheet!$C$2:$C$100, SMALL(IF(SortSheet!$A$2:$A$100=J94, ROW(SortSheet!$A$2:$A$100)-ROW(SortSheet!$A$2)+1), ROW(94:94))), "")</f>
        <v/>
      </c>
      <c r="J95" t="str">
        <f t="shared" si="2"/>
        <v>19/03/2025</v>
      </c>
      <c r="M95" t="str" cm="1">
        <f t="array" aca="1" ref="M95" ca="1">IFERROR(INDEX(SortSheet!$B$2:$B$100, SMALL(IF(SortSheet!$A$2:$A$100=P94, ROW(SortSheet!$A$2:$A$100)-ROW(SortSheet!$A$2)+1), ROW(94:94))), "")</f>
        <v/>
      </c>
      <c r="N95" t="str" cm="1">
        <f t="array" aca="1" ref="N95" ca="1">IFERROR(INDEX(SortSheet!$C$2:$C$100, SMALL(IF(SortSheet!$A$2:$A$100=P94, ROW(SortSheet!$A$2:$A$100)-ROW(SortSheet!$A$2)+1), ROW(94:94))), "")</f>
        <v/>
      </c>
      <c r="P95" s="1" t="str">
        <f t="shared" ca="1" si="3"/>
        <v>24/03/2025</v>
      </c>
    </row>
    <row r="96" spans="1:16" x14ac:dyDescent="0.2">
      <c r="A96">
        <v>0</v>
      </c>
      <c r="B96">
        <v>0</v>
      </c>
      <c r="C96">
        <v>0</v>
      </c>
      <c r="D96" t="e">
        <v>#VALUE!</v>
      </c>
      <c r="G96" t="str" cm="1">
        <f t="array" ref="G96">IFERROR(INDEX(SortSheet!$B$2:$B$100, SMALL(IF(SortSheet!$A$2:$A$100=J95, ROW(SortSheet!$A$2:$A$100)-ROW(SortSheet!$A$2)+1), ROW(95:95))), "")</f>
        <v/>
      </c>
      <c r="H96" t="str" cm="1">
        <f t="array" ref="H96">IFERROR(INDEX(SortSheet!$C$2:$C$100, SMALL(IF(SortSheet!$A$2:$A$100=J95, ROW(SortSheet!$A$2:$A$100)-ROW(SortSheet!$A$2)+1), ROW(95:95))), "")</f>
        <v/>
      </c>
      <c r="J96" t="str">
        <f t="shared" si="2"/>
        <v>19/03/2025</v>
      </c>
      <c r="M96" t="str" cm="1">
        <f t="array" aca="1" ref="M96" ca="1">IFERROR(INDEX(SortSheet!$B$2:$B$100, SMALL(IF(SortSheet!$A$2:$A$100=P95, ROW(SortSheet!$A$2:$A$100)-ROW(SortSheet!$A$2)+1), ROW(95:95))), "")</f>
        <v/>
      </c>
      <c r="N96" t="str" cm="1">
        <f t="array" aca="1" ref="N96" ca="1">IFERROR(INDEX(SortSheet!$C$2:$C$100, SMALL(IF(SortSheet!$A$2:$A$100=P95, ROW(SortSheet!$A$2:$A$100)-ROW(SortSheet!$A$2)+1), ROW(95:95))), "")</f>
        <v/>
      </c>
      <c r="P96" s="1" t="str">
        <f t="shared" ca="1" si="3"/>
        <v>24/03/2025</v>
      </c>
    </row>
    <row r="97" spans="1:16" x14ac:dyDescent="0.2">
      <c r="A97">
        <v>0</v>
      </c>
      <c r="B97">
        <v>0</v>
      </c>
      <c r="C97">
        <v>0</v>
      </c>
      <c r="D97" t="e">
        <v>#VALUE!</v>
      </c>
      <c r="G97" t="str" cm="1">
        <f t="array" ref="G97">IFERROR(INDEX(SortSheet!$B$2:$B$100, SMALL(IF(SortSheet!$A$2:$A$100=J96, ROW(SortSheet!$A$2:$A$100)-ROW(SortSheet!$A$2)+1), ROW(96:96))), "")</f>
        <v/>
      </c>
      <c r="H97" t="str" cm="1">
        <f t="array" ref="H97">IFERROR(INDEX(SortSheet!$C$2:$C$100, SMALL(IF(SortSheet!$A$2:$A$100=J96, ROW(SortSheet!$A$2:$A$100)-ROW(SortSheet!$A$2)+1), ROW(96:96))), "")</f>
        <v/>
      </c>
      <c r="J97" t="str">
        <f t="shared" si="2"/>
        <v>19/03/2025</v>
      </c>
      <c r="M97" t="str" cm="1">
        <f t="array" aca="1" ref="M97" ca="1">IFERROR(INDEX(SortSheet!$B$2:$B$100, SMALL(IF(SortSheet!$A$2:$A$100=P96, ROW(SortSheet!$A$2:$A$100)-ROW(SortSheet!$A$2)+1), ROW(96:96))), "")</f>
        <v/>
      </c>
      <c r="N97" t="str" cm="1">
        <f t="array" aca="1" ref="N97" ca="1">IFERROR(INDEX(SortSheet!$C$2:$C$100, SMALL(IF(SortSheet!$A$2:$A$100=P96, ROW(SortSheet!$A$2:$A$100)-ROW(SortSheet!$A$2)+1), ROW(96:96))), "")</f>
        <v/>
      </c>
      <c r="P97" s="1" t="str">
        <f t="shared" ca="1" si="3"/>
        <v>24/03/2025</v>
      </c>
    </row>
    <row r="98" spans="1:16" x14ac:dyDescent="0.2">
      <c r="A98">
        <v>0</v>
      </c>
      <c r="B98">
        <v>0</v>
      </c>
      <c r="C98">
        <v>0</v>
      </c>
      <c r="D98" t="e">
        <v>#VALUE!</v>
      </c>
      <c r="G98" t="str" cm="1">
        <f t="array" ref="G98">IFERROR(INDEX(SortSheet!$B$2:$B$100, SMALL(IF(SortSheet!$A$2:$A$100=J97, ROW(SortSheet!$A$2:$A$100)-ROW(SortSheet!$A$2)+1), ROW(97:97))), "")</f>
        <v/>
      </c>
      <c r="H98" t="str" cm="1">
        <f t="array" ref="H98">IFERROR(INDEX(SortSheet!$C$2:$C$100, SMALL(IF(SortSheet!$A$2:$A$100=J97, ROW(SortSheet!$A$2:$A$100)-ROW(SortSheet!$A$2)+1), ROW(97:97))), "")</f>
        <v/>
      </c>
      <c r="J98" t="str">
        <f t="shared" si="2"/>
        <v>19/03/2025</v>
      </c>
      <c r="M98" t="str" cm="1">
        <f t="array" aca="1" ref="M98" ca="1">IFERROR(INDEX(SortSheet!$B$2:$B$100, SMALL(IF(SortSheet!$A$2:$A$100=P97, ROW(SortSheet!$A$2:$A$100)-ROW(SortSheet!$A$2)+1), ROW(97:97))), "")</f>
        <v/>
      </c>
      <c r="N98" t="str" cm="1">
        <f t="array" aca="1" ref="N98" ca="1">IFERROR(INDEX(SortSheet!$C$2:$C$100, SMALL(IF(SortSheet!$A$2:$A$100=P97, ROW(SortSheet!$A$2:$A$100)-ROW(SortSheet!$A$2)+1), ROW(97:97))), "")</f>
        <v/>
      </c>
      <c r="P98" s="1" t="str">
        <f t="shared" ca="1" si="3"/>
        <v>24/03/2025</v>
      </c>
    </row>
    <row r="99" spans="1:16" x14ac:dyDescent="0.2">
      <c r="A99">
        <v>0</v>
      </c>
      <c r="B99">
        <v>0</v>
      </c>
      <c r="C99">
        <v>0</v>
      </c>
      <c r="D99" t="e">
        <v>#VALUE!</v>
      </c>
      <c r="G99" t="str" cm="1">
        <f t="array" ref="G99">IFERROR(INDEX(SortSheet!$B$2:$B$100, SMALL(IF(SortSheet!$A$2:$A$100=J98, ROW(SortSheet!$A$2:$A$100)-ROW(SortSheet!$A$2)+1), ROW(98:98))), "")</f>
        <v/>
      </c>
      <c r="H99" t="str" cm="1">
        <f t="array" ref="H99">IFERROR(INDEX(SortSheet!$C$2:$C$100, SMALL(IF(SortSheet!$A$2:$A$100=J98, ROW(SortSheet!$A$2:$A$100)-ROW(SortSheet!$A$2)+1), ROW(98:98))), "")</f>
        <v/>
      </c>
      <c r="J99" t="str">
        <f t="shared" si="2"/>
        <v>19/03/2025</v>
      </c>
      <c r="M99" t="str" cm="1">
        <f t="array" aca="1" ref="M99" ca="1">IFERROR(INDEX(SortSheet!$B$2:$B$100, SMALL(IF(SortSheet!$A$2:$A$100=P98, ROW(SortSheet!$A$2:$A$100)-ROW(SortSheet!$A$2)+1), ROW(98:98))), "")</f>
        <v/>
      </c>
      <c r="N99" t="str" cm="1">
        <f t="array" aca="1" ref="N99" ca="1">IFERROR(INDEX(SortSheet!$C$2:$C$100, SMALL(IF(SortSheet!$A$2:$A$100=P98, ROW(SortSheet!$A$2:$A$100)-ROW(SortSheet!$A$2)+1), ROW(98:98))), "")</f>
        <v/>
      </c>
      <c r="P99" s="1" t="str">
        <f t="shared" ca="1" si="3"/>
        <v>24/03/2025</v>
      </c>
    </row>
    <row r="100" spans="1:16" x14ac:dyDescent="0.2">
      <c r="A100">
        <v>0</v>
      </c>
      <c r="B100">
        <v>0</v>
      </c>
      <c r="C100">
        <v>0</v>
      </c>
      <c r="D100" t="e">
        <v>#VALUE!</v>
      </c>
      <c r="G100" t="str" cm="1">
        <f t="array" ref="G100">IFERROR(INDEX(SortSheet!$B$2:$B$100, SMALL(IF(SortSheet!$A$2:$A$100=J99, ROW(SortSheet!$A$2:$A$100)-ROW(SortSheet!$A$2)+1), ROW(99:99))), "")</f>
        <v/>
      </c>
      <c r="H100" t="str" cm="1">
        <f t="array" ref="H100">IFERROR(INDEX(SortSheet!$C$2:$C$100, SMALL(IF(SortSheet!$A$2:$A$100=J99, ROW(SortSheet!$A$2:$A$100)-ROW(SortSheet!$A$2)+1), ROW(99:99))), "")</f>
        <v/>
      </c>
      <c r="J100" t="str">
        <f t="shared" si="2"/>
        <v>19/03/2025</v>
      </c>
      <c r="M100" t="str" cm="1">
        <f t="array" aca="1" ref="M100" ca="1">IFERROR(INDEX(SortSheet!$B$2:$B$100, SMALL(IF(SortSheet!$A$2:$A$100=P99, ROW(SortSheet!$A$2:$A$100)-ROW(SortSheet!$A$2)+1), ROW(99:99))), "")</f>
        <v/>
      </c>
      <c r="N100" t="str" cm="1">
        <f t="array" aca="1" ref="N100" ca="1">IFERROR(INDEX(SortSheet!$C$2:$C$100, SMALL(IF(SortSheet!$A$2:$A$100=P99, ROW(SortSheet!$A$2:$A$100)-ROW(SortSheet!$A$2)+1), ROW(99:99))), "")</f>
        <v/>
      </c>
      <c r="P100" s="1" t="str">
        <f t="shared" ca="1" si="3"/>
        <v>24/03/2025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0E7A-809C-4FA5-A4F4-DCC8FD1339D2}">
  <dimension ref="A1:D100"/>
  <sheetViews>
    <sheetView zoomScale="175" zoomScaleNormal="175" workbookViewId="0">
      <selection activeCell="D6" sqref="D6"/>
    </sheetView>
  </sheetViews>
  <sheetFormatPr defaultColWidth="12.25" defaultRowHeight="21" customHeight="1" x14ac:dyDescent="0.2"/>
  <sheetData>
    <row r="1" spans="1:4" ht="21" customHeight="1" x14ac:dyDescent="0.2">
      <c r="A1" t="s">
        <v>4</v>
      </c>
      <c r="B1" s="1" t="s">
        <v>2</v>
      </c>
      <c r="C1" s="4" t="s">
        <v>9</v>
      </c>
      <c r="D1" s="1" t="str">
        <f ca="1">TEXT(NOW(), "dd/mm/yyyy")</f>
        <v>24/03/2025</v>
      </c>
    </row>
    <row r="2" spans="1:4" ht="21" customHeight="1" x14ac:dyDescent="0.2">
      <c r="A2" t="str" cm="1">
        <f t="array" aca="1" ref="A2:B100" ca="1">SortSheet!M2:N100</f>
        <v/>
      </c>
      <c r="B2" t="str">
        <f ca="1"/>
        <v/>
      </c>
    </row>
    <row r="3" spans="1:4" ht="21" customHeight="1" x14ac:dyDescent="0.2">
      <c r="A3" t="str">
        <f ca="1"/>
        <v/>
      </c>
      <c r="B3" t="str">
        <f ca="1"/>
        <v/>
      </c>
    </row>
    <row r="4" spans="1:4" ht="21" customHeight="1" x14ac:dyDescent="0.2">
      <c r="A4" t="str">
        <f ca="1"/>
        <v/>
      </c>
      <c r="B4" t="str">
        <f ca="1"/>
        <v/>
      </c>
    </row>
    <row r="5" spans="1:4" ht="21" customHeight="1" x14ac:dyDescent="0.2">
      <c r="A5" t="str">
        <f ca="1"/>
        <v/>
      </c>
      <c r="B5" t="str">
        <f ca="1"/>
        <v/>
      </c>
    </row>
    <row r="6" spans="1:4" ht="21" customHeight="1" x14ac:dyDescent="0.2">
      <c r="A6" t="str">
        <f ca="1"/>
        <v/>
      </c>
      <c r="B6" t="str">
        <f ca="1"/>
        <v/>
      </c>
    </row>
    <row r="7" spans="1:4" ht="21" customHeight="1" x14ac:dyDescent="0.2">
      <c r="A7" t="str">
        <f ca="1"/>
        <v/>
      </c>
      <c r="B7" t="str">
        <f ca="1"/>
        <v/>
      </c>
    </row>
    <row r="8" spans="1:4" ht="21" customHeight="1" x14ac:dyDescent="0.2">
      <c r="A8" t="str">
        <f ca="1"/>
        <v/>
      </c>
      <c r="B8" t="str">
        <f ca="1"/>
        <v/>
      </c>
    </row>
    <row r="9" spans="1:4" ht="21" customHeight="1" x14ac:dyDescent="0.2">
      <c r="A9" t="str">
        <f ca="1"/>
        <v/>
      </c>
      <c r="B9" t="str">
        <f ca="1"/>
        <v/>
      </c>
    </row>
    <row r="10" spans="1:4" ht="21" customHeight="1" x14ac:dyDescent="0.2">
      <c r="A10" t="str">
        <f ca="1"/>
        <v/>
      </c>
      <c r="B10" t="str">
        <f ca="1"/>
        <v/>
      </c>
    </row>
    <row r="11" spans="1:4" ht="21" customHeight="1" x14ac:dyDescent="0.2">
      <c r="A11" t="str">
        <f ca="1"/>
        <v/>
      </c>
      <c r="B11" t="str">
        <f ca="1"/>
        <v/>
      </c>
    </row>
    <row r="12" spans="1:4" ht="21" customHeight="1" x14ac:dyDescent="0.2">
      <c r="A12" t="str">
        <f ca="1"/>
        <v/>
      </c>
      <c r="B12" t="str">
        <f ca="1"/>
        <v/>
      </c>
    </row>
    <row r="13" spans="1:4" ht="21" customHeight="1" x14ac:dyDescent="0.2">
      <c r="A13" t="str">
        <f ca="1"/>
        <v/>
      </c>
      <c r="B13" t="str">
        <f ca="1"/>
        <v/>
      </c>
    </row>
    <row r="14" spans="1:4" ht="21" customHeight="1" x14ac:dyDescent="0.2">
      <c r="A14" t="str">
        <f ca="1"/>
        <v/>
      </c>
      <c r="B14" t="str">
        <f ca="1"/>
        <v/>
      </c>
    </row>
    <row r="15" spans="1:4" ht="21" customHeight="1" x14ac:dyDescent="0.2">
      <c r="A15" t="str">
        <f ca="1"/>
        <v/>
      </c>
      <c r="B15" t="str">
        <f ca="1"/>
        <v/>
      </c>
    </row>
    <row r="16" spans="1:4" ht="21" customHeight="1" x14ac:dyDescent="0.2">
      <c r="A16" t="str">
        <f ca="1"/>
        <v/>
      </c>
      <c r="B16" t="str">
        <f ca="1"/>
        <v/>
      </c>
    </row>
    <row r="17" spans="1:2" ht="21" customHeight="1" x14ac:dyDescent="0.2">
      <c r="A17" t="str">
        <f ca="1"/>
        <v/>
      </c>
      <c r="B17" t="str">
        <f ca="1"/>
        <v/>
      </c>
    </row>
    <row r="18" spans="1:2" ht="21" customHeight="1" x14ac:dyDescent="0.2">
      <c r="A18" t="str">
        <f ca="1"/>
        <v/>
      </c>
      <c r="B18" t="str">
        <f ca="1"/>
        <v/>
      </c>
    </row>
    <row r="19" spans="1:2" ht="21" customHeight="1" x14ac:dyDescent="0.2">
      <c r="A19" t="str">
        <f ca="1"/>
        <v/>
      </c>
      <c r="B19" t="str">
        <f ca="1"/>
        <v/>
      </c>
    </row>
    <row r="20" spans="1:2" ht="21" customHeight="1" x14ac:dyDescent="0.2">
      <c r="A20" t="str">
        <f ca="1"/>
        <v/>
      </c>
      <c r="B20" t="str">
        <f ca="1"/>
        <v/>
      </c>
    </row>
    <row r="21" spans="1:2" ht="21" customHeight="1" x14ac:dyDescent="0.2">
      <c r="A21" t="str">
        <f ca="1"/>
        <v/>
      </c>
      <c r="B21" t="str">
        <f ca="1"/>
        <v/>
      </c>
    </row>
    <row r="22" spans="1:2" ht="21" customHeight="1" x14ac:dyDescent="0.2">
      <c r="A22" t="str">
        <f ca="1"/>
        <v/>
      </c>
      <c r="B22" t="str">
        <f ca="1"/>
        <v/>
      </c>
    </row>
    <row r="23" spans="1:2" ht="21" customHeight="1" x14ac:dyDescent="0.2">
      <c r="A23" t="str">
        <f ca="1"/>
        <v/>
      </c>
      <c r="B23" t="str">
        <f ca="1"/>
        <v/>
      </c>
    </row>
    <row r="24" spans="1:2" ht="21" customHeight="1" x14ac:dyDescent="0.2">
      <c r="A24" t="str">
        <f ca="1"/>
        <v/>
      </c>
      <c r="B24" t="str">
        <f ca="1"/>
        <v/>
      </c>
    </row>
    <row r="25" spans="1:2" ht="21" customHeight="1" x14ac:dyDescent="0.2">
      <c r="A25" t="str">
        <f ca="1"/>
        <v/>
      </c>
      <c r="B25" t="str">
        <f ca="1"/>
        <v/>
      </c>
    </row>
    <row r="26" spans="1:2" ht="21" customHeight="1" x14ac:dyDescent="0.2">
      <c r="A26" t="str">
        <f ca="1"/>
        <v/>
      </c>
      <c r="B26" t="str">
        <f ca="1"/>
        <v/>
      </c>
    </row>
    <row r="27" spans="1:2" ht="21" customHeight="1" x14ac:dyDescent="0.2">
      <c r="A27" t="str">
        <f ca="1"/>
        <v/>
      </c>
      <c r="B27" t="str">
        <f ca="1"/>
        <v/>
      </c>
    </row>
    <row r="28" spans="1:2" ht="21" customHeight="1" x14ac:dyDescent="0.2">
      <c r="A28" t="str">
        <f ca="1"/>
        <v/>
      </c>
      <c r="B28" t="str">
        <f ca="1"/>
        <v/>
      </c>
    </row>
    <row r="29" spans="1:2" ht="21" customHeight="1" x14ac:dyDescent="0.2">
      <c r="A29" t="str">
        <f ca="1"/>
        <v/>
      </c>
      <c r="B29" t="str">
        <f ca="1"/>
        <v/>
      </c>
    </row>
    <row r="30" spans="1:2" ht="21" customHeight="1" x14ac:dyDescent="0.2">
      <c r="A30" t="str">
        <f ca="1"/>
        <v/>
      </c>
      <c r="B30" t="str">
        <f ca="1"/>
        <v/>
      </c>
    </row>
    <row r="31" spans="1:2" ht="21" customHeight="1" x14ac:dyDescent="0.2">
      <c r="A31" t="str">
        <f ca="1"/>
        <v/>
      </c>
      <c r="B31" t="str">
        <f ca="1"/>
        <v/>
      </c>
    </row>
    <row r="32" spans="1:2" ht="21" customHeight="1" x14ac:dyDescent="0.2">
      <c r="A32" t="str">
        <f ca="1"/>
        <v/>
      </c>
      <c r="B32" t="str">
        <f ca="1"/>
        <v/>
      </c>
    </row>
    <row r="33" spans="1:2" ht="21" customHeight="1" x14ac:dyDescent="0.2">
      <c r="A33" t="str">
        <f ca="1"/>
        <v/>
      </c>
      <c r="B33" t="str">
        <f ca="1"/>
        <v/>
      </c>
    </row>
    <row r="34" spans="1:2" ht="21" customHeight="1" x14ac:dyDescent="0.2">
      <c r="A34" t="str">
        <f ca="1"/>
        <v/>
      </c>
      <c r="B34" t="str">
        <f ca="1"/>
        <v/>
      </c>
    </row>
    <row r="35" spans="1:2" ht="21" customHeight="1" x14ac:dyDescent="0.2">
      <c r="A35" t="str">
        <f ca="1"/>
        <v/>
      </c>
      <c r="B35" t="str">
        <f ca="1"/>
        <v/>
      </c>
    </row>
    <row r="36" spans="1:2" ht="21" customHeight="1" x14ac:dyDescent="0.2">
      <c r="A36" t="str">
        <f ca="1"/>
        <v/>
      </c>
      <c r="B36" t="str">
        <f ca="1"/>
        <v/>
      </c>
    </row>
    <row r="37" spans="1:2" ht="21" customHeight="1" x14ac:dyDescent="0.2">
      <c r="A37" t="str">
        <f ca="1"/>
        <v/>
      </c>
      <c r="B37" t="str">
        <f ca="1"/>
        <v/>
      </c>
    </row>
    <row r="38" spans="1:2" ht="21" customHeight="1" x14ac:dyDescent="0.2">
      <c r="A38" t="str">
        <f ca="1"/>
        <v/>
      </c>
      <c r="B38" t="str">
        <f ca="1"/>
        <v/>
      </c>
    </row>
    <row r="39" spans="1:2" ht="21" customHeight="1" x14ac:dyDescent="0.2">
      <c r="A39" t="str">
        <f ca="1"/>
        <v/>
      </c>
      <c r="B39" t="str">
        <f ca="1"/>
        <v/>
      </c>
    </row>
    <row r="40" spans="1:2" ht="21" customHeight="1" x14ac:dyDescent="0.2">
      <c r="A40" t="str">
        <f ca="1"/>
        <v/>
      </c>
      <c r="B40" t="str">
        <f ca="1"/>
        <v/>
      </c>
    </row>
    <row r="41" spans="1:2" ht="21" customHeight="1" x14ac:dyDescent="0.2">
      <c r="A41" t="str">
        <f ca="1"/>
        <v/>
      </c>
      <c r="B41" t="str">
        <f ca="1"/>
        <v/>
      </c>
    </row>
    <row r="42" spans="1:2" ht="21" customHeight="1" x14ac:dyDescent="0.2">
      <c r="A42" t="str">
        <f ca="1"/>
        <v/>
      </c>
      <c r="B42" t="str">
        <f ca="1"/>
        <v/>
      </c>
    </row>
    <row r="43" spans="1:2" ht="21" customHeight="1" x14ac:dyDescent="0.2">
      <c r="A43" t="str">
        <f ca="1"/>
        <v/>
      </c>
      <c r="B43" t="str">
        <f ca="1"/>
        <v/>
      </c>
    </row>
    <row r="44" spans="1:2" ht="21" customHeight="1" x14ac:dyDescent="0.2">
      <c r="A44" t="str">
        <f ca="1"/>
        <v/>
      </c>
      <c r="B44" t="str">
        <f ca="1"/>
        <v/>
      </c>
    </row>
    <row r="45" spans="1:2" ht="21" customHeight="1" x14ac:dyDescent="0.2">
      <c r="A45" t="str">
        <f ca="1"/>
        <v/>
      </c>
      <c r="B45" t="str">
        <f ca="1"/>
        <v/>
      </c>
    </row>
    <row r="46" spans="1:2" ht="21" customHeight="1" x14ac:dyDescent="0.2">
      <c r="A46" t="str">
        <f ca="1"/>
        <v/>
      </c>
      <c r="B46" t="str">
        <f ca="1"/>
        <v/>
      </c>
    </row>
    <row r="47" spans="1:2" ht="21" customHeight="1" x14ac:dyDescent="0.2">
      <c r="A47" t="str">
        <f ca="1"/>
        <v/>
      </c>
      <c r="B47" t="str">
        <f ca="1"/>
        <v/>
      </c>
    </row>
    <row r="48" spans="1:2" ht="21" customHeight="1" x14ac:dyDescent="0.2">
      <c r="A48" t="str">
        <f ca="1"/>
        <v/>
      </c>
      <c r="B48" t="str">
        <f ca="1"/>
        <v/>
      </c>
    </row>
    <row r="49" spans="1:2" ht="21" customHeight="1" x14ac:dyDescent="0.2">
      <c r="A49" t="str">
        <f ca="1"/>
        <v/>
      </c>
      <c r="B49" t="str">
        <f ca="1"/>
        <v/>
      </c>
    </row>
    <row r="50" spans="1:2" ht="21" customHeight="1" x14ac:dyDescent="0.2">
      <c r="A50" t="str">
        <f ca="1"/>
        <v/>
      </c>
      <c r="B50" t="str">
        <f ca="1"/>
        <v/>
      </c>
    </row>
    <row r="51" spans="1:2" ht="21" customHeight="1" x14ac:dyDescent="0.2">
      <c r="A51" t="str">
        <f ca="1"/>
        <v/>
      </c>
      <c r="B51" t="str">
        <f ca="1"/>
        <v/>
      </c>
    </row>
    <row r="52" spans="1:2" ht="21" customHeight="1" x14ac:dyDescent="0.2">
      <c r="A52" t="str">
        <f ca="1"/>
        <v/>
      </c>
      <c r="B52" t="str">
        <f ca="1"/>
        <v/>
      </c>
    </row>
    <row r="53" spans="1:2" ht="21" customHeight="1" x14ac:dyDescent="0.2">
      <c r="A53" t="str">
        <f ca="1"/>
        <v/>
      </c>
      <c r="B53" t="str">
        <f ca="1"/>
        <v/>
      </c>
    </row>
    <row r="54" spans="1:2" ht="21" customHeight="1" x14ac:dyDescent="0.2">
      <c r="A54" t="str">
        <f ca="1"/>
        <v/>
      </c>
      <c r="B54" t="str">
        <f ca="1"/>
        <v/>
      </c>
    </row>
    <row r="55" spans="1:2" ht="21" customHeight="1" x14ac:dyDescent="0.2">
      <c r="A55" t="str">
        <f ca="1"/>
        <v/>
      </c>
      <c r="B55" t="str">
        <f ca="1"/>
        <v/>
      </c>
    </row>
    <row r="56" spans="1:2" ht="21" customHeight="1" x14ac:dyDescent="0.2">
      <c r="A56" t="str">
        <f ca="1"/>
        <v/>
      </c>
      <c r="B56" t="str">
        <f ca="1"/>
        <v/>
      </c>
    </row>
    <row r="57" spans="1:2" ht="21" customHeight="1" x14ac:dyDescent="0.2">
      <c r="A57" t="str">
        <f ca="1"/>
        <v/>
      </c>
      <c r="B57" t="str">
        <f ca="1"/>
        <v/>
      </c>
    </row>
    <row r="58" spans="1:2" ht="21" customHeight="1" x14ac:dyDescent="0.2">
      <c r="A58" t="str">
        <f ca="1"/>
        <v/>
      </c>
      <c r="B58" t="str">
        <f ca="1"/>
        <v/>
      </c>
    </row>
    <row r="59" spans="1:2" ht="21" customHeight="1" x14ac:dyDescent="0.2">
      <c r="A59" t="str">
        <f ca="1"/>
        <v/>
      </c>
      <c r="B59" t="str">
        <f ca="1"/>
        <v/>
      </c>
    </row>
    <row r="60" spans="1:2" ht="21" customHeight="1" x14ac:dyDescent="0.2">
      <c r="A60" t="str">
        <f ca="1"/>
        <v/>
      </c>
      <c r="B60" t="str">
        <f ca="1"/>
        <v/>
      </c>
    </row>
    <row r="61" spans="1:2" ht="21" customHeight="1" x14ac:dyDescent="0.2">
      <c r="A61" t="str">
        <f ca="1"/>
        <v/>
      </c>
      <c r="B61" t="str">
        <f ca="1"/>
        <v/>
      </c>
    </row>
    <row r="62" spans="1:2" ht="21" customHeight="1" x14ac:dyDescent="0.2">
      <c r="A62" t="str">
        <f ca="1"/>
        <v/>
      </c>
      <c r="B62" t="str">
        <f ca="1"/>
        <v/>
      </c>
    </row>
    <row r="63" spans="1:2" ht="21" customHeight="1" x14ac:dyDescent="0.2">
      <c r="A63" t="str">
        <f ca="1"/>
        <v/>
      </c>
      <c r="B63" t="str">
        <f ca="1"/>
        <v/>
      </c>
    </row>
    <row r="64" spans="1:2" ht="21" customHeight="1" x14ac:dyDescent="0.2">
      <c r="A64" t="str">
        <f ca="1"/>
        <v/>
      </c>
      <c r="B64" t="str">
        <f ca="1"/>
        <v/>
      </c>
    </row>
    <row r="65" spans="1:2" ht="21" customHeight="1" x14ac:dyDescent="0.2">
      <c r="A65" t="str">
        <f ca="1"/>
        <v/>
      </c>
      <c r="B65" t="str">
        <f ca="1"/>
        <v/>
      </c>
    </row>
    <row r="66" spans="1:2" ht="21" customHeight="1" x14ac:dyDescent="0.2">
      <c r="A66" t="str">
        <f ca="1"/>
        <v/>
      </c>
      <c r="B66" t="str">
        <f ca="1"/>
        <v/>
      </c>
    </row>
    <row r="67" spans="1:2" ht="21" customHeight="1" x14ac:dyDescent="0.2">
      <c r="A67" t="str">
        <f ca="1"/>
        <v/>
      </c>
      <c r="B67" t="str">
        <f ca="1"/>
        <v/>
      </c>
    </row>
    <row r="68" spans="1:2" ht="21" customHeight="1" x14ac:dyDescent="0.2">
      <c r="A68" t="str">
        <f ca="1"/>
        <v/>
      </c>
      <c r="B68" t="str">
        <f ca="1"/>
        <v/>
      </c>
    </row>
    <row r="69" spans="1:2" ht="21" customHeight="1" x14ac:dyDescent="0.2">
      <c r="A69" t="str">
        <f ca="1"/>
        <v/>
      </c>
      <c r="B69" t="str">
        <f ca="1"/>
        <v/>
      </c>
    </row>
    <row r="70" spans="1:2" ht="21" customHeight="1" x14ac:dyDescent="0.2">
      <c r="A70" t="str">
        <f ca="1"/>
        <v/>
      </c>
      <c r="B70" t="str">
        <f ca="1"/>
        <v/>
      </c>
    </row>
    <row r="71" spans="1:2" ht="21" customHeight="1" x14ac:dyDescent="0.2">
      <c r="A71" t="str">
        <f ca="1"/>
        <v/>
      </c>
      <c r="B71" t="str">
        <f ca="1"/>
        <v/>
      </c>
    </row>
    <row r="72" spans="1:2" ht="21" customHeight="1" x14ac:dyDescent="0.2">
      <c r="A72" t="str">
        <f ca="1"/>
        <v/>
      </c>
      <c r="B72" t="str">
        <f ca="1"/>
        <v/>
      </c>
    </row>
    <row r="73" spans="1:2" ht="21" customHeight="1" x14ac:dyDescent="0.2">
      <c r="A73" t="str">
        <f ca="1"/>
        <v/>
      </c>
      <c r="B73" t="str">
        <f ca="1"/>
        <v/>
      </c>
    </row>
    <row r="74" spans="1:2" ht="21" customHeight="1" x14ac:dyDescent="0.2">
      <c r="A74" t="str">
        <f ca="1"/>
        <v/>
      </c>
      <c r="B74" t="str">
        <f ca="1"/>
        <v/>
      </c>
    </row>
    <row r="75" spans="1:2" ht="21" customHeight="1" x14ac:dyDescent="0.2">
      <c r="A75" t="str">
        <f ca="1"/>
        <v/>
      </c>
      <c r="B75" t="str">
        <f ca="1"/>
        <v/>
      </c>
    </row>
    <row r="76" spans="1:2" ht="21" customHeight="1" x14ac:dyDescent="0.2">
      <c r="A76" t="str">
        <f ca="1"/>
        <v/>
      </c>
      <c r="B76" t="str">
        <f ca="1"/>
        <v/>
      </c>
    </row>
    <row r="77" spans="1:2" ht="21" customHeight="1" x14ac:dyDescent="0.2">
      <c r="A77" t="str">
        <f ca="1"/>
        <v/>
      </c>
      <c r="B77" t="str">
        <f ca="1"/>
        <v/>
      </c>
    </row>
    <row r="78" spans="1:2" ht="21" customHeight="1" x14ac:dyDescent="0.2">
      <c r="A78" t="str">
        <f ca="1"/>
        <v/>
      </c>
      <c r="B78" t="str">
        <f ca="1"/>
        <v/>
      </c>
    </row>
    <row r="79" spans="1:2" ht="21" customHeight="1" x14ac:dyDescent="0.2">
      <c r="A79" t="str">
        <f ca="1"/>
        <v/>
      </c>
      <c r="B79" t="str">
        <f ca="1"/>
        <v/>
      </c>
    </row>
    <row r="80" spans="1:2" ht="21" customHeight="1" x14ac:dyDescent="0.2">
      <c r="A80" t="str">
        <f ca="1"/>
        <v/>
      </c>
      <c r="B80" t="str">
        <f ca="1"/>
        <v/>
      </c>
    </row>
    <row r="81" spans="1:2" ht="21" customHeight="1" x14ac:dyDescent="0.2">
      <c r="A81" t="str">
        <f ca="1"/>
        <v/>
      </c>
      <c r="B81" t="str">
        <f ca="1"/>
        <v/>
      </c>
    </row>
    <row r="82" spans="1:2" ht="21" customHeight="1" x14ac:dyDescent="0.2">
      <c r="A82" t="str">
        <f ca="1"/>
        <v/>
      </c>
      <c r="B82" t="str">
        <f ca="1"/>
        <v/>
      </c>
    </row>
    <row r="83" spans="1:2" ht="21" customHeight="1" x14ac:dyDescent="0.2">
      <c r="A83" t="str">
        <f ca="1"/>
        <v/>
      </c>
      <c r="B83" t="str">
        <f ca="1"/>
        <v/>
      </c>
    </row>
    <row r="84" spans="1:2" ht="21" customHeight="1" x14ac:dyDescent="0.2">
      <c r="A84" t="str">
        <f ca="1"/>
        <v/>
      </c>
      <c r="B84" t="str">
        <f ca="1"/>
        <v/>
      </c>
    </row>
    <row r="85" spans="1:2" ht="21" customHeight="1" x14ac:dyDescent="0.2">
      <c r="A85" t="str">
        <f ca="1"/>
        <v/>
      </c>
      <c r="B85" t="str">
        <f ca="1"/>
        <v/>
      </c>
    </row>
    <row r="86" spans="1:2" ht="21" customHeight="1" x14ac:dyDescent="0.2">
      <c r="A86" t="str">
        <f ca="1"/>
        <v/>
      </c>
      <c r="B86" t="str">
        <f ca="1"/>
        <v/>
      </c>
    </row>
    <row r="87" spans="1:2" ht="21" customHeight="1" x14ac:dyDescent="0.2">
      <c r="A87" t="str">
        <f ca="1"/>
        <v/>
      </c>
      <c r="B87" t="str">
        <f ca="1"/>
        <v/>
      </c>
    </row>
    <row r="88" spans="1:2" ht="21" customHeight="1" x14ac:dyDescent="0.2">
      <c r="A88" t="str">
        <f ca="1"/>
        <v/>
      </c>
      <c r="B88" t="str">
        <f ca="1"/>
        <v/>
      </c>
    </row>
    <row r="89" spans="1:2" ht="21" customHeight="1" x14ac:dyDescent="0.2">
      <c r="A89" t="str">
        <f ca="1"/>
        <v/>
      </c>
      <c r="B89" t="str">
        <f ca="1"/>
        <v/>
      </c>
    </row>
    <row r="90" spans="1:2" ht="21" customHeight="1" x14ac:dyDescent="0.2">
      <c r="A90" t="str">
        <f ca="1"/>
        <v/>
      </c>
      <c r="B90" t="str">
        <f ca="1"/>
        <v/>
      </c>
    </row>
    <row r="91" spans="1:2" ht="21" customHeight="1" x14ac:dyDescent="0.2">
      <c r="A91" t="str">
        <f ca="1"/>
        <v/>
      </c>
      <c r="B91" t="str">
        <f ca="1"/>
        <v/>
      </c>
    </row>
    <row r="92" spans="1:2" ht="21" customHeight="1" x14ac:dyDescent="0.2">
      <c r="A92" t="str">
        <f ca="1"/>
        <v/>
      </c>
      <c r="B92" t="str">
        <f ca="1"/>
        <v/>
      </c>
    </row>
    <row r="93" spans="1:2" ht="21" customHeight="1" x14ac:dyDescent="0.2">
      <c r="A93" t="str">
        <f ca="1"/>
        <v/>
      </c>
      <c r="B93" t="str">
        <f ca="1"/>
        <v/>
      </c>
    </row>
    <row r="94" spans="1:2" ht="21" customHeight="1" x14ac:dyDescent="0.2">
      <c r="A94" t="str">
        <f ca="1"/>
        <v/>
      </c>
      <c r="B94" t="str">
        <f ca="1"/>
        <v/>
      </c>
    </row>
    <row r="95" spans="1:2" ht="21" customHeight="1" x14ac:dyDescent="0.2">
      <c r="A95" t="str">
        <f ca="1"/>
        <v/>
      </c>
      <c r="B95" t="str">
        <f ca="1"/>
        <v/>
      </c>
    </row>
    <row r="96" spans="1:2" ht="21" customHeight="1" x14ac:dyDescent="0.2">
      <c r="A96" t="str">
        <f ca="1"/>
        <v/>
      </c>
      <c r="B96" t="str">
        <f ca="1"/>
        <v/>
      </c>
    </row>
    <row r="97" spans="1:2" ht="21" customHeight="1" x14ac:dyDescent="0.2">
      <c r="A97" t="str">
        <f ca="1"/>
        <v/>
      </c>
      <c r="B97" t="str">
        <f ca="1"/>
        <v/>
      </c>
    </row>
    <row r="98" spans="1:2" ht="21" customHeight="1" x14ac:dyDescent="0.2">
      <c r="A98" t="str">
        <f ca="1"/>
        <v/>
      </c>
      <c r="B98" t="str">
        <f ca="1"/>
        <v/>
      </c>
    </row>
    <row r="99" spans="1:2" ht="21" customHeight="1" x14ac:dyDescent="0.2">
      <c r="A99" t="str">
        <f ca="1"/>
        <v/>
      </c>
      <c r="B99" t="str">
        <f ca="1"/>
        <v/>
      </c>
    </row>
    <row r="100" spans="1:2" ht="21" customHeight="1" x14ac:dyDescent="0.2">
      <c r="A100" t="str">
        <f ca="1"/>
        <v/>
      </c>
      <c r="B100" t="str">
        <f ca="1"/>
        <v/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F34A-1A62-469C-96EA-C56CA343BEC8}">
  <dimension ref="A1:G100"/>
  <sheetViews>
    <sheetView zoomScale="175" zoomScaleNormal="175" workbookViewId="0">
      <selection activeCell="F4" sqref="F4"/>
    </sheetView>
  </sheetViews>
  <sheetFormatPr defaultColWidth="12.25" defaultRowHeight="21" customHeight="1" x14ac:dyDescent="0.2"/>
  <sheetData>
    <row r="1" spans="1:7" ht="21" customHeight="1" x14ac:dyDescent="0.2">
      <c r="A1" t="s">
        <v>4</v>
      </c>
      <c r="B1" s="1" t="s">
        <v>2</v>
      </c>
      <c r="C1" s="2" t="s">
        <v>5</v>
      </c>
      <c r="D1" t="s">
        <v>10</v>
      </c>
      <c r="F1" s="4" t="s">
        <v>9</v>
      </c>
      <c r="G1" s="1" t="str">
        <f ca="1">TEXT(NOW(), "dd/mm/yyyy")</f>
        <v>24/03/2025</v>
      </c>
    </row>
    <row r="2" spans="1:7" ht="21" customHeight="1" x14ac:dyDescent="0.2">
      <c r="A2" t="str" cm="1">
        <f t="array" ref="A2:B100">SortSheet!G2:H100</f>
        <v/>
      </c>
      <c r="B2" t="str">
        <v/>
      </c>
    </row>
    <row r="3" spans="1:7" ht="21" customHeight="1" x14ac:dyDescent="0.2">
      <c r="A3" t="str">
        <v/>
      </c>
      <c r="B3" t="str">
        <v/>
      </c>
    </row>
    <row r="4" spans="1:7" ht="21" customHeight="1" x14ac:dyDescent="0.2">
      <c r="A4" t="str">
        <v/>
      </c>
      <c r="B4" t="str">
        <v/>
      </c>
    </row>
    <row r="5" spans="1:7" ht="21" customHeight="1" x14ac:dyDescent="0.2">
      <c r="A5" t="str">
        <v/>
      </c>
      <c r="B5" t="str">
        <v/>
      </c>
    </row>
    <row r="6" spans="1:7" ht="21" customHeight="1" x14ac:dyDescent="0.2">
      <c r="A6" t="str">
        <v/>
      </c>
      <c r="B6" t="str">
        <v/>
      </c>
    </row>
    <row r="7" spans="1:7" ht="21" customHeight="1" x14ac:dyDescent="0.2">
      <c r="A7" t="str">
        <v/>
      </c>
      <c r="B7" t="str">
        <v/>
      </c>
    </row>
    <row r="8" spans="1:7" ht="21" customHeight="1" x14ac:dyDescent="0.2">
      <c r="A8" t="str">
        <v/>
      </c>
      <c r="B8" t="str">
        <v/>
      </c>
    </row>
    <row r="9" spans="1:7" ht="21" customHeight="1" x14ac:dyDescent="0.2">
      <c r="A9" t="str">
        <v/>
      </c>
      <c r="B9" t="str">
        <v/>
      </c>
    </row>
    <row r="10" spans="1:7" ht="21" customHeight="1" x14ac:dyDescent="0.2">
      <c r="A10" t="str">
        <v/>
      </c>
      <c r="B10" t="str">
        <v/>
      </c>
    </row>
    <row r="11" spans="1:7" ht="21" customHeight="1" x14ac:dyDescent="0.2">
      <c r="A11" t="str">
        <v/>
      </c>
      <c r="B11" t="str">
        <v/>
      </c>
    </row>
    <row r="12" spans="1:7" ht="21" customHeight="1" x14ac:dyDescent="0.2">
      <c r="A12" t="str">
        <v/>
      </c>
      <c r="B12" t="str">
        <v/>
      </c>
    </row>
    <row r="13" spans="1:7" ht="21" customHeight="1" x14ac:dyDescent="0.2">
      <c r="A13" t="str">
        <v/>
      </c>
      <c r="B13" t="str">
        <v/>
      </c>
    </row>
    <row r="14" spans="1:7" ht="21" customHeight="1" x14ac:dyDescent="0.2">
      <c r="A14" t="str">
        <v/>
      </c>
      <c r="B14" t="str">
        <v/>
      </c>
    </row>
    <row r="15" spans="1:7" ht="21" customHeight="1" x14ac:dyDescent="0.2">
      <c r="A15" t="str">
        <v/>
      </c>
      <c r="B15" t="str">
        <v/>
      </c>
    </row>
    <row r="16" spans="1:7" ht="21" customHeight="1" x14ac:dyDescent="0.2">
      <c r="A16" t="str">
        <v/>
      </c>
      <c r="B16" t="str">
        <v/>
      </c>
    </row>
    <row r="17" spans="1:2" ht="21" customHeight="1" x14ac:dyDescent="0.2">
      <c r="A17" t="str">
        <v/>
      </c>
      <c r="B17" t="str">
        <v/>
      </c>
    </row>
    <row r="18" spans="1:2" ht="21" customHeight="1" x14ac:dyDescent="0.2">
      <c r="A18" t="str">
        <v/>
      </c>
      <c r="B18" t="str">
        <v/>
      </c>
    </row>
    <row r="19" spans="1:2" ht="21" customHeight="1" x14ac:dyDescent="0.2">
      <c r="A19" t="str">
        <v/>
      </c>
      <c r="B19" t="str">
        <v/>
      </c>
    </row>
    <row r="20" spans="1:2" ht="21" customHeight="1" x14ac:dyDescent="0.2">
      <c r="A20" t="str">
        <v/>
      </c>
      <c r="B20" t="str">
        <v/>
      </c>
    </row>
    <row r="21" spans="1:2" ht="21" customHeight="1" x14ac:dyDescent="0.2">
      <c r="A21" t="str">
        <v/>
      </c>
      <c r="B21" t="str">
        <v/>
      </c>
    </row>
    <row r="22" spans="1:2" ht="21" customHeight="1" x14ac:dyDescent="0.2">
      <c r="A22" t="str">
        <v/>
      </c>
      <c r="B22" t="str">
        <v/>
      </c>
    </row>
    <row r="23" spans="1:2" ht="21" customHeight="1" x14ac:dyDescent="0.2">
      <c r="A23" t="str">
        <v/>
      </c>
      <c r="B23" t="str">
        <v/>
      </c>
    </row>
    <row r="24" spans="1:2" ht="21" customHeight="1" x14ac:dyDescent="0.2">
      <c r="A24" t="str">
        <v/>
      </c>
      <c r="B24" t="str">
        <v/>
      </c>
    </row>
    <row r="25" spans="1:2" ht="21" customHeight="1" x14ac:dyDescent="0.2">
      <c r="A25" t="str">
        <v/>
      </c>
      <c r="B25" t="str">
        <v/>
      </c>
    </row>
    <row r="26" spans="1:2" ht="21" customHeight="1" x14ac:dyDescent="0.2">
      <c r="A26" t="str">
        <v/>
      </c>
      <c r="B26" t="str">
        <v/>
      </c>
    </row>
    <row r="27" spans="1:2" ht="21" customHeight="1" x14ac:dyDescent="0.2">
      <c r="A27" t="str">
        <v/>
      </c>
      <c r="B27" t="str">
        <v/>
      </c>
    </row>
    <row r="28" spans="1:2" ht="21" customHeight="1" x14ac:dyDescent="0.2">
      <c r="A28" t="str">
        <v/>
      </c>
      <c r="B28" t="str">
        <v/>
      </c>
    </row>
    <row r="29" spans="1:2" ht="21" customHeight="1" x14ac:dyDescent="0.2">
      <c r="A29" t="str">
        <v/>
      </c>
      <c r="B29" t="str">
        <v/>
      </c>
    </row>
    <row r="30" spans="1:2" ht="21" customHeight="1" x14ac:dyDescent="0.2">
      <c r="A30" t="str">
        <v/>
      </c>
      <c r="B30" t="str">
        <v/>
      </c>
    </row>
    <row r="31" spans="1:2" ht="21" customHeight="1" x14ac:dyDescent="0.2">
      <c r="A31" t="str">
        <v/>
      </c>
      <c r="B31" t="str">
        <v/>
      </c>
    </row>
    <row r="32" spans="1:2" ht="21" customHeight="1" x14ac:dyDescent="0.2">
      <c r="A32" t="str">
        <v/>
      </c>
      <c r="B32" t="str">
        <v/>
      </c>
    </row>
    <row r="33" spans="1:2" ht="21" customHeight="1" x14ac:dyDescent="0.2">
      <c r="A33" t="str">
        <v/>
      </c>
      <c r="B33" t="str">
        <v/>
      </c>
    </row>
    <row r="34" spans="1:2" ht="21" customHeight="1" x14ac:dyDescent="0.2">
      <c r="A34" t="str">
        <v/>
      </c>
      <c r="B34" t="str">
        <v/>
      </c>
    </row>
    <row r="35" spans="1:2" ht="21" customHeight="1" x14ac:dyDescent="0.2">
      <c r="A35" t="str">
        <v/>
      </c>
      <c r="B35" t="str">
        <v/>
      </c>
    </row>
    <row r="36" spans="1:2" ht="21" customHeight="1" x14ac:dyDescent="0.2">
      <c r="A36" t="str">
        <v/>
      </c>
      <c r="B36" t="str">
        <v/>
      </c>
    </row>
    <row r="37" spans="1:2" ht="21" customHeight="1" x14ac:dyDescent="0.2">
      <c r="A37" t="str">
        <v/>
      </c>
      <c r="B37" t="str">
        <v/>
      </c>
    </row>
    <row r="38" spans="1:2" ht="21" customHeight="1" x14ac:dyDescent="0.2">
      <c r="A38" t="str">
        <v/>
      </c>
      <c r="B38" t="str">
        <v/>
      </c>
    </row>
    <row r="39" spans="1:2" ht="21" customHeight="1" x14ac:dyDescent="0.2">
      <c r="A39" t="str">
        <v/>
      </c>
      <c r="B39" t="str">
        <v/>
      </c>
    </row>
    <row r="40" spans="1:2" ht="21" customHeight="1" x14ac:dyDescent="0.2">
      <c r="A40" t="str">
        <v/>
      </c>
      <c r="B40" t="str">
        <v/>
      </c>
    </row>
    <row r="41" spans="1:2" ht="21" customHeight="1" x14ac:dyDescent="0.2">
      <c r="A41" t="str">
        <v/>
      </c>
      <c r="B41" t="str">
        <v/>
      </c>
    </row>
    <row r="42" spans="1:2" ht="21" customHeight="1" x14ac:dyDescent="0.2">
      <c r="A42" t="str">
        <v/>
      </c>
      <c r="B42" t="str">
        <v/>
      </c>
    </row>
    <row r="43" spans="1:2" ht="21" customHeight="1" x14ac:dyDescent="0.2">
      <c r="A43" t="str">
        <v/>
      </c>
      <c r="B43" t="str">
        <v/>
      </c>
    </row>
    <row r="44" spans="1:2" ht="21" customHeight="1" x14ac:dyDescent="0.2">
      <c r="A44" t="str">
        <v/>
      </c>
      <c r="B44" t="str">
        <v/>
      </c>
    </row>
    <row r="45" spans="1:2" ht="21" customHeight="1" x14ac:dyDescent="0.2">
      <c r="A45" t="str">
        <v/>
      </c>
      <c r="B45" t="str">
        <v/>
      </c>
    </row>
    <row r="46" spans="1:2" ht="21" customHeight="1" x14ac:dyDescent="0.2">
      <c r="A46" t="str">
        <v/>
      </c>
      <c r="B46" t="str">
        <v/>
      </c>
    </row>
    <row r="47" spans="1:2" ht="21" customHeight="1" x14ac:dyDescent="0.2">
      <c r="A47" t="str">
        <v/>
      </c>
      <c r="B47" t="str">
        <v/>
      </c>
    </row>
    <row r="48" spans="1:2" ht="21" customHeight="1" x14ac:dyDescent="0.2">
      <c r="A48" t="str">
        <v/>
      </c>
      <c r="B48" t="str">
        <v/>
      </c>
    </row>
    <row r="49" spans="1:2" ht="21" customHeight="1" x14ac:dyDescent="0.2">
      <c r="A49" t="str">
        <v/>
      </c>
      <c r="B49" t="str">
        <v/>
      </c>
    </row>
    <row r="50" spans="1:2" ht="21" customHeight="1" x14ac:dyDescent="0.2">
      <c r="A50" t="str">
        <v/>
      </c>
      <c r="B50" t="str">
        <v/>
      </c>
    </row>
    <row r="51" spans="1:2" ht="21" customHeight="1" x14ac:dyDescent="0.2">
      <c r="A51" t="str">
        <v/>
      </c>
      <c r="B51" t="str">
        <v/>
      </c>
    </row>
    <row r="52" spans="1:2" ht="21" customHeight="1" x14ac:dyDescent="0.2">
      <c r="A52" t="str">
        <v/>
      </c>
      <c r="B52" t="str">
        <v/>
      </c>
    </row>
    <row r="53" spans="1:2" ht="21" customHeight="1" x14ac:dyDescent="0.2">
      <c r="A53" t="str">
        <v/>
      </c>
      <c r="B53" t="str">
        <v/>
      </c>
    </row>
    <row r="54" spans="1:2" ht="21" customHeight="1" x14ac:dyDescent="0.2">
      <c r="A54" t="str">
        <v/>
      </c>
      <c r="B54" t="str">
        <v/>
      </c>
    </row>
    <row r="55" spans="1:2" ht="21" customHeight="1" x14ac:dyDescent="0.2">
      <c r="A55" t="str">
        <v/>
      </c>
      <c r="B55" t="str">
        <v/>
      </c>
    </row>
    <row r="56" spans="1:2" ht="21" customHeight="1" x14ac:dyDescent="0.2">
      <c r="A56" t="str">
        <v/>
      </c>
      <c r="B56" t="str">
        <v/>
      </c>
    </row>
    <row r="57" spans="1:2" ht="21" customHeight="1" x14ac:dyDescent="0.2">
      <c r="A57" t="str">
        <v/>
      </c>
      <c r="B57" t="str">
        <v/>
      </c>
    </row>
    <row r="58" spans="1:2" ht="21" customHeight="1" x14ac:dyDescent="0.2">
      <c r="A58" t="str">
        <v/>
      </c>
      <c r="B58" t="str">
        <v/>
      </c>
    </row>
    <row r="59" spans="1:2" ht="21" customHeight="1" x14ac:dyDescent="0.2">
      <c r="A59" t="str">
        <v/>
      </c>
      <c r="B59" t="str">
        <v/>
      </c>
    </row>
    <row r="60" spans="1:2" ht="21" customHeight="1" x14ac:dyDescent="0.2">
      <c r="A60" t="str">
        <v/>
      </c>
      <c r="B60" t="str">
        <v/>
      </c>
    </row>
    <row r="61" spans="1:2" ht="21" customHeight="1" x14ac:dyDescent="0.2">
      <c r="A61" t="str">
        <v/>
      </c>
      <c r="B61" t="str">
        <v/>
      </c>
    </row>
    <row r="62" spans="1:2" ht="21" customHeight="1" x14ac:dyDescent="0.2">
      <c r="A62" t="str">
        <v/>
      </c>
      <c r="B62" t="str">
        <v/>
      </c>
    </row>
    <row r="63" spans="1:2" ht="21" customHeight="1" x14ac:dyDescent="0.2">
      <c r="A63" t="str">
        <v/>
      </c>
      <c r="B63" t="str">
        <v/>
      </c>
    </row>
    <row r="64" spans="1:2" ht="21" customHeight="1" x14ac:dyDescent="0.2">
      <c r="A64" t="str">
        <v/>
      </c>
      <c r="B64" t="str">
        <v/>
      </c>
    </row>
    <row r="65" spans="1:2" ht="21" customHeight="1" x14ac:dyDescent="0.2">
      <c r="A65" t="str">
        <v/>
      </c>
      <c r="B65" t="str">
        <v/>
      </c>
    </row>
    <row r="66" spans="1:2" ht="21" customHeight="1" x14ac:dyDescent="0.2">
      <c r="A66" t="str">
        <v/>
      </c>
      <c r="B66" t="str">
        <v/>
      </c>
    </row>
    <row r="67" spans="1:2" ht="21" customHeight="1" x14ac:dyDescent="0.2">
      <c r="A67" t="str">
        <v/>
      </c>
      <c r="B67" t="str">
        <v/>
      </c>
    </row>
    <row r="68" spans="1:2" ht="21" customHeight="1" x14ac:dyDescent="0.2">
      <c r="A68" t="str">
        <v/>
      </c>
      <c r="B68" t="str">
        <v/>
      </c>
    </row>
    <row r="69" spans="1:2" ht="21" customHeight="1" x14ac:dyDescent="0.2">
      <c r="A69" t="str">
        <v/>
      </c>
      <c r="B69" t="str">
        <v/>
      </c>
    </row>
    <row r="70" spans="1:2" ht="21" customHeight="1" x14ac:dyDescent="0.2">
      <c r="A70" t="str">
        <v/>
      </c>
      <c r="B70" t="str">
        <v/>
      </c>
    </row>
    <row r="71" spans="1:2" ht="21" customHeight="1" x14ac:dyDescent="0.2">
      <c r="A71" t="str">
        <v/>
      </c>
      <c r="B71" t="str">
        <v/>
      </c>
    </row>
    <row r="72" spans="1:2" ht="21" customHeight="1" x14ac:dyDescent="0.2">
      <c r="A72" t="str">
        <v/>
      </c>
      <c r="B72" t="str">
        <v/>
      </c>
    </row>
    <row r="73" spans="1:2" ht="21" customHeight="1" x14ac:dyDescent="0.2">
      <c r="A73" t="str">
        <v/>
      </c>
      <c r="B73" t="str">
        <v/>
      </c>
    </row>
    <row r="74" spans="1:2" ht="21" customHeight="1" x14ac:dyDescent="0.2">
      <c r="A74" t="str">
        <v/>
      </c>
      <c r="B74" t="str">
        <v/>
      </c>
    </row>
    <row r="75" spans="1:2" ht="21" customHeight="1" x14ac:dyDescent="0.2">
      <c r="A75" t="str">
        <v/>
      </c>
      <c r="B75" t="str">
        <v/>
      </c>
    </row>
    <row r="76" spans="1:2" ht="21" customHeight="1" x14ac:dyDescent="0.2">
      <c r="A76" t="str">
        <v/>
      </c>
      <c r="B76" t="str">
        <v/>
      </c>
    </row>
    <row r="77" spans="1:2" ht="21" customHeight="1" x14ac:dyDescent="0.2">
      <c r="A77" t="str">
        <v/>
      </c>
      <c r="B77" t="str">
        <v/>
      </c>
    </row>
    <row r="78" spans="1:2" ht="21" customHeight="1" x14ac:dyDescent="0.2">
      <c r="A78" t="str">
        <v/>
      </c>
      <c r="B78" t="str">
        <v/>
      </c>
    </row>
    <row r="79" spans="1:2" ht="21" customHeight="1" x14ac:dyDescent="0.2">
      <c r="A79" t="str">
        <v/>
      </c>
      <c r="B79" t="str">
        <v/>
      </c>
    </row>
    <row r="80" spans="1:2" ht="21" customHeight="1" x14ac:dyDescent="0.2">
      <c r="A80" t="str">
        <v/>
      </c>
      <c r="B80" t="str">
        <v/>
      </c>
    </row>
    <row r="81" spans="1:2" ht="21" customHeight="1" x14ac:dyDescent="0.2">
      <c r="A81" t="str">
        <v/>
      </c>
      <c r="B81" t="str">
        <v/>
      </c>
    </row>
    <row r="82" spans="1:2" ht="21" customHeight="1" x14ac:dyDescent="0.2">
      <c r="A82" t="str">
        <v/>
      </c>
      <c r="B82" t="str">
        <v/>
      </c>
    </row>
    <row r="83" spans="1:2" ht="21" customHeight="1" x14ac:dyDescent="0.2">
      <c r="A83" t="str">
        <v/>
      </c>
      <c r="B83" t="str">
        <v/>
      </c>
    </row>
    <row r="84" spans="1:2" ht="21" customHeight="1" x14ac:dyDescent="0.2">
      <c r="A84" t="str">
        <v/>
      </c>
      <c r="B84" t="str">
        <v/>
      </c>
    </row>
    <row r="85" spans="1:2" ht="21" customHeight="1" x14ac:dyDescent="0.2">
      <c r="A85" t="str">
        <v/>
      </c>
      <c r="B85" t="str">
        <v/>
      </c>
    </row>
    <row r="86" spans="1:2" ht="21" customHeight="1" x14ac:dyDescent="0.2">
      <c r="A86" t="str">
        <v/>
      </c>
      <c r="B86" t="str">
        <v/>
      </c>
    </row>
    <row r="87" spans="1:2" ht="21" customHeight="1" x14ac:dyDescent="0.2">
      <c r="A87" t="str">
        <v/>
      </c>
      <c r="B87" t="str">
        <v/>
      </c>
    </row>
    <row r="88" spans="1:2" ht="21" customHeight="1" x14ac:dyDescent="0.2">
      <c r="A88" t="str">
        <v/>
      </c>
      <c r="B88" t="str">
        <v/>
      </c>
    </row>
    <row r="89" spans="1:2" ht="21" customHeight="1" x14ac:dyDescent="0.2">
      <c r="A89" t="str">
        <v/>
      </c>
      <c r="B89" t="str">
        <v/>
      </c>
    </row>
    <row r="90" spans="1:2" ht="21" customHeight="1" x14ac:dyDescent="0.2">
      <c r="A90" t="str">
        <v/>
      </c>
      <c r="B90" t="str">
        <v/>
      </c>
    </row>
    <row r="91" spans="1:2" ht="21" customHeight="1" x14ac:dyDescent="0.2">
      <c r="A91" t="str">
        <v/>
      </c>
      <c r="B91" t="str">
        <v/>
      </c>
    </row>
    <row r="92" spans="1:2" ht="21" customHeight="1" x14ac:dyDescent="0.2">
      <c r="A92" t="str">
        <v/>
      </c>
      <c r="B92" t="str">
        <v/>
      </c>
    </row>
    <row r="93" spans="1:2" ht="21" customHeight="1" x14ac:dyDescent="0.2">
      <c r="A93" t="str">
        <v/>
      </c>
      <c r="B93" t="str">
        <v/>
      </c>
    </row>
    <row r="94" spans="1:2" ht="21" customHeight="1" x14ac:dyDescent="0.2">
      <c r="A94" t="str">
        <v/>
      </c>
      <c r="B94" t="str">
        <v/>
      </c>
    </row>
    <row r="95" spans="1:2" ht="21" customHeight="1" x14ac:dyDescent="0.2">
      <c r="A95" t="str">
        <v/>
      </c>
      <c r="B95" t="str">
        <v/>
      </c>
    </row>
    <row r="96" spans="1:2" ht="21" customHeight="1" x14ac:dyDescent="0.2">
      <c r="A96" t="str">
        <v/>
      </c>
      <c r="B96" t="str">
        <v/>
      </c>
    </row>
    <row r="97" spans="1:2" ht="21" customHeight="1" x14ac:dyDescent="0.2">
      <c r="A97" t="str">
        <v/>
      </c>
      <c r="B97" t="str">
        <v/>
      </c>
    </row>
    <row r="98" spans="1:2" ht="21" customHeight="1" x14ac:dyDescent="0.2">
      <c r="A98" t="str">
        <v/>
      </c>
      <c r="B98" t="str">
        <v/>
      </c>
    </row>
    <row r="99" spans="1:2" ht="21" customHeight="1" x14ac:dyDescent="0.2">
      <c r="A99" t="str">
        <v/>
      </c>
      <c r="B99" t="str">
        <v/>
      </c>
    </row>
    <row r="100" spans="1:2" ht="21" customHeight="1" x14ac:dyDescent="0.2">
      <c r="A100" t="str">
        <v/>
      </c>
      <c r="B100" t="str">
        <v/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Record</vt:lpstr>
      <vt:lpstr>SortSheet</vt:lpstr>
      <vt:lpstr>Today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 Tang</dc:creator>
  <cp:lastModifiedBy>Louie Tang</cp:lastModifiedBy>
  <dcterms:created xsi:type="dcterms:W3CDTF">2015-06-05T18:17:20Z</dcterms:created>
  <dcterms:modified xsi:type="dcterms:W3CDTF">2025-03-24T07:40:13Z</dcterms:modified>
</cp:coreProperties>
</file>