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gnon/Box Sync/Ansel_Lab/Projects/miR15:16/Data/180702_LCMV_CellCycle_Apoptosis/"/>
    </mc:Choice>
  </mc:AlternateContent>
  <xr:revisionPtr revIDLastSave="0" documentId="13_ncr:1_{F6F04E37-C77F-E34D-943F-52B322B5EB2D}" xr6:coauthVersionLast="34" xr6:coauthVersionMax="34" xr10:uidLastSave="{00000000-0000-0000-0000-000000000000}"/>
  <bookViews>
    <workbookView xWindow="5180" yWindow="1860" windowWidth="28040" windowHeight="17440" activeTab="5" xr2:uid="{EBC2F4B9-050F-0D4A-B53F-567D62028308}"/>
  </bookViews>
  <sheets>
    <sheet name="180702_EdU" sheetId="1" r:id="rId1"/>
    <sheet name="180702_aCaspase3" sheetId="2" r:id="rId2"/>
    <sheet name="180619_EdU" sheetId="3" r:id="rId3"/>
    <sheet name="180528_EdU" sheetId="4" r:id="rId4"/>
    <sheet name="180619_aCaspase3" sheetId="5" r:id="rId5"/>
    <sheet name="180528_aCaspas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9" i="4" l="1"/>
  <c r="CD9" i="4" s="1"/>
  <c r="CC8" i="4"/>
  <c r="CD8" i="4" s="1"/>
  <c r="CC7" i="4"/>
  <c r="CD7" i="4" s="1"/>
  <c r="CC6" i="4"/>
  <c r="CD6" i="4" s="1"/>
  <c r="CC5" i="4"/>
  <c r="CD5" i="4" s="1"/>
  <c r="CC4" i="4"/>
  <c r="CD4" i="4" s="1"/>
  <c r="CC3" i="4"/>
  <c r="CD3" i="4" s="1"/>
  <c r="CC2" i="4"/>
  <c r="CD2" i="4" s="1"/>
</calcChain>
</file>

<file path=xl/sharedStrings.xml><?xml version="1.0" encoding="utf-8"?>
<sst xmlns="http://schemas.openxmlformats.org/spreadsheetml/2006/main" count="1619" uniqueCount="822">
  <si>
    <t>Sample</t>
  </si>
  <si>
    <t>Genotype</t>
  </si>
  <si>
    <t>Bead,Freq. of Parent</t>
  </si>
  <si>
    <t>Cells,Freq. of Parent</t>
  </si>
  <si>
    <t>Cells/SC,Freq. of Parent</t>
  </si>
  <si>
    <t>Cells/SC/Live,Freq. of Parent</t>
  </si>
  <si>
    <t>Cells/SC/Live/CD8+,Freq. of Parent</t>
  </si>
  <si>
    <t>Cells/SC/Live/CD8+/CD44+,Freq. of Parent</t>
  </si>
  <si>
    <t>Cells/SC/Live/CD8+/CD44+/CXCR3-,Freq. of Parent</t>
  </si>
  <si>
    <t>Cells/SC/Live/CD8+/CD44+/CXCR3-/EdU+,Freq. of Parent</t>
  </si>
  <si>
    <t>Cells/SC/Live/CD8+/CD44+/CXCR3-/EdU-,Freq. of Parent</t>
  </si>
  <si>
    <t>Cells/SC/Live/CD8+/CD44+/CXCR3+,Freq. of Parent</t>
  </si>
  <si>
    <t>Cells/SC/Live/CD8+/CD44+/CXCR3+/EdU+,Freq. of Parent</t>
  </si>
  <si>
    <t>Cells/SC/Live/CD8+/CD44+/CXCR3+/EdU-,Freq. of Parent</t>
  </si>
  <si>
    <t>Cells/SC/Live/CD8+/CD44+/KLRG1-,Freq. of Parent</t>
  </si>
  <si>
    <t>Cells/SC/Live/CD8+/CD44+/KLRG1-/EdU+,Freq. of Parent</t>
  </si>
  <si>
    <t>Cells/SC/Live/CD8+/CD44+/KLRG1-/EdU-,Freq. of Parent</t>
  </si>
  <si>
    <t>Cells/SC/Live/CD8+/CD44+/CD127-,Freq. of Parent</t>
  </si>
  <si>
    <t>Cells/SC/Live/CD8+/CD44+/CD127-/EdU+,Freq. of Parent</t>
  </si>
  <si>
    <t>Cells/SC/Live/CD8+/CD44+/CD127-/EdU-,Freq. of Parent</t>
  </si>
  <si>
    <t>Cells/SC/Live/CD8+/CD44+/KLRG1+,Freq. of Parent</t>
  </si>
  <si>
    <t>Cells/SC/Live/CD8+/CD44+/KLRG1+/EdU+,Freq. of Parent</t>
  </si>
  <si>
    <t>Cells/SC/Live/CD8+/CD44+/KLRG1+/EdU-,Freq. of Parent</t>
  </si>
  <si>
    <t>Cells/SC/Live/CD8+/CD44+/CD127+,Freq. of Parent</t>
  </si>
  <si>
    <t>Cells/SC/Live/CD8+/CD44+/CD127+/EdU+,Freq. of Parent</t>
  </si>
  <si>
    <t>Cells/SC/Live/CD8+/CD44+/CD127+/EdU-,Freq. of Parent</t>
  </si>
  <si>
    <t>Cells/SC/Live/CD8+/CD44+/CD127—,, KLRG1—,Freq. of Parent</t>
  </si>
  <si>
    <t>Cells/SC/Live/CD8+/CD44+/CD127—,, KLRG1—/EdU+,Freq. of Parent</t>
  </si>
  <si>
    <t>Cells/SC/Live/CD8+/CD44+/CD127—,, KLRG1—/EdU-,Freq. of Parent</t>
  </si>
  <si>
    <t>Cells/SC/Live/CD8+/CD44+/CD127—,, KLRG1+,Freq. of Parent</t>
  </si>
  <si>
    <t>Cells/SC/Live/CD8+/CD44+/CD127—,, KLRG1+/EdU+,Freq. of Parent</t>
  </si>
  <si>
    <t>Cells/SC/Live/CD8+/CD44+/CD127—,, KLRG1+/EdU-,Freq. of Parent</t>
  </si>
  <si>
    <t>Cells/SC/Live/CD8+/CD44+/CD127+,, KLRG1—,Freq. of Parent</t>
  </si>
  <si>
    <t>Cells/SC/Live/CD8+/CD44+/CD127+,, KLRG1—/EdU+,Freq. of Parent</t>
  </si>
  <si>
    <t>Cells/SC/Live/CD8+/CD44+/CD127+,, KLRG1—/EdU-,Freq. of Parent</t>
  </si>
  <si>
    <t>Cells/SC/Live/CD8+/CD44+/CD127+,, KLRG1+,Freq. of Parent</t>
  </si>
  <si>
    <t>Cells/SC/Live/CD8+/CD44+/CD127+,, KLRG1+/EdU+,Freq. of Parent</t>
  </si>
  <si>
    <t>Cells/SC/Live/CD8+/CD44+/CD127+,, KLRG1+/EdU-,Freq. of Parent</t>
  </si>
  <si>
    <t>Cells/SC/Live/CD8+/CD44+/CXCR3—,, KLRG1—,Freq. of Parent</t>
  </si>
  <si>
    <t>Cells/SC/Live/CD8+/CD44+/CXCR3—,, KLRG1—/EdU+,Freq. of Parent</t>
  </si>
  <si>
    <t>Cells/SC/Live/CD8+/CD44+/CXCR3—,, KLRG1—/EdU-,Freq. of Parent</t>
  </si>
  <si>
    <t>Cells/SC/Live/CD8+/CD44+/CXCR3—,, KLRG1+,Freq. of Parent</t>
  </si>
  <si>
    <t>Cells/SC/Live/CD8+/CD44+/CXCR3—,, KLRG1+/EdU+,Freq. of Parent</t>
  </si>
  <si>
    <t>Cells/SC/Live/CD8+/CD44+/CXCR3—,, KLRG1+/EdU-,Freq. of Parent</t>
  </si>
  <si>
    <t>Cells/SC/Live/CD8+/CD44+/CXCR3+,, KLRG1—,Freq. of Parent</t>
  </si>
  <si>
    <t>Cells/SC/Live/CD8+/CD44+/CXCR3+,, KLRG1—/EdU+,Freq. of Parent</t>
  </si>
  <si>
    <t>Cells/SC/Live/CD8+/CD44+/CXCR3+,, KLRG1—/EdU-,Freq. of Parent</t>
  </si>
  <si>
    <t>Cells/SC/Live/CD8+/CD44+/CXCR3+,, KLRG1+,Freq. of Parent</t>
  </si>
  <si>
    <t>Cells/SC/Live/CD8+/CD44+/CXCR3+,, KLRG1+/EdU+,Freq. of Parent</t>
  </si>
  <si>
    <t>Cells/SC/Live/CD8+/CD44+/CXCR3+,, KLRG1+/EdU-,Freq. of Parent</t>
  </si>
  <si>
    <t>Cells/SC/Live/CD8+/CD44+/EdU—,, CXCR3—,Freq. of Parent</t>
  </si>
  <si>
    <t>Cells/SC/Live/CD8+/CD44+/EdU—,, CXCR3+,Freq. of Parent</t>
  </si>
  <si>
    <t>Cells/SC/Live/CD8+/CD44+/EdU—,, KLRG1—,Freq. of Parent</t>
  </si>
  <si>
    <t>Cells/SC/Live/CD8+/CD44+/EdU—,, KLRG1+,Freq. of Parent</t>
  </si>
  <si>
    <t>Cells/SC/Live/CD8+/CD44+/EdU+,Freq. of Parent</t>
  </si>
  <si>
    <t>Cells/SC/Live/CD8+/CD44+/EdU+/CD127—,, KLRG1—,Freq. of Parent</t>
  </si>
  <si>
    <t>Cells/SC/Live/CD8+/CD44+/EdU+/CD127—,, KLRG1+,Freq. of Parent</t>
  </si>
  <si>
    <t>Cells/SC/Live/CD8+/CD44+/EdU+/CD127+,, KLRG1—,Freq. of Parent</t>
  </si>
  <si>
    <t>Cells/SC/Live/CD8+/CD44+/EdU+/CD127+,, KLRG1+,Freq. of Parent</t>
  </si>
  <si>
    <t>Cells/SC/Live/CD8+/CD44+/EdU+/CXCR3—,, KLRG1—,Freq. of Parent</t>
  </si>
  <si>
    <t>Cells/SC/Live/CD8+/CD44+/EdU+/CXCR3—,, KLRG1+,Freq. of Parent</t>
  </si>
  <si>
    <t>Cells/SC/Live/CD8+/CD44+/EdU+/CXCR3+,, KLRG1—,Freq. of Parent</t>
  </si>
  <si>
    <t>Cells/SC/Live/CD8+/CD44+/EdU+/CXCR3+,, KLRG1+,Freq. of Parent</t>
  </si>
  <si>
    <t>Cells/SC/Live/CD8+/CD44+/EdU+,, CXCR3—,Freq. of Parent</t>
  </si>
  <si>
    <t>Cells/SC/Live/CD8+/CD44+/EdU+,, CXCR3+,Freq. of Parent</t>
  </si>
  <si>
    <t>Cells/SC/Live/CD8+/CD44+/EdU+,, KLRG1—,Freq. of Parent</t>
  </si>
  <si>
    <t>Cells/SC/Live/CD8+/CD44+/EdU+,, KLRG1+,Freq. of Parent</t>
  </si>
  <si>
    <t>Cells/SC/Live/CD8+/CD44+/EdU-,Freq. of Parent</t>
  </si>
  <si>
    <t>Cells/SC/Live/CD8+/CD44+/EdU-/CD127—,, KLRG1—,Freq. of Parent</t>
  </si>
  <si>
    <t>Cells/SC/Live/CD8+/CD44+/EdU-/CD127—,, KLRG1+,Freq. of Parent</t>
  </si>
  <si>
    <t>Cells/SC/Live/CD8+/CD44+/EdU-/CD127+,, KLRG1—,Freq. of Parent</t>
  </si>
  <si>
    <t>Cells/SC/Live/CD8+/CD44+/EdU-/CD127+,, KLRG1+,Freq. of Parent</t>
  </si>
  <si>
    <t>Cells/SC/Live/CD8+/CD44+/EdU-/CXCR3—,, KLRG1—,Freq. of Parent</t>
  </si>
  <si>
    <t>Cells/SC/Live/CD8+/CD44+/EdU-/CXCR3—,, KLRG1+,Freq. of Parent</t>
  </si>
  <si>
    <t>Cells/SC/Live/CD8+/CD44+/EdU-/CXCR3+,, KLRG1—,Freq. of Parent</t>
  </si>
  <si>
    <t>Cells/SC/Live/CD8+/CD44+/EdU-/CXCR3+,, KLRG1+,Freq. of Parent</t>
  </si>
  <si>
    <t>Bead,Count</t>
  </si>
  <si>
    <t>Cells,Count</t>
  </si>
  <si>
    <t>Cells/SC,Count</t>
  </si>
  <si>
    <t>Cells/SC/Live,Count</t>
  </si>
  <si>
    <t>Cells/SC/Live/CD8+,Count</t>
  </si>
  <si>
    <t>Cells/SC/Live/CD8+/CD44+,Count</t>
  </si>
  <si>
    <t>Cells/SC/Live/CD8+/CD44+/CXCR3-,Count</t>
  </si>
  <si>
    <t>Cells/SC/Live/CD8+/CD44+/CXCR3-/EdU+,Count</t>
  </si>
  <si>
    <t>Cells/SC/Live/CD8+/CD44+/CXCR3-/EdU-,Count</t>
  </si>
  <si>
    <t>Cells/SC/Live/CD8+/CD44+/CXCR3+,Count</t>
  </si>
  <si>
    <t>Cells/SC/Live/CD8+/CD44+/CXCR3+/EdU+,Count</t>
  </si>
  <si>
    <t>Cells/SC/Live/CD8+/CD44+/CXCR3+/EdU-,Count</t>
  </si>
  <si>
    <t>Cells/SC/Live/CD8+/CD44+/KLRG1-,Count</t>
  </si>
  <si>
    <t>Cells/SC/Live/CD8+/CD44+/KLRG1-/EdU+,Count</t>
  </si>
  <si>
    <t>Cells/SC/Live/CD8+/CD44+/KLRG1-/EdU-,Count</t>
  </si>
  <si>
    <t>Cells/SC/Live/CD8+/CD44+/CD127-,Count</t>
  </si>
  <si>
    <t>Cells/SC/Live/CD8+/CD44+/CD127-/EdU+,Count</t>
  </si>
  <si>
    <t>Cells/SC/Live/CD8+/CD44+/CD127-/EdU-,Count</t>
  </si>
  <si>
    <t>Cells/SC/Live/CD8+/CD44+/KLRG1+,Count</t>
  </si>
  <si>
    <t>Cells/SC/Live/CD8+/CD44+/KLRG1+/EdU+,Count</t>
  </si>
  <si>
    <t>Cells/SC/Live/CD8+/CD44+/KLRG1+/EdU-,Count</t>
  </si>
  <si>
    <t>Cells/SC/Live/CD8+/CD44+/CD127+,Count</t>
  </si>
  <si>
    <t>Cells/SC/Live/CD8+/CD44+/CD127+/EdU+,Count</t>
  </si>
  <si>
    <t>Cells/SC/Live/CD8+/CD44+/CD127+/EdU-,Count</t>
  </si>
  <si>
    <t>Cells/SC/Live/CD8+/CD44+/CD127—,, KLRG1—,Count</t>
  </si>
  <si>
    <t>Cells/SC/Live/CD8+/CD44+/CD127—,, KLRG1—/EdU+,Count</t>
  </si>
  <si>
    <t>Cells/SC/Live/CD8+/CD44+/CD127—,, KLRG1—/EdU-,Count</t>
  </si>
  <si>
    <t>Cells/SC/Live/CD8+/CD44+/CD127—,, KLRG1+,Count</t>
  </si>
  <si>
    <t>Cells/SC/Live/CD8+/CD44+/CD127—,, KLRG1+/EdU+,Count</t>
  </si>
  <si>
    <t>Cells/SC/Live/CD8+/CD44+/CD127—,, KLRG1+/EdU-,Count</t>
  </si>
  <si>
    <t>Cells/SC/Live/CD8+/CD44+/CD127+,, KLRG1—,Count</t>
  </si>
  <si>
    <t>Cells/SC/Live/CD8+/CD44+/CD127+,, KLRG1—/EdU+,Count</t>
  </si>
  <si>
    <t>Cells/SC/Live/CD8+/CD44+/CD127+,, KLRG1—/EdU-,Count</t>
  </si>
  <si>
    <t>Cells/SC/Live/CD8+/CD44+/CD127+,, KLRG1+,Count</t>
  </si>
  <si>
    <t>Cells/SC/Live/CD8+/CD44+/CD127+,, KLRG1+/EdU+,Count</t>
  </si>
  <si>
    <t>Cells/SC/Live/CD8+/CD44+/CD127+,, KLRG1+/EdU-,Count</t>
  </si>
  <si>
    <t>Cells/SC/Live/CD8+/CD44+/CXCR3—,, KLRG1—,Count</t>
  </si>
  <si>
    <t>Cells/SC/Live/CD8+/CD44+/CXCR3—,, KLRG1—/EdU+,Count</t>
  </si>
  <si>
    <t>Cells/SC/Live/CD8+/CD44+/CXCR3—,, KLRG1—/EdU-,Count</t>
  </si>
  <si>
    <t>Cells/SC/Live/CD8+/CD44+/CXCR3—,, KLRG1+,Count</t>
  </si>
  <si>
    <t>Cells/SC/Live/CD8+/CD44+/CXCR3—,, KLRG1+/EdU+,Count</t>
  </si>
  <si>
    <t>Cells/SC/Live/CD8+/CD44+/CXCR3—,, KLRG1+/EdU-,Count</t>
  </si>
  <si>
    <t>Cells/SC/Live/CD8+/CD44+/CXCR3+,, KLRG1—,Count</t>
  </si>
  <si>
    <t>Cells/SC/Live/CD8+/CD44+/CXCR3+,, KLRG1—/EdU+,Count</t>
  </si>
  <si>
    <t>Cells/SC/Live/CD8+/CD44+/CXCR3+,, KLRG1—/EdU-,Count</t>
  </si>
  <si>
    <t>Cells/SC/Live/CD8+/CD44+/CXCR3+,, KLRG1+,Count</t>
  </si>
  <si>
    <t>Cells/SC/Live/CD8+/CD44+/CXCR3+,, KLRG1+/EdU+,Count</t>
  </si>
  <si>
    <t>Cells/SC/Live/CD8+/CD44+/CXCR3+,, KLRG1+/EdU-,Count</t>
  </si>
  <si>
    <t>Cells/SC/Live/CD8+/CD44+/EdU—,, CXCR3—,Count</t>
  </si>
  <si>
    <t>Cells/SC/Live/CD8+/CD44+/EdU—,, CXCR3+,Count</t>
  </si>
  <si>
    <t>Cells/SC/Live/CD8+/CD44+/EdU—,, KLRG1—,Count</t>
  </si>
  <si>
    <t>Cells/SC/Live/CD8+/CD44+/EdU—,, KLRG1+,Count</t>
  </si>
  <si>
    <t>Cells/SC/Live/CD8+/CD44+/EdU+,Count</t>
  </si>
  <si>
    <t>Cells/SC/Live/CD8+/CD44+/EdU+/CD127—,, KLRG1—,Count</t>
  </si>
  <si>
    <t>Cells/SC/Live/CD8+/CD44+/EdU+/CD127—,, KLRG1+,Count</t>
  </si>
  <si>
    <t>Cells/SC/Live/CD8+/CD44+/EdU+/CD127+,, KLRG1—,Count</t>
  </si>
  <si>
    <t>Cells/SC/Live/CD8+/CD44+/EdU+/CD127+,, KLRG1+,Count</t>
  </si>
  <si>
    <t>Cells/SC/Live/CD8+/CD44+/EdU+/CXCR3—,, KLRG1—,Count</t>
  </si>
  <si>
    <t>Cells/SC/Live/CD8+/CD44+/EdU+/CXCR3—,, KLRG1+,Count</t>
  </si>
  <si>
    <t>Cells/SC/Live/CD8+/CD44+/EdU+/CXCR3+,, KLRG1—,Count</t>
  </si>
  <si>
    <t>Cells/SC/Live/CD8+/CD44+/EdU+/CXCR3+,, KLRG1+,Count</t>
  </si>
  <si>
    <t>Cells/SC/Live/CD8+/CD44+/EdU+,, CXCR3—,Count</t>
  </si>
  <si>
    <t>Cells/SC/Live/CD8+/CD44+/EdU+,, CXCR3+,Count</t>
  </si>
  <si>
    <t>Cells/SC/Live/CD8+/CD44+/EdU+,, KLRG1—,Count</t>
  </si>
  <si>
    <t>Cells/SC/Live/CD8+/CD44+/EdU+,, KLRG1+,Count</t>
  </si>
  <si>
    <t>Cells/SC/Live/CD8+/CD44+/EdU-,Count</t>
  </si>
  <si>
    <t>Cells/SC/Live/CD8+/CD44+/EdU-/CD127—,, KLRG1—,Count</t>
  </si>
  <si>
    <t>Cells/SC/Live/CD8+/CD44+/EdU-/CD127—,, KLRG1+,Count</t>
  </si>
  <si>
    <t>Cells/SC/Live/CD8+/CD44+/EdU-/CD127+,, KLRG1—,Count</t>
  </si>
  <si>
    <t>Cells/SC/Live/CD8+/CD44+/EdU-/CD127+,, KLRG1+,Count</t>
  </si>
  <si>
    <t>Cells/SC/Live/CD8+/CD44+/EdU-/CXCR3—,, KLRG1—,Count</t>
  </si>
  <si>
    <t>Cells/SC/Live/CD8+/CD44+/EdU-/CXCR3—,, KLRG1+,Count</t>
  </si>
  <si>
    <t>Cells/SC/Live/CD8+/CD44+/EdU-/CXCR3+,, KLRG1—,Count</t>
  </si>
  <si>
    <t>Cells/SC/Live/CD8+/CD44+/EdU-/CXCR3+,, KLRG1+,Count</t>
  </si>
  <si>
    <t>1: FL_968</t>
  </si>
  <si>
    <t>miR-15/16 FL</t>
  </si>
  <si>
    <t>2: FL_972</t>
  </si>
  <si>
    <t>3: FL_974</t>
  </si>
  <si>
    <t>4: cKO_973</t>
  </si>
  <si>
    <t>miR-15/16 cKO</t>
  </si>
  <si>
    <t>5: cKO_986</t>
  </si>
  <si>
    <t>6: cKO_987</t>
  </si>
  <si>
    <t>Cells/SC/CD8+,Freq. of Parent</t>
  </si>
  <si>
    <t>Cells/SC/CD8+/CD44+,Freq. of Parent</t>
  </si>
  <si>
    <t>Cells/SC/CD8+/CD44+/aCaspase3—,, Live-Dead—,Freq. of Parent</t>
  </si>
  <si>
    <t>Cells/SC/CD8+/CD44+/aCaspase3—,, Live-Dead+,Freq. of Parent</t>
  </si>
  <si>
    <t>Cells/SC/CD8+/CD44+/aCaspase3+,, Live-Dead—,Freq. of Parent</t>
  </si>
  <si>
    <t>Cells/SC/CD8+/CD44+/aCaspase3+,, Live-Dead+,Freq. of Parent</t>
  </si>
  <si>
    <t>Cells/SC/CD8+/CD44+/CD127—,, KLRG1—,Freq. of Parent</t>
  </si>
  <si>
    <t>Cells/SC/CD8+/CD44+/CD127—,, KLRG1—/aCaspase3—,, Live-Dead—,Freq. of Parent</t>
  </si>
  <si>
    <t>Cells/SC/CD8+/CD44+/CD127—,, KLRG1—/aCaspase3—,, Live-Dead+,Freq. of Parent</t>
  </si>
  <si>
    <t>Cells/SC/CD8+/CD44+/CD127—,, KLRG1—/aCaspase3+,, Live-Dead—,Freq. of Parent</t>
  </si>
  <si>
    <t>Cells/SC/CD8+/CD44+/CD127—,, KLRG1—/aCaspase3+,, Live-Dead+,Freq. of Parent</t>
  </si>
  <si>
    <t>Cells/SC/CD8+/CD44+/CD127—,, KLRG1+,Freq. of Parent</t>
  </si>
  <si>
    <t>Cells/SC/CD8+/CD44+/CD127—,, KLRG1+/aCaspase3—,, Live-Dead—,Freq. of Parent</t>
  </si>
  <si>
    <t>Cells/SC/CD8+/CD44+/CD127—,, KLRG1+/aCaspase3—,, Live-Dead+,Freq. of Parent</t>
  </si>
  <si>
    <t>Cells/SC/CD8+/CD44+/CD127—,, KLRG1+/aCaspase3+,, Live-Dead—,Freq. of Parent</t>
  </si>
  <si>
    <t>Cells/SC/CD8+/CD44+/CD127—,, KLRG1+/aCaspase3+,, Live-Dead+,Freq. of Parent</t>
  </si>
  <si>
    <t>Cells/SC/CD8+/CD44+/CD127+,Freq. of Parent</t>
  </si>
  <si>
    <t>Cells/SC/CD8+/CD44+/CD127+/aCaspase3—,, Live-Dead—,Freq. of Parent</t>
  </si>
  <si>
    <t>Cells/SC/CD8+/CD44+/CD127+/aCaspase3—,, Live-Dead+,Freq. of Parent</t>
  </si>
  <si>
    <t>Cells/SC/CD8+/CD44+/CD127+/aCaspase3+,, Live-Dead—,Freq. of Parent</t>
  </si>
  <si>
    <t>Cells/SC/CD8+/CD44+/CD127+/aCaspase3+,, Live-Dead+,Freq. of Parent</t>
  </si>
  <si>
    <t>Cells/SC/CD8+/CD44+/CD127+,, KLRG1—,Freq. of Parent</t>
  </si>
  <si>
    <t>Cells/SC/CD8+/CD44+/CD127+,, KLRG1—/aCaspase3—,, Live-Dead—,Freq. of Parent</t>
  </si>
  <si>
    <t>Cells/SC/CD8+/CD44+/CD127+,, KLRG1—/aCaspase3—,, Live-Dead+,Freq. of Parent</t>
  </si>
  <si>
    <t>Cells/SC/CD8+/CD44+/CD127+,, KLRG1—/aCaspase3+,, Live-Dead—,Freq. of Parent</t>
  </si>
  <si>
    <t>Cells/SC/CD8+/CD44+/CD127+,, KLRG1—/aCaspase3+,, Live-Dead+,Freq. of Parent</t>
  </si>
  <si>
    <t>Cells/SC/CD8+/CD44+/CD127+,, KLRG1+,Freq. of Parent</t>
  </si>
  <si>
    <t>Cells/SC/CD8+/CD44+/CD127+,, KLRG1+/aCaspase3—,, Live-Dead—,Freq. of Parent</t>
  </si>
  <si>
    <t>Cells/SC/CD8+/CD44+/CD127+,, KLRG1+/aCaspase3—,, Live-Dead+,Freq. of Parent</t>
  </si>
  <si>
    <t>Cells/SC/CD8+/CD44+/CD127+,, KLRG1+/aCaspase3+,, Live-Dead—,Freq. of Parent</t>
  </si>
  <si>
    <t>Cells/SC/CD8+/CD44+/CD127+,, KLRG1+/aCaspase3+,, Live-Dead+,Freq. of Parent</t>
  </si>
  <si>
    <t>Cells/SC/CD8+/CD44+/CD127-,Freq. of Parent</t>
  </si>
  <si>
    <t>Cells/SC/CD8+/CD44+/CD127-/aCaspase3—,, Live-Dead—,Freq. of Parent</t>
  </si>
  <si>
    <t>Cells/SC/CD8+/CD44+/CD127-/aCaspase3—,, Live-Dead+,Freq. of Parent</t>
  </si>
  <si>
    <t>Cells/SC/CD8+/CD44+/CD127-/aCaspase3+,, Live-Dead—,Freq. of Parent</t>
  </si>
  <si>
    <t>Cells/SC/CD8+/CD44+/CD127-/aCaspase3+,, Live-Dead+,Freq. of Parent</t>
  </si>
  <si>
    <t>Cells/SC/CD8+/CD44+/CXCR3—,, KLRG1—,Freq. of Parent</t>
  </si>
  <si>
    <t>Cells/SC/CD8+/CD44+/CXCR3—,, KLRG1—/aCaspase3—,, Live-Dead—,Freq. of Parent</t>
  </si>
  <si>
    <t>Cells/SC/CD8+/CD44+/CXCR3—,, KLRG1—/aCaspase3—,, Live-Dead+,Freq. of Parent</t>
  </si>
  <si>
    <t>Cells/SC/CD8+/CD44+/CXCR3—,, KLRG1—/aCaspase3+,, Live-Dead—,Freq. of Parent</t>
  </si>
  <si>
    <t>Cells/SC/CD8+/CD44+/CXCR3—,, KLRG1—/aCaspase3+,, Live-Dead+,Freq. of Parent</t>
  </si>
  <si>
    <t>Cells/SC/CD8+/CD44+/CXCR3—,, KLRG1+,Freq. of Parent</t>
  </si>
  <si>
    <t>Cells/SC/CD8+/CD44+/CXCR3—,, KLRG1+/aCaspase3—,, Live-Dead—,Freq. of Parent</t>
  </si>
  <si>
    <t>Cells/SC/CD8+/CD44+/CXCR3—,, KLRG1+/aCaspase3—,, Live-Dead+,Freq. of Parent</t>
  </si>
  <si>
    <t>Cells/SC/CD8+/CD44+/CXCR3—,, KLRG1+/aCaspase3+,, Live-Dead—,Freq. of Parent</t>
  </si>
  <si>
    <t>Cells/SC/CD8+/CD44+/CXCR3—,, KLRG1+/aCaspase3+,, Live-Dead+,Freq. of Parent</t>
  </si>
  <si>
    <t>Cells/SC/CD8+/CD44+/CXCR3+,Freq. of Parent</t>
  </si>
  <si>
    <t>Cells/SC/CD8+/CD44+/CXCR3+/aCaspase3—,, Live-Dead—,Freq. of Parent</t>
  </si>
  <si>
    <t>Cells/SC/CD8+/CD44+/CXCR3+/aCaspase3—,, Live-Dead+,Freq. of Parent</t>
  </si>
  <si>
    <t>Cells/SC/CD8+/CD44+/CXCR3+/aCaspase3+,, Live-Dead—,Freq. of Parent</t>
  </si>
  <si>
    <t>Cells/SC/CD8+/CD44+/CXCR3+/aCaspase3+,, Live-Dead+,Freq. of Parent</t>
  </si>
  <si>
    <t>Cells/SC/CD8+/CD44+/CXCR3+,, KLRG1—,Freq. of Parent</t>
  </si>
  <si>
    <t>Cells/SC/CD8+/CD44+/CXCR3+,, KLRG1—/aCaspase3—,, Live-Dead—,Freq. of Parent</t>
  </si>
  <si>
    <t>Cells/SC/CD8+/CD44+/CXCR3+,, KLRG1—/aCaspase3—,, Live-Dead+,Freq. of Parent</t>
  </si>
  <si>
    <t>Cells/SC/CD8+/CD44+/CXCR3+,, KLRG1—/aCaspase3+,, Live-Dead—,Freq. of Parent</t>
  </si>
  <si>
    <t>Cells/SC/CD8+/CD44+/CXCR3+,, KLRG1—/aCaspase3+,, Live-Dead+,Freq. of Parent</t>
  </si>
  <si>
    <t>Cells/SC/CD8+/CD44+/CXCR3+,, KLRG1+,Freq. of Parent</t>
  </si>
  <si>
    <t>Cells/SC/CD8+/CD44+/CXCR3+,, KLRG1+/aCaspase3—,, Live-Dead—,Freq. of Parent</t>
  </si>
  <si>
    <t>Cells/SC/CD8+/CD44+/CXCR3+,, KLRG1+/aCaspase3—,, Live-Dead+,Freq. of Parent</t>
  </si>
  <si>
    <t>Cells/SC/CD8+/CD44+/CXCR3+,, KLRG1+/aCaspase3+,, Live-Dead—,Freq. of Parent</t>
  </si>
  <si>
    <t>Cells/SC/CD8+/CD44+/CXCR3+,, KLRG1+/aCaspase3+,, Live-Dead+,Freq. of Parent</t>
  </si>
  <si>
    <t>Cells/SC/CD8+/CD44+/KLRg1+,Freq. of Parent</t>
  </si>
  <si>
    <t>Cells/SC/CD8+/CD44+/KLRg1+/aCaspase3—,, Live-Dead—,Freq. of Parent</t>
  </si>
  <si>
    <t>Cells/SC/CD8+/CD44+/KLRg1+/aCaspase3—,, Live-Dead+,Freq. of Parent</t>
  </si>
  <si>
    <t>Cells/SC/CD8+/CD44+/KLRg1+/aCaspase3+,, Live-Dead—,Freq. of Parent</t>
  </si>
  <si>
    <t>Cells/SC/CD8+/CD44+/KLRg1+/aCaspase3+,, Live-Dead+,Freq. of Parent</t>
  </si>
  <si>
    <t>Cells/SC/CD8+/CD44+/KLRG1-,Freq. of Parent</t>
  </si>
  <si>
    <t>Cells/SC/CD8+/CD44+/KLRG1-/aCaspase3—,, Live-Dead—,Freq. of Parent</t>
  </si>
  <si>
    <t>Cells/SC/CD8+/CD44+/KLRG1-/aCaspase3—,, Live-Dead+,Freq. of Parent</t>
  </si>
  <si>
    <t>Cells/SC/CD8+/CD44+/KLRG1-/aCaspase3+,, Live-Dead—,Freq. of Parent</t>
  </si>
  <si>
    <t>Cells/SC/CD8+/CD44+/KLRG1-/aCaspase3+,, Live-Dead+,Freq. of Parent</t>
  </si>
  <si>
    <t>Cells/SC/CD8+/GP33+,Freq. of Parent</t>
  </si>
  <si>
    <t>Cells/SC/CD8+/GP33+/aCaspase3—,, Live-Dead—,Freq. of Parent</t>
  </si>
  <si>
    <t>Cells/SC/CD8+/GP33+/aCaspase3—,, Live-Dead+,Freq. of Parent</t>
  </si>
  <si>
    <t>Cells/SC/CD8+/GP33+/aCaspase3+,, Live-Dead—,Freq. of Parent</t>
  </si>
  <si>
    <t>Cells/SC/CD8+/GP33+/aCaspase3+,, Live-Dead+,Freq. of Parent</t>
  </si>
  <si>
    <t>Cells/SC/CD8+/GP33+/CD127—,, KLRG1—,Freq. of Parent</t>
  </si>
  <si>
    <t>Cells/SC/CD8+/GP33+/CD127—,, KLRG1—/aCaspase3—,, Live-Dead—,Freq. of Parent</t>
  </si>
  <si>
    <t>Cells/SC/CD8+/GP33+/CD127—,, KLRG1—/aCaspase3—,, Live-Dead+,Freq. of Parent</t>
  </si>
  <si>
    <t>Cells/SC/CD8+/GP33+/CD127—,, KLRG1—/aCaspase3+,, Live-Dead—,Freq. of Parent</t>
  </si>
  <si>
    <t>Cells/SC/CD8+/GP33+/CD127—,, KLRG1—/aCaspase3+,, Live-Dead+,Freq. of Parent</t>
  </si>
  <si>
    <t>Cells/SC/CD8+/GP33+/CD127—,, KLRG1+,Freq. of Parent</t>
  </si>
  <si>
    <t>Cells/SC/CD8+/GP33+/CD127—,, KLRG1+/aCaspase3—,, Live-Dead—,Freq. of Parent</t>
  </si>
  <si>
    <t>Cells/SC/CD8+/GP33+/CD127—,, KLRG1+/aCaspase3—,, Live-Dead+,Freq. of Parent</t>
  </si>
  <si>
    <t>Cells/SC/CD8+/GP33+/CD127—,, KLRG1+/aCaspase3+,, Live-Dead—,Freq. of Parent</t>
  </si>
  <si>
    <t>Cells/SC/CD8+/GP33+/CD127—,, KLRG1+/aCaspase3+,, Live-Dead+,Freq. of Parent</t>
  </si>
  <si>
    <t>Cells/SC/CD8+/GP33+/CD127+,Freq. of Parent</t>
  </si>
  <si>
    <t>Cells/SC/CD8+/GP33+/CD127+/aCaspase3—,, Live-Dead—,Freq. of Parent</t>
  </si>
  <si>
    <t>Cells/SC/CD8+/GP33+/CD127+/aCaspase3—,, Live-Dead+,Freq. of Parent</t>
  </si>
  <si>
    <t>Cells/SC/CD8+/GP33+/CD127+/aCaspase3+,, Live-Dead—,Freq. of Parent</t>
  </si>
  <si>
    <t>Cells/SC/CD8+/GP33+/CD127+/aCaspase3+,, Live-Dead+,Freq. of Parent</t>
  </si>
  <si>
    <t>Cells/SC/CD8+/GP33+/CD127+,, KLRG1—,Freq. of Parent</t>
  </si>
  <si>
    <t>Cells/SC/CD8+/GP33+/CD127+,, KLRG1—/aCaspase3—,, Live-Dead—,Freq. of Parent</t>
  </si>
  <si>
    <t>Cells/SC/CD8+/GP33+/CD127+,, KLRG1—/aCaspase3—,, Live-Dead+,Freq. of Parent</t>
  </si>
  <si>
    <t>Cells/SC/CD8+/GP33+/CD127+,, KLRG1—/aCaspase3+,, Live-Dead—,Freq. of Parent</t>
  </si>
  <si>
    <t>Cells/SC/CD8+/GP33+/CD127+,, KLRG1—/aCaspase3+,, Live-Dead+,Freq. of Parent</t>
  </si>
  <si>
    <t>Cells/SC/CD8+/GP33+/CD127+,, KLRG1+,Freq. of Parent</t>
  </si>
  <si>
    <t>Cells/SC/CD8+/GP33+/CD127+,, KLRG1+/aCaspase3—,, Live-Dead—,Freq. of Parent</t>
  </si>
  <si>
    <t>Cells/SC/CD8+/GP33+/CD127+,, KLRG1+/aCaspase3—,, Live-Dead+,Freq. of Parent</t>
  </si>
  <si>
    <t>Cells/SC/CD8+/GP33+/CD127+,, KLRG1+/aCaspase3+,, Live-Dead—,Freq. of Parent</t>
  </si>
  <si>
    <t>Cells/SC/CD8+/GP33+/CD127+,, KLRG1+/aCaspase3+,, Live-Dead+,Freq. of Parent</t>
  </si>
  <si>
    <t>Cells/SC/CD8+/GP33+/CD127-,Freq. of Parent</t>
  </si>
  <si>
    <t>Cells/SC/CD8+/GP33+/CD127-/aCaspase3—,, Live-Dead—,Freq. of Parent</t>
  </si>
  <si>
    <t>Cells/SC/CD8+/GP33+/CD127-/aCaspase3—,, Live-Dead+,Freq. of Parent</t>
  </si>
  <si>
    <t>Cells/SC/CD8+/GP33+/CD127-/aCaspase3+,, Live-Dead—,Freq. of Parent</t>
  </si>
  <si>
    <t>Cells/SC/CD8+/GP33+/CD127-/aCaspase3+,, Live-Dead+,Freq. of Parent</t>
  </si>
  <si>
    <t>Cells/SC/CD8+/GP33+/CXCR3—,, KLRG1—,Freq. of Parent</t>
  </si>
  <si>
    <t>Cells/SC/CD8+/GP33+/CXCR3—,, KLRG1—/aCaspase3—,, Live-Dead—,Freq. of Parent</t>
  </si>
  <si>
    <t>Cells/SC/CD8+/GP33+/CXCR3—,, KLRG1—/aCaspase3—,, Live-Dead+,Freq. of Parent</t>
  </si>
  <si>
    <t>Cells/SC/CD8+/GP33+/CXCR3—,, KLRG1—/aCaspase3+,, Live-Dead—,Freq. of Parent</t>
  </si>
  <si>
    <t>Cells/SC/CD8+/GP33+/CXCR3—,, KLRG1—/aCaspase3+,, Live-Dead+,Freq. of Parent</t>
  </si>
  <si>
    <t>Cells/SC/CD8+/GP33+/CXCR3—,, KLRG1+,Freq. of Parent</t>
  </si>
  <si>
    <t>Cells/SC/CD8+/GP33+/CXCR3—,, KLRG1+/aCaspase3—,, Live-Dead—,Freq. of Parent</t>
  </si>
  <si>
    <t>Cells/SC/CD8+/GP33+/CXCR3—,, KLRG1+/aCaspase3—,, Live-Dead+,Freq. of Parent</t>
  </si>
  <si>
    <t>Cells/SC/CD8+/GP33+/CXCR3—,, KLRG1+/aCaspase3+,, Live-Dead—,Freq. of Parent</t>
  </si>
  <si>
    <t>Cells/SC/CD8+/GP33+/CXCR3—,, KLRG1+/aCaspase3+,, Live-Dead+,Freq. of Parent</t>
  </si>
  <si>
    <t>Cells/SC/CD8+/GP33+/CXCR3+,Freq. of Parent</t>
  </si>
  <si>
    <t>Cells/SC/CD8+/GP33+/CXCR3+/aCaspase3—,, Live-Dead—,Freq. of Parent</t>
  </si>
  <si>
    <t>Cells/SC/CD8+/GP33+/CXCR3+/aCaspase3—,, Live-Dead+,Freq. of Parent</t>
  </si>
  <si>
    <t>Cells/SC/CD8+/GP33+/CXCR3+/aCaspase3+,, Live-Dead—,Freq. of Parent</t>
  </si>
  <si>
    <t>Cells/SC/CD8+/GP33+/CXCR3+/aCaspase3+,, Live-Dead+,Freq. of Parent</t>
  </si>
  <si>
    <t>Cells/SC/CD8+/GP33+/CXCR3+,, KLRG1—,Freq. of Parent</t>
  </si>
  <si>
    <t>Cells/SC/CD8+/GP33+/CXCR3+,, KLRG1—/aCaspase3—,, Live-Dead—,Freq. of Parent</t>
  </si>
  <si>
    <t>Cells/SC/CD8+/GP33+/CXCR3+,, KLRG1—/aCaspase3—,, Live-Dead+,Freq. of Parent</t>
  </si>
  <si>
    <t>Cells/SC/CD8+/GP33+/CXCR3+,, KLRG1—/aCaspase3+,, Live-Dead—,Freq. of Parent</t>
  </si>
  <si>
    <t>Cells/SC/CD8+/GP33+/CXCR3+,, KLRG1—/aCaspase3+,, Live-Dead+,Freq. of Parent</t>
  </si>
  <si>
    <t>Cells/SC/CD8+/GP33+/CXCR3+,, KLRG1+,Freq. of Parent</t>
  </si>
  <si>
    <t>Cells/SC/CD8+/GP33+/CXCR3+,, KLRG1+/aCaspase3—,, Live-Dead—,Freq. of Parent</t>
  </si>
  <si>
    <t>Cells/SC/CD8+/GP33+/CXCR3+,, KLRG1+/aCaspase3—,, Live-Dead+,Freq. of Parent</t>
  </si>
  <si>
    <t>Cells/SC/CD8+/GP33+/CXCR3+,, KLRG1+/aCaspase3+,, Live-Dead—,Freq. of Parent</t>
  </si>
  <si>
    <t>Cells/SC/CD8+/GP33+/CXCR3+,, KLRG1+/aCaspase3+,, Live-Dead+,Freq. of Parent</t>
  </si>
  <si>
    <t>Cells/SC/CD8+/GP33+/KLRg1+,Freq. of Parent</t>
  </si>
  <si>
    <t>Cells/SC/CD8+/GP33+/KLRg1+/aCaspase3—,, Live-Dead—,Freq. of Parent</t>
  </si>
  <si>
    <t>Cells/SC/CD8+/GP33+/KLRg1+/aCaspase3—,, Live-Dead+,Freq. of Parent</t>
  </si>
  <si>
    <t>Cells/SC/CD8+/GP33+/KLRg1+/aCaspase3+,, Live-Dead—,Freq. of Parent</t>
  </si>
  <si>
    <t>Cells/SC/CD8+/GP33+/KLRg1+/aCaspase3+,, Live-Dead+,Freq. of Parent</t>
  </si>
  <si>
    <t>Cells/SC/CD8+/GP33+/KLRG1-,Freq. of Parent</t>
  </si>
  <si>
    <t>Cells/SC/CD8+/GP33+/KLRG1-/aCaspase3—,, Live-Dead—,Freq. of Parent</t>
  </si>
  <si>
    <t>Cells/SC/CD8+/GP33+/KLRG1-/aCaspase3—,, Live-Dead+,Freq. of Parent</t>
  </si>
  <si>
    <t>Cells/SC/CD8+/GP33+/KLRG1-/aCaspase3+,, Live-Dead—,Freq. of Parent</t>
  </si>
  <si>
    <t>Cells/SC/CD8+/GP33+/KLRG1-/aCaspase3+,, Live-Dead+,Freq. of Parent</t>
  </si>
  <si>
    <t>Cells/SC/Live/CD8+/CD44+/CD127—,, KLRG1—/aCaspase3+,Freq. of Parent</t>
  </si>
  <si>
    <t>Cells/SC/Live/CD8+/CD44+/CD127—,, KLRG1—/aCaspase3-,Freq. of Parent</t>
  </si>
  <si>
    <t>Cells/SC/Live/CD8+/CD44+/CD127—,, KLRG1+/aCaspase3+,Freq. of Parent</t>
  </si>
  <si>
    <t>Cells/SC/Live/CD8+/CD44+/CD127—,, KLRG1+/aCaspase3-,Freq. of Parent</t>
  </si>
  <si>
    <t>Cells/SC/Live/CD8+/CD44+/CD127+/aCaspase3+,Freq. of Parent</t>
  </si>
  <si>
    <t>Cells/SC/Live/CD8+/CD44+/CD127+/aCaspase3-,Freq. of Parent</t>
  </si>
  <si>
    <t>Cells/SC/Live/CD8+/CD44+/CD127+,, KLRG1—/aCaspase3+,Freq. of Parent</t>
  </si>
  <si>
    <t>Cells/SC/Live/CD8+/CD44+/CD127+,, KLRG1—/aCaspase3-,Freq. of Parent</t>
  </si>
  <si>
    <t>Cells/SC/Live/CD8+/CD44+/CD127+,, KLRG1+/aCaspase3+,Freq. of Parent</t>
  </si>
  <si>
    <t>Cells/SC/Live/CD8+/CD44+/CD127+,, KLRG1+/aCaspase3-,Freq. of Parent</t>
  </si>
  <si>
    <t>Cells/SC/Live/CD8+/CD44+/CD127-/aCaspase3+,Freq. of Parent</t>
  </si>
  <si>
    <t>Cells/SC/Live/CD8+/CD44+/CD127-/aCaspase3-,Freq. of Parent</t>
  </si>
  <si>
    <t>Cells/SC/Live/CD8+/CD44+/CXCR3—,, KLRG1—/aCaspase3+,Freq. of Parent</t>
  </si>
  <si>
    <t>Cells/SC/Live/CD8+/CD44+/CXCR3—,, KLRG1—/aCaspase3-,Freq. of Parent</t>
  </si>
  <si>
    <t>Cells/SC/Live/CD8+/CD44+/CXCR3—,, KLRG1+/aCaspase3+,Freq. of Parent</t>
  </si>
  <si>
    <t>Cells/SC/Live/CD8+/CD44+/CXCR3—,, KLRG1+/aCaspase3-,Freq. of Parent</t>
  </si>
  <si>
    <t>Cells/SC/Live/CD8+/CD44+/CXCR3+/aCaspase3+,Freq. of Parent</t>
  </si>
  <si>
    <t>Cells/SC/Live/CD8+/CD44+/CXCR3+/aCaspase3-,Freq. of Parent</t>
  </si>
  <si>
    <t>Cells/SC/Live/CD8+/CD44+/CXCR3+,, KLRG1—/aCaspase3+,Freq. of Parent</t>
  </si>
  <si>
    <t>Cells/SC/Live/CD8+/CD44+/CXCR3+,, KLRG1—/aCaspase3-,Freq. of Parent</t>
  </si>
  <si>
    <t>Cells/SC/Live/CD8+/CD44+/CXCR3+,, KLRG1+/aCaspase3+,Freq. of Parent</t>
  </si>
  <si>
    <t>Cells/SC/Live/CD8+/CD44+/CXCR3+,, KLRG1+/aCaspase3-,Freq. of Parent</t>
  </si>
  <si>
    <t>Cells/SC/Live/CD8+/CD44+/KLRg1+,Freq. of Parent</t>
  </si>
  <si>
    <t>Cells/SC/Live/CD8+/CD44+/KLRg1+/aCaspase3+,Freq. of Parent</t>
  </si>
  <si>
    <t>Cells/SC/Live/CD8+/CD44+/KLRg1+/aCaspase3-,Freq. of Parent</t>
  </si>
  <si>
    <t>Cells/SC/Live/CD8+/CD44+/KLRG1-/aCaspase3+,Freq. of Parent</t>
  </si>
  <si>
    <t>Cells/SC/Live/CD8+/CD44+/KLRG1-/aCaspase3-,Freq. of Parent</t>
  </si>
  <si>
    <t>Cells/SC/Live/CD8+/GP33+,Freq. of Parent</t>
  </si>
  <si>
    <t>Cells/SC/Live/CD8+/GP33+/CXCR3+,Freq. of Parent</t>
  </si>
  <si>
    <t>Cells/SC/Live/CD8+/GP33+/CXCR3+/aCaspase3+,Freq. of Parent</t>
  </si>
  <si>
    <t>Cells/SC/Live/CD8+/GP33+/CXCR3+/aCaspase3-,Freq. of Parent</t>
  </si>
  <si>
    <t>Cells/SC/Live/CD8+/GP33+/CD127-,Freq. of Parent</t>
  </si>
  <si>
    <t>Cells/SC/Live/CD8+/GP33+/CD127-/aCaspase3+,Freq. of Parent</t>
  </si>
  <si>
    <t>Cells/SC/Live/CD8+/GP33+/CD127-/aCaspase3-,Freq. of Parent</t>
  </si>
  <si>
    <t>Cells/SC/Live/CD8+/GP33+/KLRg1+,Freq. of Parent</t>
  </si>
  <si>
    <t>Cells/SC/Live/CD8+/GP33+/KLRg1+/aCaspase3+,Freq. of Parent</t>
  </si>
  <si>
    <t>Cells/SC/Live/CD8+/GP33+/KLRg1+/aCaspase3-,Freq. of Parent</t>
  </si>
  <si>
    <t>Cells/SC/Live/CD8+/GP33+/KLRG1-,Freq. of Parent</t>
  </si>
  <si>
    <t>Cells/SC/Live/CD8+/GP33+/KLRG1-/aCaspase3+,Freq. of Parent</t>
  </si>
  <si>
    <t>Cells/SC/Live/CD8+/GP33+/KLRG1-/aCaspase3-,Freq. of Parent</t>
  </si>
  <si>
    <t>Cells/SC/Live/CD8+/GP33+/CD127+,Freq. of Parent</t>
  </si>
  <si>
    <t>Cells/SC/Live/CD8+/GP33+/CD127+/aCaspase3+,Freq. of Parent</t>
  </si>
  <si>
    <t>Cells/SC/Live/CD8+/GP33+/CD127+/aCaspase3-,Freq. of Parent</t>
  </si>
  <si>
    <t>Cells/SC/Live/CD8+/GP33+/CD127—,, KLRG1—,Freq. of Parent</t>
  </si>
  <si>
    <t>Cells/SC/Live/CD8+/GP33+/CD127—,, KLRG1—/aCaspase3+,Freq. of Parent</t>
  </si>
  <si>
    <t>Cells/SC/Live/CD8+/GP33+/CD127—,, KLRG1—/aCaspase3-,Freq. of Parent</t>
  </si>
  <si>
    <t>Cells/SC/Live/CD8+/GP33+/CD127—,, KLRG1+,Freq. of Parent</t>
  </si>
  <si>
    <t>Cells/SC/Live/CD8+/GP33+/CD127—,, KLRG1+/aCaspase3+,Freq. of Parent</t>
  </si>
  <si>
    <t>Cells/SC/Live/CD8+/GP33+/CD127—,, KLRG1+/aCaspase3-,Freq. of Parent</t>
  </si>
  <si>
    <t>Cells/SC/Live/CD8+/GP33+/CD127+,, KLRG1—,Freq. of Parent</t>
  </si>
  <si>
    <t>Cells/SC/Live/CD8+/GP33+/CD127+,, KLRG1—/aCaspase3+,Freq. of Parent</t>
  </si>
  <si>
    <t>Cells/SC/Live/CD8+/GP33+/CD127+,, KLRG1—/aCaspase3-,Freq. of Parent</t>
  </si>
  <si>
    <t>Cells/SC/Live/CD8+/GP33+/CD127+,, KLRG1+,Freq. of Parent</t>
  </si>
  <si>
    <t>Cells/SC/Live/CD8+/GP33+/CD127+,, KLRG1+/aCaspase3+,Freq. of Parent</t>
  </si>
  <si>
    <t>Cells/SC/Live/CD8+/GP33+/CD127+,, KLRG1+/aCaspase3-,Freq. of Parent</t>
  </si>
  <si>
    <t>Cells/SC/Live/CD8+/GP33+/CXCR3—,, KLRG1—,Freq. of Parent</t>
  </si>
  <si>
    <t>Cells/SC/Live/CD8+/GP33+/CXCR3—,, KLRG1—/aCaspase3+,Freq. of Parent</t>
  </si>
  <si>
    <t>Cells/SC/Live/CD8+/GP33+/CXCR3—,, KLRG1—/aCaspase3-,Freq. of Parent</t>
  </si>
  <si>
    <t>Cells/SC/Live/CD8+/GP33+/CXCR3—,, KLRG1+,Freq. of Parent</t>
  </si>
  <si>
    <t>Cells/SC/Live/CD8+/GP33+/CXCR3—,, KLRG1+/aCaspase3+,Freq. of Parent</t>
  </si>
  <si>
    <t>Cells/SC/Live/CD8+/GP33+/CXCR3—,, KLRG1+/aCaspase3-,Freq. of Parent</t>
  </si>
  <si>
    <t>Cells/SC/Live/CD8+/GP33+/CXCR3+,, KLRG1—,Freq. of Parent</t>
  </si>
  <si>
    <t>Cells/SC/Live/CD8+/GP33+/CXCR3+,, KLRG1—/aCaspase3+,Freq. of Parent</t>
  </si>
  <si>
    <t>Cells/SC/Live/CD8+/GP33+/CXCR3+,, KLRG1—/aCaspase3-,Freq. of Parent</t>
  </si>
  <si>
    <t>Cells/SC/Live/CD8+/GP33+/CXCR3+,, KLRG1+,Freq. of Parent</t>
  </si>
  <si>
    <t>Cells/SC/Live/CD8+/GP33+/CXCR3+,, KLRG1+/aCaspase3+,Freq. of Parent</t>
  </si>
  <si>
    <t>Cells/SC/Live/CD8+/GP33+/CXCR3+,, KLRG1+/aCaspase3-,Freq. of Parent</t>
  </si>
  <si>
    <t>Cells/SC/CD8+,Count</t>
  </si>
  <si>
    <t>Cells/SC/CD8+/CD44+,Count</t>
  </si>
  <si>
    <t>Cells/SC/CD8+/CD44+/aCaspase3—,, Live-Dead—,Count</t>
  </si>
  <si>
    <t>Cells/SC/CD8+/CD44+/aCaspase3—,, Live-Dead+,Count</t>
  </si>
  <si>
    <t>Cells/SC/CD8+/CD44+/aCaspase3+,, Live-Dead—,Count</t>
  </si>
  <si>
    <t>Cells/SC/CD8+/CD44+/aCaspase3+,, Live-Dead+,Count</t>
  </si>
  <si>
    <t>Cells/SC/CD8+/CD44+/CD127—,, KLRG1—,Count</t>
  </si>
  <si>
    <t>Cells/SC/CD8+/CD44+/CD127—,, KLRG1—/aCaspase3—,, Live-Dead—,Count</t>
  </si>
  <si>
    <t>Cells/SC/CD8+/CD44+/CD127—,, KLRG1—/aCaspase3—,, Live-Dead+,Count</t>
  </si>
  <si>
    <t>Cells/SC/CD8+/CD44+/CD127—,, KLRG1—/aCaspase3+,, Live-Dead—,Count</t>
  </si>
  <si>
    <t>Cells/SC/CD8+/CD44+/CD127—,, KLRG1—/aCaspase3+,, Live-Dead+,Count</t>
  </si>
  <si>
    <t>Cells/SC/CD8+/CD44+/CD127—,, KLRG1+,Count</t>
  </si>
  <si>
    <t>Cells/SC/CD8+/CD44+/CD127—,, KLRG1+/aCaspase3—,, Live-Dead—,Count</t>
  </si>
  <si>
    <t>Cells/SC/CD8+/CD44+/CD127—,, KLRG1+/aCaspase3—,, Live-Dead+,Count</t>
  </si>
  <si>
    <t>Cells/SC/CD8+/CD44+/CD127—,, KLRG1+/aCaspase3+,, Live-Dead—,Count</t>
  </si>
  <si>
    <t>Cells/SC/CD8+/CD44+/CD127—,, KLRG1+/aCaspase3+,, Live-Dead+,Count</t>
  </si>
  <si>
    <t>Cells/SC/CD8+/CD44+/CD127+,Count</t>
  </si>
  <si>
    <t>Cells/SC/CD8+/CD44+/CD127+/aCaspase3—,, Live-Dead—,Count</t>
  </si>
  <si>
    <t>Cells/SC/CD8+/CD44+/CD127+/aCaspase3—,, Live-Dead+,Count</t>
  </si>
  <si>
    <t>Cells/SC/CD8+/CD44+/CD127+/aCaspase3+,, Live-Dead—,Count</t>
  </si>
  <si>
    <t>Cells/SC/CD8+/CD44+/CD127+/aCaspase3+,, Live-Dead+,Count</t>
  </si>
  <si>
    <t>Cells/SC/CD8+/CD44+/CD127+,, KLRG1—,Count</t>
  </si>
  <si>
    <t>Cells/SC/CD8+/CD44+/CD127+,, KLRG1—/aCaspase3—,, Live-Dead—,Count</t>
  </si>
  <si>
    <t>Cells/SC/CD8+/CD44+/CD127+,, KLRG1—/aCaspase3—,, Live-Dead+,Count</t>
  </si>
  <si>
    <t>Cells/SC/CD8+/CD44+/CD127+,, KLRG1—/aCaspase3+,, Live-Dead—,Count</t>
  </si>
  <si>
    <t>Cells/SC/CD8+/CD44+/CD127+,, KLRG1—/aCaspase3+,, Live-Dead+,Count</t>
  </si>
  <si>
    <t>Cells/SC/CD8+/CD44+/CD127+,, KLRG1+,Count</t>
  </si>
  <si>
    <t>Cells/SC/CD8+/CD44+/CD127+,, KLRG1+/aCaspase3—,, Live-Dead—,Count</t>
  </si>
  <si>
    <t>Cells/SC/CD8+/CD44+/CD127+,, KLRG1+/aCaspase3—,, Live-Dead+,Count</t>
  </si>
  <si>
    <t>Cells/SC/CD8+/CD44+/CD127+,, KLRG1+/aCaspase3+,, Live-Dead—,Count</t>
  </si>
  <si>
    <t>Cells/SC/CD8+/CD44+/CD127+,, KLRG1+/aCaspase3+,, Live-Dead+,Count</t>
  </si>
  <si>
    <t>Cells/SC/CD8+/CD44+/CD127-,Count</t>
  </si>
  <si>
    <t>Cells/SC/CD8+/CD44+/CD127-/aCaspase3—,, Live-Dead—,Count</t>
  </si>
  <si>
    <t>Cells/SC/CD8+/CD44+/CD127-/aCaspase3—,, Live-Dead+,Count</t>
  </si>
  <si>
    <t>Cells/SC/CD8+/CD44+/CD127-/aCaspase3+,, Live-Dead—,Count</t>
  </si>
  <si>
    <t>Cells/SC/CD8+/CD44+/CD127-/aCaspase3+,, Live-Dead+,Count</t>
  </si>
  <si>
    <t>Cells/SC/CD8+/CD44+/CXCR3—,, KLRG1—,Count</t>
  </si>
  <si>
    <t>Cells/SC/CD8+/CD44+/CXCR3—,, KLRG1—/aCaspase3—,, Live-Dead—,Count</t>
  </si>
  <si>
    <t>Cells/SC/CD8+/CD44+/CXCR3—,, KLRG1—/aCaspase3—,, Live-Dead+,Count</t>
  </si>
  <si>
    <t>Cells/SC/CD8+/CD44+/CXCR3—,, KLRG1—/aCaspase3+,, Live-Dead—,Count</t>
  </si>
  <si>
    <t>Cells/SC/CD8+/CD44+/CXCR3—,, KLRG1—/aCaspase3+,, Live-Dead+,Count</t>
  </si>
  <si>
    <t>Cells/SC/CD8+/CD44+/CXCR3—,, KLRG1+,Count</t>
  </si>
  <si>
    <t>Cells/SC/CD8+/CD44+/CXCR3—,, KLRG1+/aCaspase3—,, Live-Dead—,Count</t>
  </si>
  <si>
    <t>Cells/SC/CD8+/CD44+/CXCR3—,, KLRG1+/aCaspase3—,, Live-Dead+,Count</t>
  </si>
  <si>
    <t>Cells/SC/CD8+/CD44+/CXCR3—,, KLRG1+/aCaspase3+,, Live-Dead—,Count</t>
  </si>
  <si>
    <t>Cells/SC/CD8+/CD44+/CXCR3—,, KLRG1+/aCaspase3+,, Live-Dead+,Count</t>
  </si>
  <si>
    <t>Cells/SC/CD8+/CD44+/CXCR3+,Count</t>
  </si>
  <si>
    <t>Cells/SC/CD8+/CD44+/CXCR3+/aCaspase3—,, Live-Dead—,Count</t>
  </si>
  <si>
    <t>Cells/SC/CD8+/CD44+/CXCR3+/aCaspase3—,, Live-Dead+,Count</t>
  </si>
  <si>
    <t>Cells/SC/CD8+/CD44+/CXCR3+/aCaspase3+,, Live-Dead—,Count</t>
  </si>
  <si>
    <t>Cells/SC/CD8+/CD44+/CXCR3+/aCaspase3+,, Live-Dead+,Count</t>
  </si>
  <si>
    <t>Cells/SC/CD8+/CD44+/CXCR3+,, KLRG1—,Count</t>
  </si>
  <si>
    <t>Cells/SC/CD8+/CD44+/CXCR3+,, KLRG1—/aCaspase3—,, Live-Dead—,Count</t>
  </si>
  <si>
    <t>Cells/SC/CD8+/CD44+/CXCR3+,, KLRG1—/aCaspase3—,, Live-Dead+,Count</t>
  </si>
  <si>
    <t>Cells/SC/CD8+/CD44+/CXCR3+,, KLRG1—/aCaspase3+,, Live-Dead—,Count</t>
  </si>
  <si>
    <t>Cells/SC/CD8+/CD44+/CXCR3+,, KLRG1—/aCaspase3+,, Live-Dead+,Count</t>
  </si>
  <si>
    <t>Cells/SC/CD8+/CD44+/CXCR3+,, KLRG1+,Count</t>
  </si>
  <si>
    <t>Cells/SC/CD8+/CD44+/CXCR3+,, KLRG1+/aCaspase3—,, Live-Dead—,Count</t>
  </si>
  <si>
    <t>Cells/SC/CD8+/CD44+/CXCR3+,, KLRG1+/aCaspase3—,, Live-Dead+,Count</t>
  </si>
  <si>
    <t>Cells/SC/CD8+/CD44+/CXCR3+,, KLRG1+/aCaspase3+,, Live-Dead—,Count</t>
  </si>
  <si>
    <t>Cells/SC/CD8+/CD44+/CXCR3+,, KLRG1+/aCaspase3+,, Live-Dead+,Count</t>
  </si>
  <si>
    <t>Cells/SC/CD8+/CD44+/KLRg1+,Count</t>
  </si>
  <si>
    <t>Cells/SC/CD8+/CD44+/KLRg1+/aCaspase3—,, Live-Dead—,Count</t>
  </si>
  <si>
    <t>Cells/SC/CD8+/CD44+/KLRg1+/aCaspase3—,, Live-Dead+,Count</t>
  </si>
  <si>
    <t>Cells/SC/CD8+/CD44+/KLRg1+/aCaspase3+,, Live-Dead—,Count</t>
  </si>
  <si>
    <t>Cells/SC/CD8+/CD44+/KLRg1+/aCaspase3+,, Live-Dead+,Count</t>
  </si>
  <si>
    <t>Cells/SC/CD8+/CD44+/KLRG1-,Count</t>
  </si>
  <si>
    <t>Cells/SC/CD8+/CD44+/KLRG1-/aCaspase3—,, Live-Dead—,Count</t>
  </si>
  <si>
    <t>Cells/SC/CD8+/CD44+/KLRG1-/aCaspase3—,, Live-Dead+,Count</t>
  </si>
  <si>
    <t>Cells/SC/CD8+/CD44+/KLRG1-/aCaspase3+,, Live-Dead—,Count</t>
  </si>
  <si>
    <t>Cells/SC/CD8+/CD44+/KLRG1-/aCaspase3+,, Live-Dead+,Count</t>
  </si>
  <si>
    <t>Cells/SC/CD8+/GP33+,Count</t>
  </si>
  <si>
    <t>Cells/SC/CD8+/GP33+/aCaspase3—,, Live-Dead—,Count</t>
  </si>
  <si>
    <t>Cells/SC/CD8+/GP33+/aCaspase3—,, Live-Dead+,Count</t>
  </si>
  <si>
    <t>Cells/SC/CD8+/GP33+/aCaspase3+,, Live-Dead—,Count</t>
  </si>
  <si>
    <t>Cells/SC/CD8+/GP33+/aCaspase3+,, Live-Dead+,Count</t>
  </si>
  <si>
    <t>Cells/SC/CD8+/GP33+/CD127—,, KLRG1—,Count</t>
  </si>
  <si>
    <t>Cells/SC/CD8+/GP33+/CD127—,, KLRG1—/aCaspase3—,, Live-Dead—,Count</t>
  </si>
  <si>
    <t>Cells/SC/CD8+/GP33+/CD127—,, KLRG1—/aCaspase3—,, Live-Dead+,Count</t>
  </si>
  <si>
    <t>Cells/SC/CD8+/GP33+/CD127—,, KLRG1—/aCaspase3+,, Live-Dead—,Count</t>
  </si>
  <si>
    <t>Cells/SC/CD8+/GP33+/CD127—,, KLRG1—/aCaspase3+,, Live-Dead+,Count</t>
  </si>
  <si>
    <t>Cells/SC/CD8+/GP33+/CD127—,, KLRG1+,Count</t>
  </si>
  <si>
    <t>Cells/SC/CD8+/GP33+/CD127—,, KLRG1+/aCaspase3—,, Live-Dead—,Count</t>
  </si>
  <si>
    <t>Cells/SC/CD8+/GP33+/CD127—,, KLRG1+/aCaspase3—,, Live-Dead+,Count</t>
  </si>
  <si>
    <t>Cells/SC/CD8+/GP33+/CD127—,, KLRG1+/aCaspase3+,, Live-Dead—,Count</t>
  </si>
  <si>
    <t>Cells/SC/CD8+/GP33+/CD127—,, KLRG1+/aCaspase3+,, Live-Dead+,Count</t>
  </si>
  <si>
    <t>Cells/SC/CD8+/GP33+/CD127+,Count</t>
  </si>
  <si>
    <t>Cells/SC/CD8+/GP33+/CD127+/aCaspase3—,, Live-Dead—,Count</t>
  </si>
  <si>
    <t>Cells/SC/CD8+/GP33+/CD127+/aCaspase3—,, Live-Dead+,Count</t>
  </si>
  <si>
    <t>Cells/SC/CD8+/GP33+/CD127+/aCaspase3+,, Live-Dead—,Count</t>
  </si>
  <si>
    <t>Cells/SC/CD8+/GP33+/CD127+/aCaspase3+,, Live-Dead+,Count</t>
  </si>
  <si>
    <t>Cells/SC/CD8+/GP33+/CD127+,, KLRG1—,Count</t>
  </si>
  <si>
    <t>Cells/SC/CD8+/GP33+/CD127+,, KLRG1—/aCaspase3—,, Live-Dead—,Count</t>
  </si>
  <si>
    <t>Cells/SC/CD8+/GP33+/CD127+,, KLRG1—/aCaspase3—,, Live-Dead+,Count</t>
  </si>
  <si>
    <t>Cells/SC/CD8+/GP33+/CD127+,, KLRG1—/aCaspase3+,, Live-Dead—,Count</t>
  </si>
  <si>
    <t>Cells/SC/CD8+/GP33+/CD127+,, KLRG1—/aCaspase3+,, Live-Dead+,Count</t>
  </si>
  <si>
    <t>Cells/SC/CD8+/GP33+/CD127+,, KLRG1+,Count</t>
  </si>
  <si>
    <t>Cells/SC/CD8+/GP33+/CD127+,, KLRG1+/aCaspase3—,, Live-Dead—,Count</t>
  </si>
  <si>
    <t>Cells/SC/CD8+/GP33+/CD127+,, KLRG1+/aCaspase3—,, Live-Dead+,Count</t>
  </si>
  <si>
    <t>Cells/SC/CD8+/GP33+/CD127+,, KLRG1+/aCaspase3+,, Live-Dead—,Count</t>
  </si>
  <si>
    <t>Cells/SC/CD8+/GP33+/CD127+,, KLRG1+/aCaspase3+,, Live-Dead+,Count</t>
  </si>
  <si>
    <t>Cells/SC/CD8+/GP33+/CD127-,Count</t>
  </si>
  <si>
    <t>Cells/SC/CD8+/GP33+/CD127-/aCaspase3—,, Live-Dead—,Count</t>
  </si>
  <si>
    <t>Cells/SC/CD8+/GP33+/CD127-/aCaspase3—,, Live-Dead+,Count</t>
  </si>
  <si>
    <t>Cells/SC/CD8+/GP33+/CD127-/aCaspase3+,, Live-Dead—,Count</t>
  </si>
  <si>
    <t>Cells/SC/CD8+/GP33+/CD127-/aCaspase3+,, Live-Dead+,Count</t>
  </si>
  <si>
    <t>Cells/SC/CD8+/GP33+/CXCR3—,, KLRG1—,Count</t>
  </si>
  <si>
    <t>Cells/SC/CD8+/GP33+/CXCR3—,, KLRG1—/aCaspase3—,, Live-Dead—,Count</t>
  </si>
  <si>
    <t>Cells/SC/CD8+/GP33+/CXCR3—,, KLRG1—/aCaspase3—,, Live-Dead+,Count</t>
  </si>
  <si>
    <t>Cells/SC/CD8+/GP33+/CXCR3—,, KLRG1—/aCaspase3+,, Live-Dead—,Count</t>
  </si>
  <si>
    <t>Cells/SC/CD8+/GP33+/CXCR3—,, KLRG1—/aCaspase3+,, Live-Dead+,Count</t>
  </si>
  <si>
    <t>Cells/SC/CD8+/GP33+/CXCR3—,, KLRG1+,Count</t>
  </si>
  <si>
    <t>Cells/SC/CD8+/GP33+/CXCR3—,, KLRG1+/aCaspase3—,, Live-Dead—,Count</t>
  </si>
  <si>
    <t>Cells/SC/CD8+/GP33+/CXCR3—,, KLRG1+/aCaspase3—,, Live-Dead+,Count</t>
  </si>
  <si>
    <t>Cells/SC/CD8+/GP33+/CXCR3—,, KLRG1+/aCaspase3+,, Live-Dead—,Count</t>
  </si>
  <si>
    <t>Cells/SC/CD8+/GP33+/CXCR3—,, KLRG1+/aCaspase3+,, Live-Dead+,Count</t>
  </si>
  <si>
    <t>Cells/SC/CD8+/GP33+/CXCR3+,Count</t>
  </si>
  <si>
    <t>Cells/SC/CD8+/GP33+/CXCR3+/aCaspase3—,, Live-Dead—,Count</t>
  </si>
  <si>
    <t>Cells/SC/CD8+/GP33+/CXCR3+/aCaspase3—,, Live-Dead+,Count</t>
  </si>
  <si>
    <t>Cells/SC/CD8+/GP33+/CXCR3+/aCaspase3+,, Live-Dead—,Count</t>
  </si>
  <si>
    <t>Cells/SC/CD8+/GP33+/CXCR3+/aCaspase3+,, Live-Dead+,Count</t>
  </si>
  <si>
    <t>Cells/SC/CD8+/GP33+/CXCR3+,, KLRG1—,Count</t>
  </si>
  <si>
    <t>Cells/SC/CD8+/GP33+/CXCR3+,, KLRG1—/aCaspase3—,, Live-Dead—,Count</t>
  </si>
  <si>
    <t>Cells/SC/CD8+/GP33+/CXCR3+,, KLRG1—/aCaspase3—,, Live-Dead+,Count</t>
  </si>
  <si>
    <t>Cells/SC/CD8+/GP33+/CXCR3+,, KLRG1—/aCaspase3+,, Live-Dead—,Count</t>
  </si>
  <si>
    <t>Cells/SC/CD8+/GP33+/CXCR3+,, KLRG1—/aCaspase3+,, Live-Dead+,Count</t>
  </si>
  <si>
    <t>Cells/SC/CD8+/GP33+/CXCR3+,, KLRG1+,Count</t>
  </si>
  <si>
    <t>Cells/SC/CD8+/GP33+/CXCR3+,, KLRG1+/aCaspase3—,, Live-Dead—,Count</t>
  </si>
  <si>
    <t>Cells/SC/CD8+/GP33+/CXCR3+,, KLRG1+/aCaspase3—,, Live-Dead+,Count</t>
  </si>
  <si>
    <t>Cells/SC/CD8+/GP33+/CXCR3+,, KLRG1+/aCaspase3+,, Live-Dead—,Count</t>
  </si>
  <si>
    <t>Cells/SC/CD8+/GP33+/CXCR3+,, KLRG1+/aCaspase3+,, Live-Dead+,Count</t>
  </si>
  <si>
    <t>Cells/SC/CD8+/GP33+/KLRg1+,Count</t>
  </si>
  <si>
    <t>Cells/SC/CD8+/GP33+/KLRg1+/aCaspase3—,, Live-Dead—,Count</t>
  </si>
  <si>
    <t>Cells/SC/CD8+/GP33+/KLRg1+/aCaspase3—,, Live-Dead+,Count</t>
  </si>
  <si>
    <t>Cells/SC/CD8+/GP33+/KLRg1+/aCaspase3+,, Live-Dead—,Count</t>
  </si>
  <si>
    <t>Cells/SC/CD8+/GP33+/KLRg1+/aCaspase3+,, Live-Dead+,Count</t>
  </si>
  <si>
    <t>Cells/SC/CD8+/GP33+/KLRG1-,Count</t>
  </si>
  <si>
    <t>Cells/SC/CD8+/GP33+/KLRG1-/aCaspase3—,, Live-Dead—,Count</t>
  </si>
  <si>
    <t>Cells/SC/CD8+/GP33+/KLRG1-/aCaspase3—,, Live-Dead+,Count</t>
  </si>
  <si>
    <t>Cells/SC/CD8+/GP33+/KLRG1-/aCaspase3+,, Live-Dead—,Count</t>
  </si>
  <si>
    <t>Cells/SC/CD8+/GP33+/KLRG1-/aCaspase3+,, Live-Dead+,Count</t>
  </si>
  <si>
    <t>Cells/SC/Live/CD8+/CD44+/CD127—,, KLRG1—/aCaspase3+,Count</t>
  </si>
  <si>
    <t>Cells/SC/Live/CD8+/CD44+/CD127—,, KLRG1—/aCaspase3-,Count</t>
  </si>
  <si>
    <t>Cells/SC/Live/CD8+/CD44+/CD127—,, KLRG1+/aCaspase3+,Count</t>
  </si>
  <si>
    <t>Cells/SC/Live/CD8+/CD44+/CD127—,, KLRG1+/aCaspase3-,Count</t>
  </si>
  <si>
    <t>Cells/SC/Live/CD8+/CD44+/CD127+/aCaspase3+,Count</t>
  </si>
  <si>
    <t>Cells/SC/Live/CD8+/CD44+/CD127+/aCaspase3-,Count</t>
  </si>
  <si>
    <t>Cells/SC/Live/CD8+/CD44+/CD127+,, KLRG1—/aCaspase3+,Count</t>
  </si>
  <si>
    <t>Cells/SC/Live/CD8+/CD44+/CD127+,, KLRG1—/aCaspase3-,Count</t>
  </si>
  <si>
    <t>Cells/SC/Live/CD8+/CD44+/CD127+,, KLRG1+/aCaspase3+,Count</t>
  </si>
  <si>
    <t>Cells/SC/Live/CD8+/CD44+/CD127+,, KLRG1+/aCaspase3-,Count</t>
  </si>
  <si>
    <t>Cells/SC/Live/CD8+/CD44+/CD127-/aCaspase3+,Count</t>
  </si>
  <si>
    <t>Cells/SC/Live/CD8+/CD44+/CD127-/aCaspase3-,Count</t>
  </si>
  <si>
    <t>Cells/SC/Live/CD8+/CD44+/CXCR3—,, KLRG1—/aCaspase3+,Count</t>
  </si>
  <si>
    <t>Cells/SC/Live/CD8+/CD44+/CXCR3—,, KLRG1—/aCaspase3-,Count</t>
  </si>
  <si>
    <t>Cells/SC/Live/CD8+/CD44+/CXCR3—,, KLRG1+/aCaspase3+,Count</t>
  </si>
  <si>
    <t>Cells/SC/Live/CD8+/CD44+/CXCR3—,, KLRG1+/aCaspase3-,Count</t>
  </si>
  <si>
    <t>Cells/SC/Live/CD8+/CD44+/CXCR3+/aCaspase3+,Count</t>
  </si>
  <si>
    <t>Cells/SC/Live/CD8+/CD44+/CXCR3+/aCaspase3-,Count</t>
  </si>
  <si>
    <t>Cells/SC/Live/CD8+/CD44+/CXCR3+,, KLRG1—/aCaspase3+,Count</t>
  </si>
  <si>
    <t>Cells/SC/Live/CD8+/CD44+/CXCR3+,, KLRG1—/aCaspase3-,Count</t>
  </si>
  <si>
    <t>Cells/SC/Live/CD8+/CD44+/CXCR3+,, KLRG1+/aCaspase3+,Count</t>
  </si>
  <si>
    <t>Cells/SC/Live/CD8+/CD44+/CXCR3+,, KLRG1+/aCaspase3-,Count</t>
  </si>
  <si>
    <t>Cells/SC/Live/CD8+/CD44+/KLRg1+,Count</t>
  </si>
  <si>
    <t>Cells/SC/Live/CD8+/CD44+/KLRg1+/aCaspase3+,Count</t>
  </si>
  <si>
    <t>Cells/SC/Live/CD8+/CD44+/KLRg1+/aCaspase3-,Count</t>
  </si>
  <si>
    <t>Cells/SC/Live/CD8+/CD44+/KLRG1-/aCaspase3+,Count</t>
  </si>
  <si>
    <t>Cells/SC/Live/CD8+/CD44+/KLRG1-/aCaspase3-,Count</t>
  </si>
  <si>
    <t>Cells/SC/Live/CD8+/GP33+,Count</t>
  </si>
  <si>
    <t>Cells/SC/Live/CD8+/GP33+/CXCR3+,Count</t>
  </si>
  <si>
    <t>Cells/SC/Live/CD8+/GP33+/CXCR3+/aCaspase3+,Count</t>
  </si>
  <si>
    <t>Cells/SC/Live/CD8+/GP33+/CXCR3+/aCaspase3-,Count</t>
  </si>
  <si>
    <t>Cells/SC/Live/CD8+/GP33+/CD127-,Count</t>
  </si>
  <si>
    <t>Cells/SC/Live/CD8+/GP33+/CD127-/aCaspase3+,Count</t>
  </si>
  <si>
    <t>Cells/SC/Live/CD8+/GP33+/CD127-/aCaspase3-,Count</t>
  </si>
  <si>
    <t>Cells/SC/Live/CD8+/GP33+/KLRg1+,Count</t>
  </si>
  <si>
    <t>Cells/SC/Live/CD8+/GP33+/KLRg1+/aCaspase3+,Count</t>
  </si>
  <si>
    <t>Cells/SC/Live/CD8+/GP33+/KLRg1+/aCaspase3-,Count</t>
  </si>
  <si>
    <t>Cells/SC/Live/CD8+/GP33+/KLRG1-,Count</t>
  </si>
  <si>
    <t>Cells/SC/Live/CD8+/GP33+/KLRG1-/aCaspase3+,Count</t>
  </si>
  <si>
    <t>Cells/SC/Live/CD8+/GP33+/KLRG1-/aCaspase3-,Count</t>
  </si>
  <si>
    <t>Cells/SC/Live/CD8+/GP33+/CD127+,Count</t>
  </si>
  <si>
    <t>Cells/SC/Live/CD8+/GP33+/CD127+/aCaspase3+,Count</t>
  </si>
  <si>
    <t>Cells/SC/Live/CD8+/GP33+/CD127+/aCaspase3-,Count</t>
  </si>
  <si>
    <t>Cells/SC/Live/CD8+/GP33+/CD127—,, KLRG1—,Count</t>
  </si>
  <si>
    <t>Cells/SC/Live/CD8+/GP33+/CD127—,, KLRG1—/aCaspase3+,Count</t>
  </si>
  <si>
    <t>Cells/SC/Live/CD8+/GP33+/CD127—,, KLRG1—/aCaspase3-,Count</t>
  </si>
  <si>
    <t>Cells/SC/Live/CD8+/GP33+/CD127—,, KLRG1+,Count</t>
  </si>
  <si>
    <t>Cells/SC/Live/CD8+/GP33+/CD127—,, KLRG1+/aCaspase3+,Count</t>
  </si>
  <si>
    <t>Cells/SC/Live/CD8+/GP33+/CD127—,, KLRG1+/aCaspase3-,Count</t>
  </si>
  <si>
    <t>Cells/SC/Live/CD8+/GP33+/CD127+,, KLRG1—,Count</t>
  </si>
  <si>
    <t>Cells/SC/Live/CD8+/GP33+/CD127+,, KLRG1—/aCaspase3+,Count</t>
  </si>
  <si>
    <t>Cells/SC/Live/CD8+/GP33+/CD127+,, KLRG1—/aCaspase3-,Count</t>
  </si>
  <si>
    <t>Cells/SC/Live/CD8+/GP33+/CD127+,, KLRG1+,Count</t>
  </si>
  <si>
    <t>Cells/SC/Live/CD8+/GP33+/CD127+,, KLRG1+/aCaspase3+,Count</t>
  </si>
  <si>
    <t>Cells/SC/Live/CD8+/GP33+/CD127+,, KLRG1+/aCaspase3-,Count</t>
  </si>
  <si>
    <t>Cells/SC/Live/CD8+/GP33+/CXCR3—,, KLRG1—,Count</t>
  </si>
  <si>
    <t>Cells/SC/Live/CD8+/GP33+/CXCR3—,, KLRG1—/aCaspase3+,Count</t>
  </si>
  <si>
    <t>Cells/SC/Live/CD8+/GP33+/CXCR3—,, KLRG1—/aCaspase3-,Count</t>
  </si>
  <si>
    <t>Cells/SC/Live/CD8+/GP33+/CXCR3—,, KLRG1+,Count</t>
  </si>
  <si>
    <t>Cells/SC/Live/CD8+/GP33+/CXCR3—,, KLRG1+/aCaspase3+,Count</t>
  </si>
  <si>
    <t>Cells/SC/Live/CD8+/GP33+/CXCR3—,, KLRG1+/aCaspase3-,Count</t>
  </si>
  <si>
    <t>Cells/SC/Live/CD8+/GP33+/CXCR3+,, KLRG1—,Count</t>
  </si>
  <si>
    <t>Cells/SC/Live/CD8+/GP33+/CXCR3+,, KLRG1—/aCaspase3+,Count</t>
  </si>
  <si>
    <t>Cells/SC/Live/CD8+/GP33+/CXCR3+,, KLRG1—/aCaspase3-,Count</t>
  </si>
  <si>
    <t>Cells/SC/Live/CD8+/GP33+/CXCR3+,, KLRG1+,Count</t>
  </si>
  <si>
    <t>Cells/SC/Live/CD8+/GP33+/CXCR3+,, KLRG1+/aCaspase3+,Count</t>
  </si>
  <si>
    <t>Cells/SC/Live/CD8+/GP33+/CXCR3+,, KLRG1+/aCaspase3-,Count</t>
  </si>
  <si>
    <t>8: cKO_966</t>
  </si>
  <si>
    <t>7: cKO_965</t>
  </si>
  <si>
    <t>6: cKO_962</t>
  </si>
  <si>
    <t>5: cKO_961</t>
  </si>
  <si>
    <t>4: FL_151</t>
  </si>
  <si>
    <t>3: FL_971</t>
  </si>
  <si>
    <t>2: FL_964</t>
  </si>
  <si>
    <t>1: FL_963</t>
  </si>
  <si>
    <t>Cells/SC/CD4+,Freq. of Parent</t>
  </si>
  <si>
    <t>Cells/SC/CD4+/CD44+,Freq. of Parent</t>
  </si>
  <si>
    <t>Cells/SC/CD4+/CD44+/Live,Freq. of Parent</t>
  </si>
  <si>
    <t>Cells/SC/CD8+/CD44+/CD127—,, KLRG1—/Live,Freq. of Parent</t>
  </si>
  <si>
    <t>Cells/SC/CD8+/CD44+/CD127—,, KLRG1+/Live,Freq. of Parent</t>
  </si>
  <si>
    <t>Cells/SC/CD8+/CD44+/CD127+,, KLRG1—/Live,Freq. of Parent</t>
  </si>
  <si>
    <t>Cells/SC/CD8+/CD44+/CD127+,, KLRG1+/Live,Freq. of Parent</t>
  </si>
  <si>
    <t>Cells/SC/CD8+/CD44+/Live,Freq. of Parent</t>
  </si>
  <si>
    <t>Cells/SC/Dead,Freq. of Parent</t>
  </si>
  <si>
    <t>Cells/SC/Dead/CD4+,Freq. of Parent</t>
  </si>
  <si>
    <t>Cells/SC/Dead/CD4+/CD44+,Freq. of Parent</t>
  </si>
  <si>
    <t>Cells/SC/Dead/CD4+/CD44+/EdU+,Freq. of Parent</t>
  </si>
  <si>
    <t>Cells/SC/Dead/CD4+/CD44+/EdU-,Freq. of Parent</t>
  </si>
  <si>
    <t>Cells/SC/Dead/CD8+,Freq. of Parent</t>
  </si>
  <si>
    <t>Cells/SC/Dead/CD8+/CD44+,Freq. of Parent</t>
  </si>
  <si>
    <t>Cells/SC/Dead/CD8+/CD44+/CD127—,, KLRG1—,Freq. of Parent</t>
  </si>
  <si>
    <t>Cells/SC/Dead/CD8+/CD44+/CD127—,, KLRG1—/EdU+,Freq. of Parent</t>
  </si>
  <si>
    <t>Cells/SC/Dead/CD8+/CD44+/CD127—,, KLRG1—/EdU-,Freq. of Parent</t>
  </si>
  <si>
    <t>Cells/SC/Dead/CD8+/CD44+/CD127—,, KLRG1+,Freq. of Parent</t>
  </si>
  <si>
    <t>Cells/SC/Dead/CD8+/CD44+/CD127—,, KLRG1+/EdU+,Freq. of Parent</t>
  </si>
  <si>
    <t>Cells/SC/Dead/CD8+/CD44+/CD127—,, KLRG1+/EdU-,Freq. of Parent</t>
  </si>
  <si>
    <t>Cells/SC/Dead/CD8+/CD44+/CD127+,, KLRG1—,Freq. of Parent</t>
  </si>
  <si>
    <t>Cells/SC/Dead/CD8+/CD44+/CD127+,, KLRG1—/EdU+,Freq. of Parent</t>
  </si>
  <si>
    <t>Cells/SC/Dead/CD8+/CD44+/CD127+,, KLRG1—/EdU-,Freq. of Parent</t>
  </si>
  <si>
    <t>Cells/SC/Dead/CD8+/CD44+/CD127+,, KLRG1+,Freq. of Parent</t>
  </si>
  <si>
    <t>Cells/SC/Dead/CD8+/CD44+/CD127+,, KLRG1+/EdU+,Freq. of Parent</t>
  </si>
  <si>
    <t>Cells/SC/Dead/CD8+/CD44+/CD127+,, KLRG1+/EdU-,Freq. of Parent</t>
  </si>
  <si>
    <t>Cells/SC/Dead/CD8+/CD44+/EdU+,Freq. of Parent</t>
  </si>
  <si>
    <t>Cells/SC/Dead/CD8+/CD44+/EdU+/CD127—,, KLRG1—,Freq. of Parent</t>
  </si>
  <si>
    <t>Cells/SC/Dead/CD8+/CD44+/EdU+/CD127—,, KLRG1+,Freq. of Parent</t>
  </si>
  <si>
    <t>Cells/SC/Dead/CD8+/CD44+/EdU+/CD127+,, KLRG1—,Freq. of Parent</t>
  </si>
  <si>
    <t>Cells/SC/Dead/CD8+/CD44+/EdU+/CD127+,, KLRG1+,Freq. of Parent</t>
  </si>
  <si>
    <t>Cells/SC/Dead/CD8+/CD44+/EdU-,Freq. of Parent</t>
  </si>
  <si>
    <t>Cells/SC/Dead/CD8+/CD44+/EdU-/CD127—,, KLRG1—,Freq. of Parent</t>
  </si>
  <si>
    <t>Cells/SC/Dead/CD8+/CD44+/EdU-/CD127—,, KLRG1+,Freq. of Parent</t>
  </si>
  <si>
    <t>Cells/SC/Dead/CD8+/CD44+/EdU-/CD127+,, KLRG1—,Freq. of Parent</t>
  </si>
  <si>
    <t>Cells/SC/Dead/CD8+/CD44+/EdU-/CD127+,, KLRG1+,Freq. of Parent</t>
  </si>
  <si>
    <t>Cells/SC/Live/CD4+,Freq. of Parent</t>
  </si>
  <si>
    <t>Cells/SC/Live/CD4+/CD44+,Freq. of Parent</t>
  </si>
  <si>
    <t>Cells/SC/Live/CD4+/CD44+/EdU+,Freq. of Parent</t>
  </si>
  <si>
    <t>Cells/SC/Live/CD4+/CD44+/EdU-,Freq. of Parent</t>
  </si>
  <si>
    <t>Cells/SC/CD4+,Count</t>
  </si>
  <si>
    <t>Cells/SC/CD4+/CD44+,Count</t>
  </si>
  <si>
    <t>Cells/SC/CD4+/CD44+/Live,Count</t>
  </si>
  <si>
    <t>Cells/SC/CD8+/CD44+/CD127—,, KLRG1—/Live,Count</t>
  </si>
  <si>
    <t>Cells/SC/CD8+/CD44+/CD127—,, KLRG1+/Live,Count</t>
  </si>
  <si>
    <t>Cells/SC/CD8+/CD44+/CD127+,, KLRG1—/Live,Count</t>
  </si>
  <si>
    <t>Cells/SC/CD8+/CD44+/CD127+,, KLRG1+/Live,Count</t>
  </si>
  <si>
    <t>Cells/SC/CD8+/CD44+/Live,Count</t>
  </si>
  <si>
    <t>Cells/SC/Dead,Count</t>
  </si>
  <si>
    <t>Cells/SC/Dead/CD4+,Count</t>
  </si>
  <si>
    <t>Cells/SC/Dead/CD4+/CD44+,Count</t>
  </si>
  <si>
    <t>Cells/SC/Dead/CD4+/CD44+/EdU+,Count</t>
  </si>
  <si>
    <t>Cells/SC/Dead/CD4+/CD44+/EdU-,Count</t>
  </si>
  <si>
    <t>Cells/SC/Dead/CD8+,Count</t>
  </si>
  <si>
    <t>Cells/SC/Dead/CD8+/CD44+,Count</t>
  </si>
  <si>
    <t>Cells/SC/Dead/CD8+/CD44+/CD127—,, KLRG1—,Count</t>
  </si>
  <si>
    <t>Cells/SC/Dead/CD8+/CD44+/CD127—,, KLRG1—/EdU+,Count</t>
  </si>
  <si>
    <t>Cells/SC/Dead/CD8+/CD44+/CD127—,, KLRG1—/EdU-,Count</t>
  </si>
  <si>
    <t>Cells/SC/Dead/CD8+/CD44+/CD127—,, KLRG1+,Count</t>
  </si>
  <si>
    <t>Cells/SC/Dead/CD8+/CD44+/CD127—,, KLRG1+/EdU+,Count</t>
  </si>
  <si>
    <t>Cells/SC/Dead/CD8+/CD44+/CD127—,, KLRG1+/EdU-,Count</t>
  </si>
  <si>
    <t>Cells/SC/Dead/CD8+/CD44+/CD127+,, KLRG1—,Count</t>
  </si>
  <si>
    <t>Cells/SC/Dead/CD8+/CD44+/CD127+,, KLRG1—/EdU+,Count</t>
  </si>
  <si>
    <t>Cells/SC/Dead/CD8+/CD44+/CD127+,, KLRG1—/EdU-,Count</t>
  </si>
  <si>
    <t>Cells/SC/Dead/CD8+/CD44+/CD127+,, KLRG1+,Count</t>
  </si>
  <si>
    <t>Cells/SC/Dead/CD8+/CD44+/CD127+,, KLRG1+/EdU+,Count</t>
  </si>
  <si>
    <t>Cells/SC/Dead/CD8+/CD44+/CD127+,, KLRG1+/EdU-,Count</t>
  </si>
  <si>
    <t>Cells/SC/Dead/CD8+/CD44+/EdU+,Count</t>
  </si>
  <si>
    <t>Cells/SC/Dead/CD8+/CD44+/EdU+/CD127—,, KLRG1—,Count</t>
  </si>
  <si>
    <t>Cells/SC/Dead/CD8+/CD44+/EdU+/CD127—,, KLRG1+,Count</t>
  </si>
  <si>
    <t>Cells/SC/Dead/CD8+/CD44+/EdU+/CD127+,, KLRG1—,Count</t>
  </si>
  <si>
    <t>Cells/SC/Dead/CD8+/CD44+/EdU+/CD127+,, KLRG1+,Count</t>
  </si>
  <si>
    <t>Cells/SC/Dead/CD8+/CD44+/EdU-,Count</t>
  </si>
  <si>
    <t>Cells/SC/Dead/CD8+/CD44+/EdU-/CD127—,, KLRG1—,Count</t>
  </si>
  <si>
    <t>Cells/SC/Dead/CD8+/CD44+/EdU-/CD127—,, KLRG1+,Count</t>
  </si>
  <si>
    <t>Cells/SC/Dead/CD8+/CD44+/EdU-/CD127+,, KLRG1—,Count</t>
  </si>
  <si>
    <t>Cells/SC/Dead/CD8+/CD44+/EdU-/CD127+,, KLRG1+,Count</t>
  </si>
  <si>
    <t>Cells/SC/Live/CD4+,Count</t>
  </si>
  <si>
    <t>Cells/SC/Live/CD4+/CD44+,Count</t>
  </si>
  <si>
    <t>Cells/SC/Live/CD4+/CD44+/EdU+,Count</t>
  </si>
  <si>
    <t>Cells/SC/Live/CD4+/CD44+/EdU-,Count</t>
  </si>
  <si>
    <t>1: FL_937</t>
  </si>
  <si>
    <t>2: FL_947</t>
  </si>
  <si>
    <t>3: FL_948</t>
  </si>
  <si>
    <t>4: FL_949</t>
  </si>
  <si>
    <t>5: cKO_946</t>
  </si>
  <si>
    <t>6: cKO_953</t>
  </si>
  <si>
    <t>7: cKO_954</t>
  </si>
  <si>
    <t>8: cKO_955</t>
  </si>
  <si>
    <t>8: cKO_152</t>
  </si>
  <si>
    <t>Cells/SC/CD8+/CD44+/aCaspase3+,Freq. of Parent</t>
  </si>
  <si>
    <t>Cells/SC/CD8+/CD44+/aCaspase3-,Freq. of Parent</t>
  </si>
  <si>
    <t>Cells/SC/CD8+/CD44+/GP33+,Freq. of Parent</t>
  </si>
  <si>
    <t>Cells/SC/CD8+/CD44+/GP33+/aCaspase3—,, Live-Dead—,Freq. of Parent</t>
  </si>
  <si>
    <t>Cells/SC/CD8+/CD44+/GP33+/aCaspase3—,, Live-Dead+,Freq. of Parent</t>
  </si>
  <si>
    <t>Cells/SC/CD8+/CD44+/GP33+/aCaspase3+,Freq. of Parent</t>
  </si>
  <si>
    <t>Cells/SC/CD8+/CD44+/GP33+/aCaspase3+,, Live-Dead—,Freq. of Parent</t>
  </si>
  <si>
    <t>Cells/SC/CD8+/CD44+/GP33+/aCaspase3+,, Live-Dead+,Freq. of Parent</t>
  </si>
  <si>
    <t>Cells/SC/CD8+/CD44+/GP33+/aCaspase3-,Freq. of Parent</t>
  </si>
  <si>
    <t>Cells/SC/CD8+/CD44+/GP33+/CD127—,, KLRG1—,Freq. of Parent</t>
  </si>
  <si>
    <t>Cells/SC/CD8+/CD44+/GP33+/CD127—,, KLRG1—/aCaspase3—,, Live-Dead—,Freq. of Parent</t>
  </si>
  <si>
    <t>Cells/SC/CD8+/CD44+/GP33+/CD127—,, KLRG1—/aCaspase3—,, Live-Dead+,Freq. of Parent</t>
  </si>
  <si>
    <t>Cells/SC/CD8+/CD44+/GP33+/CD127—,, KLRG1—/aCaspase3+,Freq. of Parent</t>
  </si>
  <si>
    <t>Cells/SC/CD8+/CD44+/GP33+/CD127—,, KLRG1—/aCaspase3+,, Live-Dead—,Freq. of Parent</t>
  </si>
  <si>
    <t>Cells/SC/CD8+/CD44+/GP33+/CD127—,, KLRG1—/aCaspase3+,, Live-Dead+,Freq. of Parent</t>
  </si>
  <si>
    <t>Cells/SC/CD8+/CD44+/GP33+/CD127—,, KLRG1—/aCaspase3-,Freq. of Parent</t>
  </si>
  <si>
    <t>Cells/SC/CD8+/CD44+/GP33+/CD127—,, KLRG1—/Live,Freq. of Parent</t>
  </si>
  <si>
    <t>Cells/SC/CD8+/CD44+/GP33+/CD127—,, KLRG1+,Freq. of Parent</t>
  </si>
  <si>
    <t>Cells/SC/CD8+/CD44+/GP33+/CD127—,, KLRG1+/aCaspase3—,, Live-Dead—,Freq. of Parent</t>
  </si>
  <si>
    <t>Cells/SC/CD8+/CD44+/GP33+/CD127—,, KLRG1+/aCaspase3—,, Live-Dead+,Freq. of Parent</t>
  </si>
  <si>
    <t>Cells/SC/CD8+/CD44+/GP33+/CD127—,, KLRG1+/aCaspase3+,Freq. of Parent</t>
  </si>
  <si>
    <t>Cells/SC/CD8+/CD44+/GP33+/CD127—,, KLRG1+/aCaspase3+,, Live-Dead—,Freq. of Parent</t>
  </si>
  <si>
    <t>Cells/SC/CD8+/CD44+/GP33+/CD127—,, KLRG1+/aCaspase3+,, Live-Dead+,Freq. of Parent</t>
  </si>
  <si>
    <t>Cells/SC/CD8+/CD44+/GP33+/CD127—,, KLRG1+/aCaspase3-,Freq. of Parent</t>
  </si>
  <si>
    <t>Cells/SC/CD8+/CD44+/GP33+/CD127—,, KLRG1+/Live,Freq. of Parent</t>
  </si>
  <si>
    <t>Cells/SC/CD8+/CD44+/GP33+/CD127+,, KLRG1—,Freq. of Parent</t>
  </si>
  <si>
    <t>Cells/SC/CD8+/CD44+/GP33+/CD127+,, KLRG1—/aCaspase3—,, Live-Dead—,Freq. of Parent</t>
  </si>
  <si>
    <t>Cells/SC/CD8+/CD44+/GP33+/CD127+,, KLRG1—/aCaspase3—,, Live-Dead+,Freq. of Parent</t>
  </si>
  <si>
    <t>Cells/SC/CD8+/CD44+/GP33+/CD127+,, KLRG1—/aCaspase3+,Freq. of Parent</t>
  </si>
  <si>
    <t>Cells/SC/CD8+/CD44+/GP33+/CD127+,, KLRG1—/aCaspase3+,, Live-Dead—,Freq. of Parent</t>
  </si>
  <si>
    <t>Cells/SC/CD8+/CD44+/GP33+/CD127+,, KLRG1—/aCaspase3+,, Live-Dead+,Freq. of Parent</t>
  </si>
  <si>
    <t>Cells/SC/CD8+/CD44+/GP33+/CD127+,, KLRG1—/aCaspase3-,Freq. of Parent</t>
  </si>
  <si>
    <t>Cells/SC/CD8+/CD44+/GP33+/CD127+,, KLRG1—/Live,Freq. of Parent</t>
  </si>
  <si>
    <t>Cells/SC/CD8+/CD44+/GP33+/CD127+,, KLRG1+,Freq. of Parent</t>
  </si>
  <si>
    <t>Cells/SC/CD8+/CD44+/GP33+/CD127+,, KLRG1+/aCaspase3—,, Live-Dead—,Freq. of Parent</t>
  </si>
  <si>
    <t>Cells/SC/CD8+/CD44+/GP33+/CD127+,, KLRG1+/aCaspase3—,, Live-Dead+,Freq. of Parent</t>
  </si>
  <si>
    <t>Cells/SC/CD8+/CD44+/GP33+/CD127+,, KLRG1+/aCaspase3+,Freq. of Parent</t>
  </si>
  <si>
    <t>Cells/SC/CD8+/CD44+/GP33+/CD127+,, KLRG1+/aCaspase3+,, Live-Dead—,Freq. of Parent</t>
  </si>
  <si>
    <t>Cells/SC/CD8+/CD44+/GP33+/CD127+,, KLRG1+/aCaspase3+,, Live-Dead+,Freq. of Parent</t>
  </si>
  <si>
    <t>Cells/SC/CD8+/CD44+/GP33+/CD127+,, KLRG1+/aCaspase3-,Freq. of Parent</t>
  </si>
  <si>
    <t>Cells/SC/CD8+/CD44+/GP33+/CD127+,, KLRG1+/Live,Freq. of Parent</t>
  </si>
  <si>
    <t>Cells/SC/CD8+/CD44+/GP33+/KLRG1+,Freq. of Parent</t>
  </si>
  <si>
    <t>Cells/SC/CD8+/CD44+/GP33+/KLRG1+/aCaspase3—,, Live-Dead—,Freq. of Parent</t>
  </si>
  <si>
    <t>Cells/SC/CD8+/CD44+/GP33+/KLRG1+/aCaspase3—,, Live-Dead+,Freq. of Parent</t>
  </si>
  <si>
    <t>Cells/SC/CD8+/CD44+/GP33+/KLRG1+/aCaspase3+,, Live-Dead—,Freq. of Parent</t>
  </si>
  <si>
    <t>Cells/SC/CD8+/CD44+/GP33+/KLRG1+/aCaspase3+,, Live-Dead+,Freq. of Parent</t>
  </si>
  <si>
    <t>Cells/SC/CD8+/CD44+/GP33+/CD127+,Freq. of Parent</t>
  </si>
  <si>
    <t>Cells/SC/CD8+/CD44+/GP33+/CD127+/aCaspase3—,, Live-Dead—,Freq. of Parent</t>
  </si>
  <si>
    <t>Cells/SC/CD8+/CD44+/GP33+/CD127+/aCaspase3—,, Live-Dead+,Freq. of Parent</t>
  </si>
  <si>
    <t>Cells/SC/CD8+/CD44+/GP33+/CD127+/aCaspase3+,, Live-Dead—,Freq. of Parent</t>
  </si>
  <si>
    <t>Cells/SC/CD8+/CD44+/GP33+/CD127+/aCaspase3+,, Live-Dead+,Freq. of Parent</t>
  </si>
  <si>
    <t>Cells/SC/CD8+/CD44+/GP33+/Live,Freq. of Parent</t>
  </si>
  <si>
    <t>Cells/SC/CD8+/Live,Freq. of Parent</t>
  </si>
  <si>
    <t>Cells/SC/Live/CD8+/CD44+/GP33+,Freq. of Parent</t>
  </si>
  <si>
    <t>Cells/SC/Live/CD8+/CD44+/GP33+/aCaspase3+,Freq. of Parent</t>
  </si>
  <si>
    <t>Cells/SC/Live/CD8+/CD44+/GP33+/aCaspase3-,Freq. of Parent</t>
  </si>
  <si>
    <t>Cells/SC/Live/CD8+/CD44+/GP33+/CD127—,, KLRG1—,Freq. of Parent</t>
  </si>
  <si>
    <t>Cells/SC/Live/CD8+/CD44+/GP33+/CD127—,, KLRG1—/aCaspase3+,Freq. of Parent</t>
  </si>
  <si>
    <t>Cells/SC/Live/CD8+/CD44+/GP33+/CD127—,, KLRG1—/aCaspase3-,Freq. of Parent</t>
  </si>
  <si>
    <t>Cells/SC/Live/CD8+/CD44+/GP33+/CD127—,, KLRG1+,Freq. of Parent</t>
  </si>
  <si>
    <t>Cells/SC/Live/CD8+/CD44+/GP33+/CD127—,, KLRG1+/aCaspase3+,Freq. of Parent</t>
  </si>
  <si>
    <t>Cells/SC/Live/CD8+/CD44+/GP33+/CD127—,, KLRG1+/aCaspase3-,Freq. of Parent</t>
  </si>
  <si>
    <t>Cells/SC/Live/CD8+/CD44+/GP33+/CD127+,, KLRG1—,Freq. of Parent</t>
  </si>
  <si>
    <t>Cells/SC/Live/CD8+/CD44+/GP33+/CD127+,, KLRG1—/aCaspase3+,Freq. of Parent</t>
  </si>
  <si>
    <t>Cells/SC/Live/CD8+/CD44+/GP33+/CD127+,, KLRG1—/aCaspase3-,Freq. of Parent</t>
  </si>
  <si>
    <t>Cells/SC/Live/CD8+/CD44+/GP33+/CD127+,, KLRG1+,Freq. of Parent</t>
  </si>
  <si>
    <t>Cells/SC/Live/CD8+/CD44+/GP33+/CD127+,, KLRG1+/aCaspase3+,Freq. of Parent</t>
  </si>
  <si>
    <t>Cells/SC/Live/CD8+/CD44+/GP33+/CD127+,, KLRG1+/aCaspase3-,Freq. of Parent</t>
  </si>
  <si>
    <t>Cells/SC/CD8+/CD44+/aCaspase3+,Count</t>
  </si>
  <si>
    <t>Cells/SC/CD8+/CD44+/aCaspase3-,Count</t>
  </si>
  <si>
    <t>Cells/SC/CD8+/CD44+/GP33+,Count</t>
  </si>
  <si>
    <t>Cells/SC/CD8+/CD44+/GP33+/aCaspase3—,, Live-Dead—,Count</t>
  </si>
  <si>
    <t>Cells/SC/CD8+/CD44+/GP33+/aCaspase3—,, Live-Dead+,Count</t>
  </si>
  <si>
    <t>Cells/SC/CD8+/CD44+/GP33+/aCaspase3+,Count</t>
  </si>
  <si>
    <t>Cells/SC/CD8+/CD44+/GP33+/aCaspase3+,, Live-Dead—,Count</t>
  </si>
  <si>
    <t>Cells/SC/CD8+/CD44+/GP33+/aCaspase3+,, Live-Dead+,Count</t>
  </si>
  <si>
    <t>Cells/SC/CD8+/CD44+/GP33+/aCaspase3-,Count</t>
  </si>
  <si>
    <t>Cells/SC/CD8+/CD44+/GP33+/CD127—,, KLRG1—,Count</t>
  </si>
  <si>
    <t>Cells/SC/CD8+/CD44+/GP33+/CD127—,, KLRG1—/aCaspase3—,, Live-Dead—,Count</t>
  </si>
  <si>
    <t>Cells/SC/CD8+/CD44+/GP33+/CD127—,, KLRG1—/aCaspase3—,, Live-Dead+,Count</t>
  </si>
  <si>
    <t>Cells/SC/CD8+/CD44+/GP33+/CD127—,, KLRG1—/aCaspase3+,Count</t>
  </si>
  <si>
    <t>Cells/SC/CD8+/CD44+/GP33+/CD127—,, KLRG1—/aCaspase3+,, Live-Dead—,Count</t>
  </si>
  <si>
    <t>Cells/SC/CD8+/CD44+/GP33+/CD127—,, KLRG1—/aCaspase3+,, Live-Dead+,Count</t>
  </si>
  <si>
    <t>Cells/SC/CD8+/CD44+/GP33+/CD127—,, KLRG1—/aCaspase3-,Count</t>
  </si>
  <si>
    <t>Cells/SC/CD8+/CD44+/GP33+/CD127—,, KLRG1—/Live,Count</t>
  </si>
  <si>
    <t>Cells/SC/CD8+/CD44+/GP33+/CD127—,, KLRG1+,Count</t>
  </si>
  <si>
    <t>Cells/SC/CD8+/CD44+/GP33+/CD127—,, KLRG1+/aCaspase3—,, Live-Dead—,Count</t>
  </si>
  <si>
    <t>Cells/SC/CD8+/CD44+/GP33+/CD127—,, KLRG1+/aCaspase3—,, Live-Dead+,Count</t>
  </si>
  <si>
    <t>Cells/SC/CD8+/CD44+/GP33+/CD127—,, KLRG1+/aCaspase3+,Count</t>
  </si>
  <si>
    <t>Cells/SC/CD8+/CD44+/GP33+/CD127—,, KLRG1+/aCaspase3+,, Live-Dead—,Count</t>
  </si>
  <si>
    <t>Cells/SC/CD8+/CD44+/GP33+/CD127—,, KLRG1+/aCaspase3+,, Live-Dead+,Count</t>
  </si>
  <si>
    <t>Cells/SC/CD8+/CD44+/GP33+/CD127—,, KLRG1+/aCaspase3-,Count</t>
  </si>
  <si>
    <t>Cells/SC/CD8+/CD44+/GP33+/CD127—,, KLRG1+/Live,Count</t>
  </si>
  <si>
    <t>Cells/SC/CD8+/CD44+/GP33+/CD127+,, KLRG1—,Count</t>
  </si>
  <si>
    <t>Cells/SC/CD8+/CD44+/GP33+/CD127+,, KLRG1—/aCaspase3—,, Live-Dead—,Count</t>
  </si>
  <si>
    <t>Cells/SC/CD8+/CD44+/GP33+/CD127+,, KLRG1—/aCaspase3—,, Live-Dead+,Count</t>
  </si>
  <si>
    <t>Cells/SC/CD8+/CD44+/GP33+/CD127+,, KLRG1—/aCaspase3+,Count</t>
  </si>
  <si>
    <t>Cells/SC/CD8+/CD44+/GP33+/CD127+,, KLRG1—/aCaspase3+,, Live-Dead—,Count</t>
  </si>
  <si>
    <t>Cells/SC/CD8+/CD44+/GP33+/CD127+,, KLRG1—/aCaspase3+,, Live-Dead+,Count</t>
  </si>
  <si>
    <t>Cells/SC/CD8+/CD44+/GP33+/CD127+,, KLRG1—/aCaspase3-,Count</t>
  </si>
  <si>
    <t>Cells/SC/CD8+/CD44+/GP33+/CD127+,, KLRG1—/Live,Count</t>
  </si>
  <si>
    <t>Cells/SC/CD8+/CD44+/GP33+/CD127+,, KLRG1+,Count</t>
  </si>
  <si>
    <t>Cells/SC/CD8+/CD44+/GP33+/CD127+,, KLRG1+/aCaspase3—,, Live-Dead—,Count</t>
  </si>
  <si>
    <t>Cells/SC/CD8+/CD44+/GP33+/CD127+,, KLRG1+/aCaspase3—,, Live-Dead+,Count</t>
  </si>
  <si>
    <t>Cells/SC/CD8+/CD44+/GP33+/CD127+,, KLRG1+/aCaspase3+,Count</t>
  </si>
  <si>
    <t>Cells/SC/CD8+/CD44+/GP33+/CD127+,, KLRG1+/aCaspase3+,, Live-Dead—,Count</t>
  </si>
  <si>
    <t>Cells/SC/Live/CD8+/CD44+/GP33+/KLRG1+,Freq. of Parent</t>
  </si>
  <si>
    <t>Cells/SC/Live/CD8+/CD44+/GP33+/KLRG1+/aCaspase3+,Freq. of Parent</t>
  </si>
  <si>
    <t>Cells/SC/Live/CD8+/CD44+/GP33+/KLRG1+/aCaspase3-,Freq. of Parent</t>
  </si>
  <si>
    <t>Cells/SC/Live/CD8+/CD44+/GP33+/CD127+,Freq. of Parent</t>
  </si>
  <si>
    <t>Cells/SC/Live/CD8+/CD44+/GP33+/CD127+/aCaspase3+,Freq. of Parent</t>
  </si>
  <si>
    <t>Cells/SC/Live/CD8+/CD44+/GP33+/CD127+/aCaspase3-,Freq. of Parent</t>
  </si>
  <si>
    <t>Cells/SC/CD8+/CD44+/GP33+/CD127+,, KLRG1+/aCaspase3+,, Live-Dead+,Count</t>
  </si>
  <si>
    <t>Cells/SC/CD8+/CD44+/GP33+/CD127+,, KLRG1+/aCaspase3-,Count</t>
  </si>
  <si>
    <t>Cells/SC/CD8+/CD44+/GP33+/CD127+,, KLRG1+/Live,Count</t>
  </si>
  <si>
    <t>Cells/SC/CD8+/CD44+/GP33+/Live,Count</t>
  </si>
  <si>
    <t>Cells/SC/CD8+/Live,Count</t>
  </si>
  <si>
    <t>Cells/SC/Live/CD8+/CD44+/GP33+/KLRG1+,Count</t>
  </si>
  <si>
    <t>Cells/SC/Live/CD8+/CD44+/GP33+/KLRG1+/aCaspase3+,Count</t>
  </si>
  <si>
    <t>Cells/SC/Live/CD8+/CD44+/GP33+/KLRG1+/aCaspase3-,Count</t>
  </si>
  <si>
    <t>Cells/SC/Live/CD8+/CD44+/GP33+/CD127+,Count</t>
  </si>
  <si>
    <t>Cells/SC/Live/CD8+/CD44+/GP33+/CD127+/aCaspase3+,Count</t>
  </si>
  <si>
    <t>Cells/SC/Live/CD8+/CD44+/GP33+/CD127+/aCaspase3-,Count</t>
  </si>
  <si>
    <t>Cells/SC/Live/CD8+/CD44+/GP33+,Count</t>
  </si>
  <si>
    <t>Cells/SC/Live/CD8+/CD44+/GP33+/aCaspase3+,Count</t>
  </si>
  <si>
    <t>Cells/SC/Live/CD8+/CD44+/GP33+/aCaspase3-,Count</t>
  </si>
  <si>
    <t>Cells/SC/Live/CD8+/CD44+/GP33+/CD127—,, KLRG1—,Count</t>
  </si>
  <si>
    <t>Cells/SC/Live/CD8+/CD44+/GP33+/CD127—,, KLRG1—/aCaspase3+,Count</t>
  </si>
  <si>
    <t>Cells/SC/Live/CD8+/CD44+/GP33+/CD127—,, KLRG1—/aCaspase3-,Count</t>
  </si>
  <si>
    <t>Cells/SC/Live/CD8+/CD44+/GP33+/CD127—,, KLRG1+,Count</t>
  </si>
  <si>
    <t>Cells/SC/Live/CD8+/CD44+/GP33+/CD127—,, KLRG1+/aCaspase3+,Count</t>
  </si>
  <si>
    <t>Cells/SC/Live/CD8+/CD44+/GP33+/CD127—,, KLRG1+/aCaspase3-,Count</t>
  </si>
  <si>
    <t>Cells/SC/Live/CD8+/CD44+/GP33+/CD127+,, KLRG1—,Count</t>
  </si>
  <si>
    <t>Cells/SC/Live/CD8+/CD44+/GP33+/CD127+,, KLRG1—/aCaspase3+,Count</t>
  </si>
  <si>
    <t>Cells/SC/Live/CD8+/CD44+/GP33+/CD127+,, KLRG1—/aCaspase3-,Count</t>
  </si>
  <si>
    <t>Cells/SC/Live/CD8+/CD44+/GP33+/CD127+,, KLRG1+,Count</t>
  </si>
  <si>
    <t>Cells/SC/Live/CD8+/CD44+/GP33+/CD127+,, KLRG1+/aCaspase3+,Count</t>
  </si>
  <si>
    <t>Cells/SC/Live/CD8+/CD44+/GP33+/CD127+,, KLRG1+/aCaspase3-,Count</t>
  </si>
  <si>
    <t>Cells/SC/CD8+/CD44+/GP33+/CD127+,Count</t>
  </si>
  <si>
    <t>Cells/SC/CD8+/CD44+/GP33+/CD127+/aCaspase3—,, Live-Dead—,Count</t>
  </si>
  <si>
    <t>Cells/SC/CD8+/CD44+/GP33+/CD127+/aCaspase3—,, Live-Dead+,Count</t>
  </si>
  <si>
    <t>Cells/SC/CD8+/CD44+/GP33+/CD127+/aCaspase3+,, Live-Dead—,Count</t>
  </si>
  <si>
    <t>Cells/SC/CD8+/CD44+/GP33+/CD127+/aCaspase3+,, Live-Dead+,Count</t>
  </si>
  <si>
    <t>Cells/SC/CD8+/CD44+/GP33+/KLRG1+,Count</t>
  </si>
  <si>
    <t>Cells/SC/CD8+/CD44+/GP33+/KLRG1+/aCaspase3—,, Live-Dead—,Count</t>
  </si>
  <si>
    <t>Cells/SC/CD8+/CD44+/GP33+/KLRG1+/aCaspase3—,, Live-Dead+,Count</t>
  </si>
  <si>
    <t>Cells/SC/CD8+/CD44+/GP33+/KLRG1+/aCaspase3+,, Live-Dead—,Count</t>
  </si>
  <si>
    <t>Cells/SC/CD8+/CD44+/GP33+/KLRG1+/aCaspase3+,, Live-Dead+,Count</t>
  </si>
  <si>
    <t>1: FL_936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</si>
</sst>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1184-B8CF-E142-8508-9C16569AB687}">
  <dimension ref="A1:ET7"/>
  <sheetViews>
    <sheetView workbookViewId="0">
      <selection activeCell="B14" sqref="B14"/>
    </sheetView>
  </sheetViews>
  <sheetFormatPr baseColWidth="10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</row>
    <row r="2" spans="1:150" x14ac:dyDescent="0.2">
      <c r="A2" t="s">
        <v>150</v>
      </c>
      <c r="B2" t="s">
        <v>151</v>
      </c>
      <c r="C2">
        <v>0.31</v>
      </c>
      <c r="D2">
        <v>94</v>
      </c>
      <c r="E2">
        <v>95.9</v>
      </c>
      <c r="F2">
        <v>88.3</v>
      </c>
      <c r="G2">
        <v>44</v>
      </c>
      <c r="H2">
        <v>82.3</v>
      </c>
      <c r="I2">
        <v>29.3</v>
      </c>
      <c r="J2">
        <v>38</v>
      </c>
      <c r="K2">
        <v>62</v>
      </c>
      <c r="L2">
        <v>70.7</v>
      </c>
      <c r="M2">
        <v>24</v>
      </c>
      <c r="N2">
        <v>76</v>
      </c>
      <c r="O2">
        <v>26.6</v>
      </c>
      <c r="P2">
        <v>28.7</v>
      </c>
      <c r="Q2">
        <v>71.3</v>
      </c>
      <c r="R2">
        <v>94.3</v>
      </c>
      <c r="S2">
        <v>28.5</v>
      </c>
      <c r="T2">
        <v>71.5</v>
      </c>
      <c r="U2">
        <v>73.400000000000006</v>
      </c>
      <c r="V2">
        <v>27.9</v>
      </c>
      <c r="W2">
        <v>72.099999999999994</v>
      </c>
      <c r="X2">
        <v>5.7</v>
      </c>
      <c r="Y2">
        <v>21.7</v>
      </c>
      <c r="Z2">
        <v>78.3</v>
      </c>
      <c r="AA2">
        <v>23.5</v>
      </c>
      <c r="AB2">
        <v>30.2</v>
      </c>
      <c r="AC2">
        <v>69.8</v>
      </c>
      <c r="AD2">
        <v>70.8</v>
      </c>
      <c r="AE2">
        <v>27.9</v>
      </c>
      <c r="AF2">
        <v>72.099999999999994</v>
      </c>
      <c r="AG2">
        <v>3.15</v>
      </c>
      <c r="AH2">
        <v>17.2</v>
      </c>
      <c r="AI2">
        <v>82.8</v>
      </c>
      <c r="AJ2">
        <v>2.54</v>
      </c>
      <c r="AK2">
        <v>27.3</v>
      </c>
      <c r="AL2">
        <v>72.7</v>
      </c>
      <c r="AM2">
        <v>2.68</v>
      </c>
      <c r="AN2">
        <v>54.8</v>
      </c>
      <c r="AO2">
        <v>45.2</v>
      </c>
      <c r="AP2">
        <v>26.7</v>
      </c>
      <c r="AQ2">
        <v>36.299999999999997</v>
      </c>
      <c r="AR2">
        <v>63.7</v>
      </c>
      <c r="AS2">
        <v>26.5</v>
      </c>
      <c r="AT2">
        <v>26</v>
      </c>
      <c r="AU2">
        <v>74</v>
      </c>
      <c r="AV2">
        <v>44.2</v>
      </c>
      <c r="AW2">
        <v>22.8</v>
      </c>
      <c r="AX2">
        <v>77.2</v>
      </c>
      <c r="AY2">
        <v>15.6</v>
      </c>
      <c r="AZ2">
        <v>56.4</v>
      </c>
      <c r="BA2">
        <v>19.399999999999999</v>
      </c>
      <c r="BB2">
        <v>52.5</v>
      </c>
      <c r="BC2">
        <v>28.1</v>
      </c>
      <c r="BD2">
        <v>25.3</v>
      </c>
      <c r="BE2">
        <v>70.3</v>
      </c>
      <c r="BF2">
        <v>1.93</v>
      </c>
      <c r="BG2">
        <v>2.4700000000000002</v>
      </c>
      <c r="BH2">
        <v>5.22</v>
      </c>
      <c r="BI2">
        <v>34.5</v>
      </c>
      <c r="BJ2">
        <v>24.5</v>
      </c>
      <c r="BK2">
        <v>35.799999999999997</v>
      </c>
      <c r="BL2">
        <v>10.199999999999999</v>
      </c>
      <c r="BM2">
        <v>17.7</v>
      </c>
      <c r="BN2">
        <v>7.8</v>
      </c>
      <c r="BO2">
        <v>20.3</v>
      </c>
      <c r="BP2">
        <v>71.900000000000006</v>
      </c>
      <c r="BQ2">
        <v>22.8</v>
      </c>
      <c r="BR2">
        <v>71</v>
      </c>
      <c r="BS2">
        <v>3.63</v>
      </c>
      <c r="BT2">
        <v>2.57</v>
      </c>
      <c r="BU2">
        <v>1.68</v>
      </c>
      <c r="BV2">
        <v>23.6</v>
      </c>
      <c r="BW2">
        <v>27.2</v>
      </c>
      <c r="BX2">
        <v>47.5</v>
      </c>
      <c r="BY2">
        <v>113</v>
      </c>
      <c r="BZ2">
        <v>34207</v>
      </c>
      <c r="CA2">
        <v>32798</v>
      </c>
      <c r="CB2">
        <v>28957</v>
      </c>
      <c r="CC2">
        <v>12748</v>
      </c>
      <c r="CD2">
        <v>10497</v>
      </c>
      <c r="CE2">
        <v>3079</v>
      </c>
      <c r="CF2">
        <v>1171</v>
      </c>
      <c r="CG2">
        <v>1908</v>
      </c>
      <c r="CH2">
        <v>7418</v>
      </c>
      <c r="CI2">
        <v>1779</v>
      </c>
      <c r="CJ2">
        <v>5639</v>
      </c>
      <c r="CK2">
        <v>2794</v>
      </c>
      <c r="CL2">
        <v>802</v>
      </c>
      <c r="CM2">
        <v>1992</v>
      </c>
      <c r="CN2">
        <v>9899</v>
      </c>
      <c r="CO2">
        <v>2820</v>
      </c>
      <c r="CP2">
        <v>7079</v>
      </c>
      <c r="CQ2">
        <v>7703</v>
      </c>
      <c r="CR2">
        <v>2148</v>
      </c>
      <c r="CS2">
        <v>5555</v>
      </c>
      <c r="CT2">
        <v>598</v>
      </c>
      <c r="CU2">
        <v>130</v>
      </c>
      <c r="CV2">
        <v>468</v>
      </c>
      <c r="CW2">
        <v>2463</v>
      </c>
      <c r="CX2">
        <v>745</v>
      </c>
      <c r="CY2">
        <v>1718</v>
      </c>
      <c r="CZ2">
        <v>7436</v>
      </c>
      <c r="DA2">
        <v>2075</v>
      </c>
      <c r="DB2">
        <v>5361</v>
      </c>
      <c r="DC2">
        <v>331</v>
      </c>
      <c r="DD2">
        <v>57</v>
      </c>
      <c r="DE2">
        <v>274</v>
      </c>
      <c r="DF2">
        <v>267</v>
      </c>
      <c r="DG2">
        <v>73</v>
      </c>
      <c r="DH2">
        <v>194</v>
      </c>
      <c r="DI2">
        <v>281</v>
      </c>
      <c r="DJ2">
        <v>154</v>
      </c>
      <c r="DK2">
        <v>127</v>
      </c>
      <c r="DL2">
        <v>2798</v>
      </c>
      <c r="DM2">
        <v>1017</v>
      </c>
      <c r="DN2">
        <v>1781</v>
      </c>
      <c r="DO2">
        <v>2777</v>
      </c>
      <c r="DP2">
        <v>723</v>
      </c>
      <c r="DQ2">
        <v>2054</v>
      </c>
      <c r="DR2">
        <v>4641</v>
      </c>
      <c r="DS2">
        <v>1056</v>
      </c>
      <c r="DT2">
        <v>3585</v>
      </c>
      <c r="DU2">
        <v>1641</v>
      </c>
      <c r="DV2">
        <v>5922</v>
      </c>
      <c r="DW2">
        <v>2037</v>
      </c>
      <c r="DX2">
        <v>5510</v>
      </c>
      <c r="DY2">
        <v>2950</v>
      </c>
      <c r="DZ2">
        <v>745</v>
      </c>
      <c r="EA2">
        <v>2075</v>
      </c>
      <c r="EB2">
        <v>57</v>
      </c>
      <c r="EC2">
        <v>73</v>
      </c>
      <c r="ED2">
        <v>154</v>
      </c>
      <c r="EE2">
        <v>1017</v>
      </c>
      <c r="EF2">
        <v>723</v>
      </c>
      <c r="EG2">
        <v>1056</v>
      </c>
      <c r="EH2">
        <v>1071</v>
      </c>
      <c r="EI2">
        <v>1863</v>
      </c>
      <c r="EJ2">
        <v>819</v>
      </c>
      <c r="EK2">
        <v>2131</v>
      </c>
      <c r="EL2">
        <v>7547</v>
      </c>
      <c r="EM2">
        <v>1718</v>
      </c>
      <c r="EN2">
        <v>5361</v>
      </c>
      <c r="EO2">
        <v>274</v>
      </c>
      <c r="EP2">
        <v>194</v>
      </c>
      <c r="EQ2">
        <v>127</v>
      </c>
      <c r="ER2">
        <v>1781</v>
      </c>
      <c r="ES2">
        <v>2054</v>
      </c>
      <c r="ET2">
        <v>3585</v>
      </c>
    </row>
    <row r="3" spans="1:150" x14ac:dyDescent="0.2">
      <c r="A3" t="s">
        <v>152</v>
      </c>
      <c r="B3" t="s">
        <v>151</v>
      </c>
      <c r="C3">
        <v>0.36</v>
      </c>
      <c r="D3">
        <v>93.6</v>
      </c>
      <c r="E3">
        <v>95.2</v>
      </c>
      <c r="F3">
        <v>86.6</v>
      </c>
      <c r="G3">
        <v>36.700000000000003</v>
      </c>
      <c r="H3">
        <v>85.5</v>
      </c>
      <c r="I3">
        <v>34.700000000000003</v>
      </c>
      <c r="J3">
        <v>35.200000000000003</v>
      </c>
      <c r="K3">
        <v>64.8</v>
      </c>
      <c r="L3">
        <v>65.3</v>
      </c>
      <c r="M3">
        <v>25.8</v>
      </c>
      <c r="N3">
        <v>74.2</v>
      </c>
      <c r="O3">
        <v>26.8</v>
      </c>
      <c r="P3">
        <v>29.5</v>
      </c>
      <c r="Q3">
        <v>70.5</v>
      </c>
      <c r="R3">
        <v>94.9</v>
      </c>
      <c r="S3">
        <v>29.4</v>
      </c>
      <c r="T3">
        <v>70.599999999999994</v>
      </c>
      <c r="U3">
        <v>73.2</v>
      </c>
      <c r="V3">
        <v>28.8</v>
      </c>
      <c r="W3">
        <v>71.2</v>
      </c>
      <c r="X3">
        <v>5.09</v>
      </c>
      <c r="Y3">
        <v>22.4</v>
      </c>
      <c r="Z3">
        <v>77.599999999999994</v>
      </c>
      <c r="AA3">
        <v>24</v>
      </c>
      <c r="AB3">
        <v>30.8</v>
      </c>
      <c r="AC3">
        <v>69.2</v>
      </c>
      <c r="AD3">
        <v>70.900000000000006</v>
      </c>
      <c r="AE3">
        <v>28.9</v>
      </c>
      <c r="AF3">
        <v>71.099999999999994</v>
      </c>
      <c r="AG3">
        <v>2.76</v>
      </c>
      <c r="AH3">
        <v>18.5</v>
      </c>
      <c r="AI3">
        <v>81.5</v>
      </c>
      <c r="AJ3">
        <v>2.33</v>
      </c>
      <c r="AK3">
        <v>27.1</v>
      </c>
      <c r="AL3">
        <v>72.900000000000006</v>
      </c>
      <c r="AM3">
        <v>3.65</v>
      </c>
      <c r="AN3">
        <v>53.9</v>
      </c>
      <c r="AO3">
        <v>46.1</v>
      </c>
      <c r="AP3">
        <v>31</v>
      </c>
      <c r="AQ3">
        <v>32.9</v>
      </c>
      <c r="AR3">
        <v>67.099999999999994</v>
      </c>
      <c r="AS3">
        <v>25.5</v>
      </c>
      <c r="AT3">
        <v>26.3</v>
      </c>
      <c r="AU3">
        <v>73.7</v>
      </c>
      <c r="AV3">
        <v>39.9</v>
      </c>
      <c r="AW3">
        <v>25.4</v>
      </c>
      <c r="AX3">
        <v>74.599999999999994</v>
      </c>
      <c r="AY3">
        <v>20.399999999999999</v>
      </c>
      <c r="AZ3">
        <v>50.8</v>
      </c>
      <c r="BA3">
        <v>19.3</v>
      </c>
      <c r="BB3">
        <v>51.7</v>
      </c>
      <c r="BC3">
        <v>29</v>
      </c>
      <c r="BD3">
        <v>25.5</v>
      </c>
      <c r="BE3">
        <v>70.599999999999994</v>
      </c>
      <c r="BF3">
        <v>1.76</v>
      </c>
      <c r="BG3">
        <v>2.1800000000000002</v>
      </c>
      <c r="BH3">
        <v>6.78</v>
      </c>
      <c r="BI3">
        <v>35.200000000000003</v>
      </c>
      <c r="BJ3">
        <v>23.1</v>
      </c>
      <c r="BK3">
        <v>35</v>
      </c>
      <c r="BL3">
        <v>11.1</v>
      </c>
      <c r="BM3">
        <v>17.600000000000001</v>
      </c>
      <c r="BN3">
        <v>8.1</v>
      </c>
      <c r="BO3">
        <v>20.9</v>
      </c>
      <c r="BP3">
        <v>71</v>
      </c>
      <c r="BQ3">
        <v>23.4</v>
      </c>
      <c r="BR3">
        <v>71</v>
      </c>
      <c r="BS3">
        <v>3.17</v>
      </c>
      <c r="BT3">
        <v>2.4</v>
      </c>
      <c r="BU3">
        <v>2.37</v>
      </c>
      <c r="BV3">
        <v>29.3</v>
      </c>
      <c r="BW3">
        <v>26.4</v>
      </c>
      <c r="BX3">
        <v>41.9</v>
      </c>
      <c r="BY3">
        <v>156</v>
      </c>
      <c r="BZ3">
        <v>40948</v>
      </c>
      <c r="CA3">
        <v>38968</v>
      </c>
      <c r="CB3">
        <v>33732</v>
      </c>
      <c r="CC3">
        <v>12369</v>
      </c>
      <c r="CD3">
        <v>10580</v>
      </c>
      <c r="CE3">
        <v>3667</v>
      </c>
      <c r="CF3">
        <v>1289</v>
      </c>
      <c r="CG3">
        <v>2378</v>
      </c>
      <c r="CH3">
        <v>6913</v>
      </c>
      <c r="CI3">
        <v>1781</v>
      </c>
      <c r="CJ3">
        <v>5132</v>
      </c>
      <c r="CK3">
        <v>2831</v>
      </c>
      <c r="CL3">
        <v>836</v>
      </c>
      <c r="CM3">
        <v>1995</v>
      </c>
      <c r="CN3">
        <v>10041</v>
      </c>
      <c r="CO3">
        <v>2949</v>
      </c>
      <c r="CP3">
        <v>7092</v>
      </c>
      <c r="CQ3">
        <v>7749</v>
      </c>
      <c r="CR3">
        <v>2234</v>
      </c>
      <c r="CS3">
        <v>5515</v>
      </c>
      <c r="CT3">
        <v>539</v>
      </c>
      <c r="CU3">
        <v>121</v>
      </c>
      <c r="CV3">
        <v>418</v>
      </c>
      <c r="CW3">
        <v>2539</v>
      </c>
      <c r="CX3">
        <v>782</v>
      </c>
      <c r="CY3">
        <v>1757</v>
      </c>
      <c r="CZ3">
        <v>7502</v>
      </c>
      <c r="DA3">
        <v>2167</v>
      </c>
      <c r="DB3">
        <v>5335</v>
      </c>
      <c r="DC3">
        <v>292</v>
      </c>
      <c r="DD3">
        <v>54</v>
      </c>
      <c r="DE3">
        <v>238</v>
      </c>
      <c r="DF3">
        <v>247</v>
      </c>
      <c r="DG3">
        <v>67</v>
      </c>
      <c r="DH3">
        <v>180</v>
      </c>
      <c r="DI3">
        <v>386</v>
      </c>
      <c r="DJ3">
        <v>208</v>
      </c>
      <c r="DK3">
        <v>178</v>
      </c>
      <c r="DL3">
        <v>3281</v>
      </c>
      <c r="DM3">
        <v>1081</v>
      </c>
      <c r="DN3">
        <v>2200</v>
      </c>
      <c r="DO3">
        <v>2694</v>
      </c>
      <c r="DP3">
        <v>708</v>
      </c>
      <c r="DQ3">
        <v>1986</v>
      </c>
      <c r="DR3">
        <v>4219</v>
      </c>
      <c r="DS3">
        <v>1073</v>
      </c>
      <c r="DT3">
        <v>3146</v>
      </c>
      <c r="DU3">
        <v>2159</v>
      </c>
      <c r="DV3">
        <v>5378</v>
      </c>
      <c r="DW3">
        <v>2041</v>
      </c>
      <c r="DX3">
        <v>5469</v>
      </c>
      <c r="DY3">
        <v>3070</v>
      </c>
      <c r="DZ3">
        <v>782</v>
      </c>
      <c r="EA3">
        <v>2167</v>
      </c>
      <c r="EB3">
        <v>54</v>
      </c>
      <c r="EC3">
        <v>67</v>
      </c>
      <c r="ED3">
        <v>208</v>
      </c>
      <c r="EE3">
        <v>1081</v>
      </c>
      <c r="EF3">
        <v>708</v>
      </c>
      <c r="EG3">
        <v>1073</v>
      </c>
      <c r="EH3">
        <v>1177</v>
      </c>
      <c r="EI3">
        <v>1866</v>
      </c>
      <c r="EJ3">
        <v>857</v>
      </c>
      <c r="EK3">
        <v>2213</v>
      </c>
      <c r="EL3">
        <v>7510</v>
      </c>
      <c r="EM3">
        <v>1757</v>
      </c>
      <c r="EN3">
        <v>5335</v>
      </c>
      <c r="EO3">
        <v>238</v>
      </c>
      <c r="EP3">
        <v>180</v>
      </c>
      <c r="EQ3">
        <v>178</v>
      </c>
      <c r="ER3">
        <v>2200</v>
      </c>
      <c r="ES3">
        <v>1986</v>
      </c>
      <c r="ET3">
        <v>3146</v>
      </c>
    </row>
    <row r="4" spans="1:150" x14ac:dyDescent="0.2">
      <c r="A4" t="s">
        <v>153</v>
      </c>
      <c r="B4" t="s">
        <v>151</v>
      </c>
      <c r="C4">
        <v>0.22</v>
      </c>
      <c r="D4">
        <v>93.9</v>
      </c>
      <c r="E4">
        <v>94.4</v>
      </c>
      <c r="F4">
        <v>90</v>
      </c>
      <c r="G4">
        <v>39.799999999999997</v>
      </c>
      <c r="H4">
        <v>72.599999999999994</v>
      </c>
      <c r="I4">
        <v>32.299999999999997</v>
      </c>
      <c r="J4">
        <v>34.4</v>
      </c>
      <c r="K4">
        <v>65.599999999999994</v>
      </c>
      <c r="L4">
        <v>67.7</v>
      </c>
      <c r="M4">
        <v>20.8</v>
      </c>
      <c r="N4">
        <v>79.2</v>
      </c>
      <c r="O4">
        <v>22.1</v>
      </c>
      <c r="P4">
        <v>24.4</v>
      </c>
      <c r="Q4">
        <v>75.599999999999994</v>
      </c>
      <c r="R4">
        <v>95.7</v>
      </c>
      <c r="S4">
        <v>24.8</v>
      </c>
      <c r="T4">
        <v>75.2</v>
      </c>
      <c r="U4">
        <v>77.900000000000006</v>
      </c>
      <c r="V4">
        <v>25.4</v>
      </c>
      <c r="W4">
        <v>74.599999999999994</v>
      </c>
      <c r="X4">
        <v>4.28</v>
      </c>
      <c r="Y4">
        <v>33.5</v>
      </c>
      <c r="Z4">
        <v>66.5</v>
      </c>
      <c r="AA4">
        <v>20.399999999999999</v>
      </c>
      <c r="AB4">
        <v>24.2</v>
      </c>
      <c r="AC4">
        <v>75.8</v>
      </c>
      <c r="AD4">
        <v>75.3</v>
      </c>
      <c r="AE4">
        <v>25</v>
      </c>
      <c r="AF4">
        <v>75</v>
      </c>
      <c r="AG4">
        <v>1.7</v>
      </c>
      <c r="AH4">
        <v>27.4</v>
      </c>
      <c r="AI4">
        <v>72.599999999999994</v>
      </c>
      <c r="AJ4">
        <v>2.58</v>
      </c>
      <c r="AK4">
        <v>37.5</v>
      </c>
      <c r="AL4">
        <v>62.5</v>
      </c>
      <c r="AM4">
        <v>2.48</v>
      </c>
      <c r="AN4">
        <v>51.5</v>
      </c>
      <c r="AO4">
        <v>48.5</v>
      </c>
      <c r="AP4">
        <v>29.8</v>
      </c>
      <c r="AQ4">
        <v>32.9</v>
      </c>
      <c r="AR4">
        <v>67.099999999999994</v>
      </c>
      <c r="AS4">
        <v>22</v>
      </c>
      <c r="AT4">
        <v>21.8</v>
      </c>
      <c r="AU4">
        <v>78.2</v>
      </c>
      <c r="AV4">
        <v>45.7</v>
      </c>
      <c r="AW4">
        <v>20.399999999999999</v>
      </c>
      <c r="AX4">
        <v>79.599999999999994</v>
      </c>
      <c r="AY4">
        <v>17.899999999999999</v>
      </c>
      <c r="AZ4">
        <v>57.1</v>
      </c>
      <c r="BA4">
        <v>17.2</v>
      </c>
      <c r="BB4">
        <v>57.6</v>
      </c>
      <c r="BC4">
        <v>25.2</v>
      </c>
      <c r="BD4">
        <v>19.600000000000001</v>
      </c>
      <c r="BE4">
        <v>74.7</v>
      </c>
      <c r="BF4">
        <v>1.85</v>
      </c>
      <c r="BG4">
        <v>3.84</v>
      </c>
      <c r="BH4">
        <v>5.07</v>
      </c>
      <c r="BI4">
        <v>39</v>
      </c>
      <c r="BJ4">
        <v>19.100000000000001</v>
      </c>
      <c r="BK4">
        <v>36.9</v>
      </c>
      <c r="BL4">
        <v>10.1</v>
      </c>
      <c r="BM4">
        <v>14.9</v>
      </c>
      <c r="BN4">
        <v>5.55</v>
      </c>
      <c r="BO4">
        <v>19.7</v>
      </c>
      <c r="BP4">
        <v>74.8</v>
      </c>
      <c r="BQ4">
        <v>20.7</v>
      </c>
      <c r="BR4">
        <v>75.5</v>
      </c>
      <c r="BS4">
        <v>1.65</v>
      </c>
      <c r="BT4">
        <v>2.16</v>
      </c>
      <c r="BU4">
        <v>1.61</v>
      </c>
      <c r="BV4">
        <v>26.7</v>
      </c>
      <c r="BW4">
        <v>23</v>
      </c>
      <c r="BX4">
        <v>48.6</v>
      </c>
      <c r="BY4">
        <v>104</v>
      </c>
      <c r="BZ4">
        <v>44641</v>
      </c>
      <c r="CA4">
        <v>42126</v>
      </c>
      <c r="CB4">
        <v>37918</v>
      </c>
      <c r="CC4">
        <v>15091</v>
      </c>
      <c r="CD4">
        <v>10954</v>
      </c>
      <c r="CE4">
        <v>3538</v>
      </c>
      <c r="CF4">
        <v>1216</v>
      </c>
      <c r="CG4">
        <v>2322</v>
      </c>
      <c r="CH4">
        <v>7416</v>
      </c>
      <c r="CI4">
        <v>1546</v>
      </c>
      <c r="CJ4">
        <v>5870</v>
      </c>
      <c r="CK4">
        <v>2426</v>
      </c>
      <c r="CL4">
        <v>592</v>
      </c>
      <c r="CM4">
        <v>1834</v>
      </c>
      <c r="CN4">
        <v>10485</v>
      </c>
      <c r="CO4">
        <v>2605</v>
      </c>
      <c r="CP4">
        <v>7880</v>
      </c>
      <c r="CQ4">
        <v>8528</v>
      </c>
      <c r="CR4">
        <v>2170</v>
      </c>
      <c r="CS4">
        <v>6358</v>
      </c>
      <c r="CT4">
        <v>469</v>
      </c>
      <c r="CU4">
        <v>157</v>
      </c>
      <c r="CV4">
        <v>312</v>
      </c>
      <c r="CW4">
        <v>2240</v>
      </c>
      <c r="CX4">
        <v>541</v>
      </c>
      <c r="CY4">
        <v>1699</v>
      </c>
      <c r="CZ4">
        <v>8245</v>
      </c>
      <c r="DA4">
        <v>2064</v>
      </c>
      <c r="DB4">
        <v>6181</v>
      </c>
      <c r="DC4">
        <v>186</v>
      </c>
      <c r="DD4">
        <v>51</v>
      </c>
      <c r="DE4">
        <v>135</v>
      </c>
      <c r="DF4">
        <v>283</v>
      </c>
      <c r="DG4">
        <v>106</v>
      </c>
      <c r="DH4">
        <v>177</v>
      </c>
      <c r="DI4">
        <v>272</v>
      </c>
      <c r="DJ4">
        <v>140</v>
      </c>
      <c r="DK4">
        <v>132</v>
      </c>
      <c r="DL4">
        <v>3266</v>
      </c>
      <c r="DM4">
        <v>1076</v>
      </c>
      <c r="DN4">
        <v>2190</v>
      </c>
      <c r="DO4">
        <v>2415</v>
      </c>
      <c r="DP4">
        <v>527</v>
      </c>
      <c r="DQ4">
        <v>1888</v>
      </c>
      <c r="DR4">
        <v>5001</v>
      </c>
      <c r="DS4">
        <v>1019</v>
      </c>
      <c r="DT4">
        <v>3982</v>
      </c>
      <c r="DU4">
        <v>1965</v>
      </c>
      <c r="DV4">
        <v>6252</v>
      </c>
      <c r="DW4">
        <v>1887</v>
      </c>
      <c r="DX4">
        <v>6305</v>
      </c>
      <c r="DY4">
        <v>2762</v>
      </c>
      <c r="DZ4">
        <v>541</v>
      </c>
      <c r="EA4">
        <v>2064</v>
      </c>
      <c r="EB4">
        <v>51</v>
      </c>
      <c r="EC4">
        <v>106</v>
      </c>
      <c r="ED4">
        <v>140</v>
      </c>
      <c r="EE4">
        <v>1076</v>
      </c>
      <c r="EF4">
        <v>527</v>
      </c>
      <c r="EG4">
        <v>1019</v>
      </c>
      <c r="EH4">
        <v>1109</v>
      </c>
      <c r="EI4">
        <v>1628</v>
      </c>
      <c r="EJ4">
        <v>608</v>
      </c>
      <c r="EK4">
        <v>2154</v>
      </c>
      <c r="EL4">
        <v>8192</v>
      </c>
      <c r="EM4">
        <v>1699</v>
      </c>
      <c r="EN4">
        <v>6181</v>
      </c>
      <c r="EO4">
        <v>135</v>
      </c>
      <c r="EP4">
        <v>177</v>
      </c>
      <c r="EQ4">
        <v>132</v>
      </c>
      <c r="ER4">
        <v>2190</v>
      </c>
      <c r="ES4">
        <v>1888</v>
      </c>
      <c r="ET4">
        <v>3982</v>
      </c>
    </row>
    <row r="5" spans="1:150" x14ac:dyDescent="0.2">
      <c r="A5" t="s">
        <v>154</v>
      </c>
      <c r="B5" t="s">
        <v>155</v>
      </c>
      <c r="C5">
        <v>0.15</v>
      </c>
      <c r="D5">
        <v>92.4</v>
      </c>
      <c r="E5">
        <v>94.5</v>
      </c>
      <c r="F5">
        <v>89.1</v>
      </c>
      <c r="G5">
        <v>41.5</v>
      </c>
      <c r="H5">
        <v>56.7</v>
      </c>
      <c r="I5">
        <v>12.9</v>
      </c>
      <c r="J5">
        <v>62.3</v>
      </c>
      <c r="K5">
        <v>37.700000000000003</v>
      </c>
      <c r="L5">
        <v>87.1</v>
      </c>
      <c r="M5">
        <v>31.4</v>
      </c>
      <c r="N5">
        <v>68.599999999999994</v>
      </c>
      <c r="O5">
        <v>54.6</v>
      </c>
      <c r="P5">
        <v>33.200000000000003</v>
      </c>
      <c r="Q5">
        <v>66.8</v>
      </c>
      <c r="R5">
        <v>93.4</v>
      </c>
      <c r="S5">
        <v>36</v>
      </c>
      <c r="T5">
        <v>64</v>
      </c>
      <c r="U5">
        <v>45.4</v>
      </c>
      <c r="V5">
        <v>38.1</v>
      </c>
      <c r="W5">
        <v>61.9</v>
      </c>
      <c r="X5">
        <v>6.64</v>
      </c>
      <c r="Y5">
        <v>26.9</v>
      </c>
      <c r="Z5">
        <v>73.099999999999994</v>
      </c>
      <c r="AA5">
        <v>50</v>
      </c>
      <c r="AB5">
        <v>34.299999999999997</v>
      </c>
      <c r="AC5">
        <v>65.7</v>
      </c>
      <c r="AD5">
        <v>43.3</v>
      </c>
      <c r="AE5">
        <v>38</v>
      </c>
      <c r="AF5">
        <v>62</v>
      </c>
      <c r="AG5">
        <v>4.55</v>
      </c>
      <c r="AH5">
        <v>21.3</v>
      </c>
      <c r="AI5">
        <v>78.7</v>
      </c>
      <c r="AJ5">
        <v>2.09</v>
      </c>
      <c r="AK5">
        <v>39</v>
      </c>
      <c r="AL5">
        <v>61</v>
      </c>
      <c r="AM5">
        <v>5.26</v>
      </c>
      <c r="AN5">
        <v>60.5</v>
      </c>
      <c r="AO5">
        <v>39.5</v>
      </c>
      <c r="AP5">
        <v>7.63</v>
      </c>
      <c r="AQ5">
        <v>63.5</v>
      </c>
      <c r="AR5">
        <v>36.5</v>
      </c>
      <c r="AS5">
        <v>53.2</v>
      </c>
      <c r="AT5">
        <v>30.7</v>
      </c>
      <c r="AU5">
        <v>69.3</v>
      </c>
      <c r="AV5">
        <v>34</v>
      </c>
      <c r="AW5">
        <v>32.6</v>
      </c>
      <c r="AX5">
        <v>67.400000000000006</v>
      </c>
      <c r="AY5">
        <v>3.87</v>
      </c>
      <c r="AZ5">
        <v>61.2</v>
      </c>
      <c r="BA5">
        <v>37.1</v>
      </c>
      <c r="BB5">
        <v>27.5</v>
      </c>
      <c r="BC5">
        <v>35.4</v>
      </c>
      <c r="BD5">
        <v>48.4</v>
      </c>
      <c r="BE5">
        <v>46.5</v>
      </c>
      <c r="BF5">
        <v>2.74</v>
      </c>
      <c r="BG5">
        <v>2.2999999999999998</v>
      </c>
      <c r="BH5">
        <v>8.98</v>
      </c>
      <c r="BI5">
        <v>13.7</v>
      </c>
      <c r="BJ5">
        <v>46.1</v>
      </c>
      <c r="BK5">
        <v>31.3</v>
      </c>
      <c r="BL5">
        <v>7.01</v>
      </c>
      <c r="BM5">
        <v>27.9</v>
      </c>
      <c r="BN5">
        <v>18.5</v>
      </c>
      <c r="BO5">
        <v>16.899999999999999</v>
      </c>
      <c r="BP5">
        <v>64.599999999999994</v>
      </c>
      <c r="BQ5">
        <v>50.9</v>
      </c>
      <c r="BR5">
        <v>41.6</v>
      </c>
      <c r="BS5">
        <v>5.54</v>
      </c>
      <c r="BT5">
        <v>1.97</v>
      </c>
      <c r="BU5">
        <v>3.22</v>
      </c>
      <c r="BV5">
        <v>4.3099999999999996</v>
      </c>
      <c r="BW5">
        <v>57</v>
      </c>
      <c r="BX5">
        <v>35.4</v>
      </c>
      <c r="BY5">
        <v>97</v>
      </c>
      <c r="BZ5">
        <v>58318</v>
      </c>
      <c r="CA5">
        <v>55095</v>
      </c>
      <c r="CB5">
        <v>49082</v>
      </c>
      <c r="CC5">
        <v>20365</v>
      </c>
      <c r="CD5">
        <v>11537</v>
      </c>
      <c r="CE5">
        <v>1487</v>
      </c>
      <c r="CF5">
        <v>926</v>
      </c>
      <c r="CG5">
        <v>561</v>
      </c>
      <c r="CH5">
        <v>10050</v>
      </c>
      <c r="CI5">
        <v>3160</v>
      </c>
      <c r="CJ5">
        <v>6890</v>
      </c>
      <c r="CK5">
        <v>6296</v>
      </c>
      <c r="CL5">
        <v>2091</v>
      </c>
      <c r="CM5">
        <v>4205</v>
      </c>
      <c r="CN5">
        <v>10771</v>
      </c>
      <c r="CO5">
        <v>3880</v>
      </c>
      <c r="CP5">
        <v>6891</v>
      </c>
      <c r="CQ5">
        <v>5241</v>
      </c>
      <c r="CR5">
        <v>1995</v>
      </c>
      <c r="CS5">
        <v>3246</v>
      </c>
      <c r="CT5">
        <v>766</v>
      </c>
      <c r="CU5">
        <v>206</v>
      </c>
      <c r="CV5">
        <v>560</v>
      </c>
      <c r="CW5">
        <v>5771</v>
      </c>
      <c r="CX5">
        <v>1979</v>
      </c>
      <c r="CY5">
        <v>3792</v>
      </c>
      <c r="CZ5">
        <v>5000</v>
      </c>
      <c r="DA5">
        <v>1901</v>
      </c>
      <c r="DB5">
        <v>3099</v>
      </c>
      <c r="DC5">
        <v>525</v>
      </c>
      <c r="DD5">
        <v>112</v>
      </c>
      <c r="DE5">
        <v>413</v>
      </c>
      <c r="DF5">
        <v>241</v>
      </c>
      <c r="DG5">
        <v>94</v>
      </c>
      <c r="DH5">
        <v>147</v>
      </c>
      <c r="DI5">
        <v>607</v>
      </c>
      <c r="DJ5">
        <v>367</v>
      </c>
      <c r="DK5">
        <v>240</v>
      </c>
      <c r="DL5">
        <v>880</v>
      </c>
      <c r="DM5">
        <v>559</v>
      </c>
      <c r="DN5">
        <v>321</v>
      </c>
      <c r="DO5">
        <v>6132</v>
      </c>
      <c r="DP5">
        <v>1882</v>
      </c>
      <c r="DQ5">
        <v>4250</v>
      </c>
      <c r="DR5">
        <v>3918</v>
      </c>
      <c r="DS5">
        <v>1278</v>
      </c>
      <c r="DT5">
        <v>2640</v>
      </c>
      <c r="DU5">
        <v>446</v>
      </c>
      <c r="DV5">
        <v>7066</v>
      </c>
      <c r="DW5">
        <v>4276</v>
      </c>
      <c r="DX5">
        <v>3175</v>
      </c>
      <c r="DY5">
        <v>4086</v>
      </c>
      <c r="DZ5">
        <v>1979</v>
      </c>
      <c r="EA5">
        <v>1901</v>
      </c>
      <c r="EB5">
        <v>112</v>
      </c>
      <c r="EC5">
        <v>94</v>
      </c>
      <c r="ED5">
        <v>367</v>
      </c>
      <c r="EE5">
        <v>559</v>
      </c>
      <c r="EF5">
        <v>1882</v>
      </c>
      <c r="EG5">
        <v>1278</v>
      </c>
      <c r="EH5">
        <v>809</v>
      </c>
      <c r="EI5">
        <v>3216</v>
      </c>
      <c r="EJ5">
        <v>2132</v>
      </c>
      <c r="EK5">
        <v>1954</v>
      </c>
      <c r="EL5">
        <v>7451</v>
      </c>
      <c r="EM5">
        <v>3792</v>
      </c>
      <c r="EN5">
        <v>3099</v>
      </c>
      <c r="EO5">
        <v>413</v>
      </c>
      <c r="EP5">
        <v>147</v>
      </c>
      <c r="EQ5">
        <v>240</v>
      </c>
      <c r="ER5">
        <v>321</v>
      </c>
      <c r="ES5">
        <v>4250</v>
      </c>
      <c r="ET5">
        <v>2640</v>
      </c>
    </row>
    <row r="6" spans="1:150" x14ac:dyDescent="0.2">
      <c r="A6" t="s">
        <v>156</v>
      </c>
      <c r="B6" t="s">
        <v>155</v>
      </c>
      <c r="C6">
        <v>0.48</v>
      </c>
      <c r="D6">
        <v>92.6</v>
      </c>
      <c r="E6">
        <v>96.3</v>
      </c>
      <c r="F6">
        <v>89.9</v>
      </c>
      <c r="G6">
        <v>34.299999999999997</v>
      </c>
      <c r="H6">
        <v>67.8</v>
      </c>
      <c r="I6">
        <v>16.8</v>
      </c>
      <c r="J6">
        <v>69.2</v>
      </c>
      <c r="K6">
        <v>30.8</v>
      </c>
      <c r="L6">
        <v>83.2</v>
      </c>
      <c r="M6">
        <v>35.200000000000003</v>
      </c>
      <c r="N6">
        <v>64.8</v>
      </c>
      <c r="O6">
        <v>48.8</v>
      </c>
      <c r="P6">
        <v>35.700000000000003</v>
      </c>
      <c r="Q6">
        <v>64.3</v>
      </c>
      <c r="R6">
        <v>83.3</v>
      </c>
      <c r="S6">
        <v>42.1</v>
      </c>
      <c r="T6">
        <v>57.9</v>
      </c>
      <c r="U6">
        <v>51.2</v>
      </c>
      <c r="V6">
        <v>46</v>
      </c>
      <c r="W6">
        <v>54</v>
      </c>
      <c r="X6">
        <v>16.7</v>
      </c>
      <c r="Y6">
        <v>35.299999999999997</v>
      </c>
      <c r="Z6">
        <v>64.7</v>
      </c>
      <c r="AA6">
        <v>38</v>
      </c>
      <c r="AB6">
        <v>38</v>
      </c>
      <c r="AC6">
        <v>62</v>
      </c>
      <c r="AD6">
        <v>45.4</v>
      </c>
      <c r="AE6">
        <v>45.5</v>
      </c>
      <c r="AF6">
        <v>54.5</v>
      </c>
      <c r="AG6">
        <v>10.9</v>
      </c>
      <c r="AH6">
        <v>27.6</v>
      </c>
      <c r="AI6">
        <v>72.400000000000006</v>
      </c>
      <c r="AJ6">
        <v>5.82</v>
      </c>
      <c r="AK6">
        <v>49.6</v>
      </c>
      <c r="AL6">
        <v>50.4</v>
      </c>
      <c r="AM6">
        <v>6.08</v>
      </c>
      <c r="AN6">
        <v>57.9</v>
      </c>
      <c r="AO6">
        <v>42.1</v>
      </c>
      <c r="AP6">
        <v>10.7</v>
      </c>
      <c r="AQ6">
        <v>75.599999999999994</v>
      </c>
      <c r="AR6">
        <v>24.4</v>
      </c>
      <c r="AS6">
        <v>45.9</v>
      </c>
      <c r="AT6">
        <v>33.4</v>
      </c>
      <c r="AU6">
        <v>66.599999999999994</v>
      </c>
      <c r="AV6">
        <v>37.299999999999997</v>
      </c>
      <c r="AW6">
        <v>37.5</v>
      </c>
      <c r="AX6">
        <v>62.5</v>
      </c>
      <c r="AY6">
        <v>4.32</v>
      </c>
      <c r="AZ6">
        <v>55.1</v>
      </c>
      <c r="BA6">
        <v>31.9</v>
      </c>
      <c r="BB6">
        <v>27.2</v>
      </c>
      <c r="BC6">
        <v>40.9</v>
      </c>
      <c r="BD6">
        <v>35.200000000000003</v>
      </c>
      <c r="BE6">
        <v>50.4</v>
      </c>
      <c r="BF6">
        <v>7.34</v>
      </c>
      <c r="BG6">
        <v>7.04</v>
      </c>
      <c r="BH6">
        <v>8.6</v>
      </c>
      <c r="BI6">
        <v>19.8</v>
      </c>
      <c r="BJ6">
        <v>37.4</v>
      </c>
      <c r="BK6">
        <v>34.200000000000003</v>
      </c>
      <c r="BL6">
        <v>10.8</v>
      </c>
      <c r="BM6">
        <v>29.7</v>
      </c>
      <c r="BN6">
        <v>17.8</v>
      </c>
      <c r="BO6">
        <v>23.1</v>
      </c>
      <c r="BP6">
        <v>59.1</v>
      </c>
      <c r="BQ6">
        <v>39.9</v>
      </c>
      <c r="BR6">
        <v>41.9</v>
      </c>
      <c r="BS6">
        <v>13.3</v>
      </c>
      <c r="BT6">
        <v>4.97</v>
      </c>
      <c r="BU6">
        <v>4.34</v>
      </c>
      <c r="BV6">
        <v>4.42</v>
      </c>
      <c r="BW6">
        <v>51.7</v>
      </c>
      <c r="BX6">
        <v>39.5</v>
      </c>
      <c r="BY6">
        <v>299</v>
      </c>
      <c r="BZ6">
        <v>57337</v>
      </c>
      <c r="CA6">
        <v>55199</v>
      </c>
      <c r="CB6">
        <v>49609</v>
      </c>
      <c r="CC6">
        <v>17034</v>
      </c>
      <c r="CD6">
        <v>11556</v>
      </c>
      <c r="CE6">
        <v>1942</v>
      </c>
      <c r="CF6">
        <v>1344</v>
      </c>
      <c r="CG6">
        <v>598</v>
      </c>
      <c r="CH6">
        <v>9614</v>
      </c>
      <c r="CI6">
        <v>3386</v>
      </c>
      <c r="CJ6">
        <v>6228</v>
      </c>
      <c r="CK6">
        <v>5642</v>
      </c>
      <c r="CL6">
        <v>2012</v>
      </c>
      <c r="CM6">
        <v>3630</v>
      </c>
      <c r="CN6">
        <v>9628</v>
      </c>
      <c r="CO6">
        <v>4050</v>
      </c>
      <c r="CP6">
        <v>5578</v>
      </c>
      <c r="CQ6">
        <v>5914</v>
      </c>
      <c r="CR6">
        <v>2718</v>
      </c>
      <c r="CS6">
        <v>3196</v>
      </c>
      <c r="CT6">
        <v>1928</v>
      </c>
      <c r="CU6">
        <v>680</v>
      </c>
      <c r="CV6">
        <v>1248</v>
      </c>
      <c r="CW6">
        <v>4386</v>
      </c>
      <c r="CX6">
        <v>1665</v>
      </c>
      <c r="CY6">
        <v>2721</v>
      </c>
      <c r="CZ6">
        <v>5242</v>
      </c>
      <c r="DA6">
        <v>2385</v>
      </c>
      <c r="DB6">
        <v>2857</v>
      </c>
      <c r="DC6">
        <v>1256</v>
      </c>
      <c r="DD6">
        <v>347</v>
      </c>
      <c r="DE6">
        <v>909</v>
      </c>
      <c r="DF6">
        <v>672</v>
      </c>
      <c r="DG6">
        <v>333</v>
      </c>
      <c r="DH6">
        <v>339</v>
      </c>
      <c r="DI6">
        <v>703</v>
      </c>
      <c r="DJ6">
        <v>407</v>
      </c>
      <c r="DK6">
        <v>296</v>
      </c>
      <c r="DL6">
        <v>1239</v>
      </c>
      <c r="DM6">
        <v>937</v>
      </c>
      <c r="DN6">
        <v>302</v>
      </c>
      <c r="DO6">
        <v>5299</v>
      </c>
      <c r="DP6">
        <v>1770</v>
      </c>
      <c r="DQ6">
        <v>3529</v>
      </c>
      <c r="DR6">
        <v>4315</v>
      </c>
      <c r="DS6">
        <v>1616</v>
      </c>
      <c r="DT6">
        <v>2699</v>
      </c>
      <c r="DU6">
        <v>499</v>
      </c>
      <c r="DV6">
        <v>6371</v>
      </c>
      <c r="DW6">
        <v>3681</v>
      </c>
      <c r="DX6">
        <v>3145</v>
      </c>
      <c r="DY6">
        <v>4730</v>
      </c>
      <c r="DZ6">
        <v>1665</v>
      </c>
      <c r="EA6">
        <v>2385</v>
      </c>
      <c r="EB6">
        <v>347</v>
      </c>
      <c r="EC6">
        <v>333</v>
      </c>
      <c r="ED6">
        <v>407</v>
      </c>
      <c r="EE6">
        <v>937</v>
      </c>
      <c r="EF6">
        <v>1770</v>
      </c>
      <c r="EG6">
        <v>1616</v>
      </c>
      <c r="EH6">
        <v>1251</v>
      </c>
      <c r="EI6">
        <v>3435</v>
      </c>
      <c r="EJ6">
        <v>2056</v>
      </c>
      <c r="EK6">
        <v>2674</v>
      </c>
      <c r="EL6">
        <v>6826</v>
      </c>
      <c r="EM6">
        <v>2721</v>
      </c>
      <c r="EN6">
        <v>2857</v>
      </c>
      <c r="EO6">
        <v>909</v>
      </c>
      <c r="EP6">
        <v>339</v>
      </c>
      <c r="EQ6">
        <v>296</v>
      </c>
      <c r="ER6">
        <v>302</v>
      </c>
      <c r="ES6">
        <v>3529</v>
      </c>
      <c r="ET6">
        <v>2699</v>
      </c>
    </row>
    <row r="7" spans="1:150" x14ac:dyDescent="0.2">
      <c r="A7" t="s">
        <v>157</v>
      </c>
      <c r="B7" t="s">
        <v>155</v>
      </c>
      <c r="C7">
        <v>0.17</v>
      </c>
      <c r="D7">
        <v>93.4</v>
      </c>
      <c r="E7">
        <v>93.7</v>
      </c>
      <c r="F7">
        <v>92.1</v>
      </c>
      <c r="G7">
        <v>58.5</v>
      </c>
      <c r="H7">
        <v>73.2</v>
      </c>
      <c r="I7">
        <v>21.9</v>
      </c>
      <c r="J7">
        <v>55</v>
      </c>
      <c r="K7">
        <v>45</v>
      </c>
      <c r="L7">
        <v>78.099999999999994</v>
      </c>
      <c r="M7">
        <v>29.6</v>
      </c>
      <c r="N7">
        <v>70.400000000000006</v>
      </c>
      <c r="O7">
        <v>37.799999999999997</v>
      </c>
      <c r="P7">
        <v>30.9</v>
      </c>
      <c r="Q7">
        <v>69.099999999999994</v>
      </c>
      <c r="R7">
        <v>96.5</v>
      </c>
      <c r="S7">
        <v>35.799999999999997</v>
      </c>
      <c r="T7">
        <v>64.2</v>
      </c>
      <c r="U7">
        <v>62.2</v>
      </c>
      <c r="V7">
        <v>37.700000000000003</v>
      </c>
      <c r="W7">
        <v>62.3</v>
      </c>
      <c r="X7">
        <v>3.46</v>
      </c>
      <c r="Y7">
        <v>15.2</v>
      </c>
      <c r="Z7">
        <v>84.8</v>
      </c>
      <c r="AA7">
        <v>35.6</v>
      </c>
      <c r="AB7">
        <v>32</v>
      </c>
      <c r="AC7">
        <v>68</v>
      </c>
      <c r="AD7">
        <v>61</v>
      </c>
      <c r="AE7">
        <v>38.1</v>
      </c>
      <c r="AF7">
        <v>61.9</v>
      </c>
      <c r="AG7">
        <v>2.2000000000000002</v>
      </c>
      <c r="AH7">
        <v>13</v>
      </c>
      <c r="AI7">
        <v>87</v>
      </c>
      <c r="AJ7">
        <v>1.26</v>
      </c>
      <c r="AK7">
        <v>19.100000000000001</v>
      </c>
      <c r="AL7">
        <v>80.900000000000006</v>
      </c>
      <c r="AM7">
        <v>3.12</v>
      </c>
      <c r="AN7">
        <v>60.2</v>
      </c>
      <c r="AO7">
        <v>39.799999999999997</v>
      </c>
      <c r="AP7">
        <v>18.8</v>
      </c>
      <c r="AQ7">
        <v>54.1</v>
      </c>
      <c r="AR7">
        <v>45.9</v>
      </c>
      <c r="AS7">
        <v>38.700000000000003</v>
      </c>
      <c r="AT7">
        <v>29.1</v>
      </c>
      <c r="AU7">
        <v>70.900000000000006</v>
      </c>
      <c r="AV7">
        <v>39.299999999999997</v>
      </c>
      <c r="AW7">
        <v>30</v>
      </c>
      <c r="AX7">
        <v>70</v>
      </c>
      <c r="AY7">
        <v>8.17</v>
      </c>
      <c r="AZ7">
        <v>57</v>
      </c>
      <c r="BA7">
        <v>26.9</v>
      </c>
      <c r="BB7">
        <v>38</v>
      </c>
      <c r="BC7">
        <v>35.1</v>
      </c>
      <c r="BD7">
        <v>32.4</v>
      </c>
      <c r="BE7">
        <v>66.099999999999994</v>
      </c>
      <c r="BF7">
        <v>0.82</v>
      </c>
      <c r="BG7">
        <v>0.69</v>
      </c>
      <c r="BH7">
        <v>5.35</v>
      </c>
      <c r="BI7">
        <v>29</v>
      </c>
      <c r="BJ7">
        <v>32.1</v>
      </c>
      <c r="BK7">
        <v>33.6</v>
      </c>
      <c r="BL7">
        <v>10.8</v>
      </c>
      <c r="BM7">
        <v>24</v>
      </c>
      <c r="BN7">
        <v>12</v>
      </c>
      <c r="BO7">
        <v>23.1</v>
      </c>
      <c r="BP7">
        <v>64.900000000000006</v>
      </c>
      <c r="BQ7">
        <v>37.299999999999997</v>
      </c>
      <c r="BR7">
        <v>58.2</v>
      </c>
      <c r="BS7">
        <v>2.95</v>
      </c>
      <c r="BT7">
        <v>1.57</v>
      </c>
      <c r="BU7">
        <v>1.92</v>
      </c>
      <c r="BV7">
        <v>13.3</v>
      </c>
      <c r="BW7">
        <v>42.3</v>
      </c>
      <c r="BX7">
        <v>42.4</v>
      </c>
      <c r="BY7">
        <v>55</v>
      </c>
      <c r="BZ7">
        <v>30265</v>
      </c>
      <c r="CA7">
        <v>28357</v>
      </c>
      <c r="CB7">
        <v>26117</v>
      </c>
      <c r="CC7">
        <v>15275</v>
      </c>
      <c r="CD7">
        <v>11175</v>
      </c>
      <c r="CE7">
        <v>2450</v>
      </c>
      <c r="CF7">
        <v>1347</v>
      </c>
      <c r="CG7">
        <v>1103</v>
      </c>
      <c r="CH7">
        <v>8725</v>
      </c>
      <c r="CI7">
        <v>2579</v>
      </c>
      <c r="CJ7">
        <v>6146</v>
      </c>
      <c r="CK7">
        <v>4220</v>
      </c>
      <c r="CL7">
        <v>1305</v>
      </c>
      <c r="CM7">
        <v>2915</v>
      </c>
      <c r="CN7">
        <v>10788</v>
      </c>
      <c r="CO7">
        <v>3867</v>
      </c>
      <c r="CP7">
        <v>6921</v>
      </c>
      <c r="CQ7">
        <v>6955</v>
      </c>
      <c r="CR7">
        <v>2621</v>
      </c>
      <c r="CS7">
        <v>4334</v>
      </c>
      <c r="CT7">
        <v>387</v>
      </c>
      <c r="CU7">
        <v>59</v>
      </c>
      <c r="CV7">
        <v>328</v>
      </c>
      <c r="CW7">
        <v>3974</v>
      </c>
      <c r="CX7">
        <v>1273</v>
      </c>
      <c r="CY7">
        <v>2701</v>
      </c>
      <c r="CZ7">
        <v>6814</v>
      </c>
      <c r="DA7">
        <v>2594</v>
      </c>
      <c r="DB7">
        <v>4220</v>
      </c>
      <c r="DC7">
        <v>246</v>
      </c>
      <c r="DD7">
        <v>32</v>
      </c>
      <c r="DE7">
        <v>214</v>
      </c>
      <c r="DF7">
        <v>141</v>
      </c>
      <c r="DG7">
        <v>27</v>
      </c>
      <c r="DH7">
        <v>114</v>
      </c>
      <c r="DI7">
        <v>349</v>
      </c>
      <c r="DJ7">
        <v>210</v>
      </c>
      <c r="DK7">
        <v>139</v>
      </c>
      <c r="DL7">
        <v>2101</v>
      </c>
      <c r="DM7">
        <v>1137</v>
      </c>
      <c r="DN7">
        <v>964</v>
      </c>
      <c r="DO7">
        <v>4329</v>
      </c>
      <c r="DP7">
        <v>1260</v>
      </c>
      <c r="DQ7">
        <v>3069</v>
      </c>
      <c r="DR7">
        <v>4396</v>
      </c>
      <c r="DS7">
        <v>1319</v>
      </c>
      <c r="DT7">
        <v>3077</v>
      </c>
      <c r="DU7">
        <v>913</v>
      </c>
      <c r="DV7">
        <v>6369</v>
      </c>
      <c r="DW7">
        <v>3003</v>
      </c>
      <c r="DX7">
        <v>4246</v>
      </c>
      <c r="DY7">
        <v>3926</v>
      </c>
      <c r="DZ7">
        <v>1273</v>
      </c>
      <c r="EA7">
        <v>2594</v>
      </c>
      <c r="EB7">
        <v>32</v>
      </c>
      <c r="EC7">
        <v>27</v>
      </c>
      <c r="ED7">
        <v>210</v>
      </c>
      <c r="EE7">
        <v>1137</v>
      </c>
      <c r="EF7">
        <v>1260</v>
      </c>
      <c r="EG7">
        <v>1319</v>
      </c>
      <c r="EH7">
        <v>1211</v>
      </c>
      <c r="EI7">
        <v>2682</v>
      </c>
      <c r="EJ7">
        <v>1342</v>
      </c>
      <c r="EK7">
        <v>2584</v>
      </c>
      <c r="EL7">
        <v>7249</v>
      </c>
      <c r="EM7">
        <v>2701</v>
      </c>
      <c r="EN7">
        <v>4220</v>
      </c>
      <c r="EO7">
        <v>214</v>
      </c>
      <c r="EP7">
        <v>114</v>
      </c>
      <c r="EQ7">
        <v>139</v>
      </c>
      <c r="ER7">
        <v>964</v>
      </c>
      <c r="ES7">
        <v>3069</v>
      </c>
      <c r="ET7">
        <v>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6777-A407-204C-A58E-E86AEBA7AC7E}">
  <dimension ref="A1:QL7"/>
  <sheetViews>
    <sheetView workbookViewId="0">
      <selection activeCell="A8" sqref="A8:XFD9"/>
    </sheetView>
  </sheetViews>
  <sheetFormatPr baseColWidth="10" defaultRowHeight="16" x14ac:dyDescent="0.2"/>
  <sheetData>
    <row r="1" spans="1:4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215</v>
      </c>
      <c r="BL1" t="s">
        <v>216</v>
      </c>
      <c r="BM1" t="s">
        <v>217</v>
      </c>
      <c r="BN1" t="s">
        <v>218</v>
      </c>
      <c r="BO1" t="s">
        <v>219</v>
      </c>
      <c r="BP1" t="s">
        <v>220</v>
      </c>
      <c r="BQ1" t="s">
        <v>221</v>
      </c>
      <c r="BR1" t="s">
        <v>222</v>
      </c>
      <c r="BS1" t="s">
        <v>223</v>
      </c>
      <c r="BT1" t="s">
        <v>224</v>
      </c>
      <c r="BU1" t="s">
        <v>225</v>
      </c>
      <c r="BV1" t="s">
        <v>226</v>
      </c>
      <c r="BW1" t="s">
        <v>227</v>
      </c>
      <c r="BX1" t="s">
        <v>228</v>
      </c>
      <c r="BY1" t="s">
        <v>229</v>
      </c>
      <c r="BZ1" t="s">
        <v>230</v>
      </c>
      <c r="CA1" t="s">
        <v>231</v>
      </c>
      <c r="CB1" t="s">
        <v>232</v>
      </c>
      <c r="CC1" t="s">
        <v>233</v>
      </c>
      <c r="CD1" t="s">
        <v>234</v>
      </c>
      <c r="CE1" t="s">
        <v>235</v>
      </c>
      <c r="CF1" t="s">
        <v>236</v>
      </c>
      <c r="CG1" t="s">
        <v>237</v>
      </c>
      <c r="CH1" t="s">
        <v>238</v>
      </c>
      <c r="CI1" t="s">
        <v>239</v>
      </c>
      <c r="CJ1" t="s">
        <v>240</v>
      </c>
      <c r="CK1" t="s">
        <v>241</v>
      </c>
      <c r="CL1" t="s">
        <v>242</v>
      </c>
      <c r="CM1" t="s">
        <v>243</v>
      </c>
      <c r="CN1" t="s">
        <v>244</v>
      </c>
      <c r="CO1" t="s">
        <v>245</v>
      </c>
      <c r="CP1" t="s">
        <v>246</v>
      </c>
      <c r="CQ1" t="s">
        <v>247</v>
      </c>
      <c r="CR1" t="s">
        <v>248</v>
      </c>
      <c r="CS1" t="s">
        <v>249</v>
      </c>
      <c r="CT1" t="s">
        <v>250</v>
      </c>
      <c r="CU1" t="s">
        <v>251</v>
      </c>
      <c r="CV1" t="s">
        <v>252</v>
      </c>
      <c r="CW1" t="s">
        <v>253</v>
      </c>
      <c r="CX1" t="s">
        <v>254</v>
      </c>
      <c r="CY1" t="s">
        <v>255</v>
      </c>
      <c r="CZ1" t="s">
        <v>256</v>
      </c>
      <c r="DA1" t="s">
        <v>257</v>
      </c>
      <c r="DB1" t="s">
        <v>258</v>
      </c>
      <c r="DC1" t="s">
        <v>259</v>
      </c>
      <c r="DD1" t="s">
        <v>260</v>
      </c>
      <c r="DE1" t="s">
        <v>261</v>
      </c>
      <c r="DF1" t="s">
        <v>262</v>
      </c>
      <c r="DG1" t="s">
        <v>263</v>
      </c>
      <c r="DH1" t="s">
        <v>264</v>
      </c>
      <c r="DI1" t="s">
        <v>265</v>
      </c>
      <c r="DJ1" t="s">
        <v>266</v>
      </c>
      <c r="DK1" t="s">
        <v>267</v>
      </c>
      <c r="DL1" t="s">
        <v>268</v>
      </c>
      <c r="DM1" t="s">
        <v>269</v>
      </c>
      <c r="DN1" t="s">
        <v>270</v>
      </c>
      <c r="DO1" t="s">
        <v>271</v>
      </c>
      <c r="DP1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t="s">
        <v>278</v>
      </c>
      <c r="DW1" t="s">
        <v>279</v>
      </c>
      <c r="DX1" t="s">
        <v>280</v>
      </c>
      <c r="DY1" t="s">
        <v>281</v>
      </c>
      <c r="DZ1" t="s">
        <v>282</v>
      </c>
      <c r="EA1" t="s">
        <v>283</v>
      </c>
      <c r="EB1" t="s">
        <v>284</v>
      </c>
      <c r="EC1" t="s">
        <v>285</v>
      </c>
      <c r="ED1" t="s">
        <v>286</v>
      </c>
      <c r="EE1" t="s">
        <v>287</v>
      </c>
      <c r="EF1" t="s">
        <v>288</v>
      </c>
      <c r="EG1" t="s">
        <v>289</v>
      </c>
      <c r="EH1" t="s">
        <v>290</v>
      </c>
      <c r="EI1" t="s">
        <v>291</v>
      </c>
      <c r="EJ1" t="s">
        <v>292</v>
      </c>
      <c r="EK1" t="s">
        <v>293</v>
      </c>
      <c r="EL1" t="s">
        <v>294</v>
      </c>
      <c r="EM1" t="s">
        <v>295</v>
      </c>
      <c r="EN1" t="s">
        <v>296</v>
      </c>
      <c r="EO1" t="s">
        <v>297</v>
      </c>
      <c r="EP1" t="s">
        <v>298</v>
      </c>
      <c r="EQ1" t="s">
        <v>5</v>
      </c>
      <c r="ER1" t="s">
        <v>6</v>
      </c>
      <c r="ES1" t="s">
        <v>7</v>
      </c>
      <c r="ET1" t="s">
        <v>26</v>
      </c>
      <c r="EU1" t="s">
        <v>299</v>
      </c>
      <c r="EV1" t="s">
        <v>300</v>
      </c>
      <c r="EW1" t="s">
        <v>29</v>
      </c>
      <c r="EX1" t="s">
        <v>301</v>
      </c>
      <c r="EY1" t="s">
        <v>302</v>
      </c>
      <c r="EZ1" t="s">
        <v>23</v>
      </c>
      <c r="FA1" t="s">
        <v>303</v>
      </c>
      <c r="FB1" t="s">
        <v>304</v>
      </c>
      <c r="FC1" t="s">
        <v>32</v>
      </c>
      <c r="FD1" t="s">
        <v>305</v>
      </c>
      <c r="FE1" t="s">
        <v>306</v>
      </c>
      <c r="FF1" t="s">
        <v>35</v>
      </c>
      <c r="FG1" t="s">
        <v>307</v>
      </c>
      <c r="FH1" t="s">
        <v>308</v>
      </c>
      <c r="FI1" t="s">
        <v>17</v>
      </c>
      <c r="FJ1" t="s">
        <v>309</v>
      </c>
      <c r="FK1" t="s">
        <v>310</v>
      </c>
      <c r="FL1" t="s">
        <v>38</v>
      </c>
      <c r="FM1" t="s">
        <v>311</v>
      </c>
      <c r="FN1" t="s">
        <v>312</v>
      </c>
      <c r="FO1" t="s">
        <v>41</v>
      </c>
      <c r="FP1" t="s">
        <v>313</v>
      </c>
      <c r="FQ1" t="s">
        <v>314</v>
      </c>
      <c r="FR1" t="s">
        <v>11</v>
      </c>
      <c r="FS1" t="s">
        <v>315</v>
      </c>
      <c r="FT1" t="s">
        <v>316</v>
      </c>
      <c r="FU1" t="s">
        <v>44</v>
      </c>
      <c r="FV1" t="s">
        <v>317</v>
      </c>
      <c r="FW1" t="s">
        <v>318</v>
      </c>
      <c r="FX1" t="s">
        <v>47</v>
      </c>
      <c r="FY1" t="s">
        <v>319</v>
      </c>
      <c r="FZ1" t="s">
        <v>320</v>
      </c>
      <c r="GA1" t="s">
        <v>321</v>
      </c>
      <c r="GB1" t="s">
        <v>322</v>
      </c>
      <c r="GC1" t="s">
        <v>323</v>
      </c>
      <c r="GD1" t="s">
        <v>14</v>
      </c>
      <c r="GE1" t="s">
        <v>324</v>
      </c>
      <c r="GF1" t="s">
        <v>325</v>
      </c>
      <c r="GG1" t="s">
        <v>326</v>
      </c>
      <c r="GH1" t="s">
        <v>327</v>
      </c>
      <c r="GI1" t="s">
        <v>328</v>
      </c>
      <c r="GJ1" t="s">
        <v>329</v>
      </c>
      <c r="GK1" t="s">
        <v>330</v>
      </c>
      <c r="GL1" t="s">
        <v>331</v>
      </c>
      <c r="GM1" t="s">
        <v>332</v>
      </c>
      <c r="GN1" t="s">
        <v>333</v>
      </c>
      <c r="GO1" t="s">
        <v>334</v>
      </c>
      <c r="GP1" t="s">
        <v>335</v>
      </c>
      <c r="GQ1" t="s">
        <v>336</v>
      </c>
      <c r="GR1" t="s">
        <v>337</v>
      </c>
      <c r="GS1" t="s">
        <v>338</v>
      </c>
      <c r="GT1" t="s">
        <v>339</v>
      </c>
      <c r="GU1" t="s">
        <v>340</v>
      </c>
      <c r="GV1" t="s">
        <v>341</v>
      </c>
      <c r="GW1" t="s">
        <v>342</v>
      </c>
      <c r="GX1" t="s">
        <v>343</v>
      </c>
      <c r="GY1" t="s">
        <v>344</v>
      </c>
      <c r="GZ1" t="s">
        <v>345</v>
      </c>
      <c r="HA1" t="s">
        <v>346</v>
      </c>
      <c r="HB1" t="s">
        <v>347</v>
      </c>
      <c r="HC1" t="s">
        <v>348</v>
      </c>
      <c r="HD1" t="s">
        <v>349</v>
      </c>
      <c r="HE1" t="s">
        <v>350</v>
      </c>
      <c r="HF1" t="s">
        <v>351</v>
      </c>
      <c r="HG1" t="s">
        <v>352</v>
      </c>
      <c r="HH1" t="s">
        <v>353</v>
      </c>
      <c r="HI1" t="s">
        <v>354</v>
      </c>
      <c r="HJ1" t="s">
        <v>355</v>
      </c>
      <c r="HK1" t="s">
        <v>356</v>
      </c>
      <c r="HL1" t="s">
        <v>357</v>
      </c>
      <c r="HM1" t="s">
        <v>358</v>
      </c>
      <c r="HN1" t="s">
        <v>359</v>
      </c>
      <c r="HO1" t="s">
        <v>360</v>
      </c>
      <c r="HP1" t="s">
        <v>361</v>
      </c>
      <c r="HQ1" t="s">
        <v>362</v>
      </c>
      <c r="HR1" t="s">
        <v>363</v>
      </c>
      <c r="HS1" t="s">
        <v>364</v>
      </c>
      <c r="HT1" t="s">
        <v>365</v>
      </c>
      <c r="HU1" t="s">
        <v>76</v>
      </c>
      <c r="HV1" t="s">
        <v>77</v>
      </c>
      <c r="HW1" t="s">
        <v>78</v>
      </c>
      <c r="HX1" t="s">
        <v>366</v>
      </c>
      <c r="HY1" t="s">
        <v>367</v>
      </c>
      <c r="HZ1" t="s">
        <v>368</v>
      </c>
      <c r="IA1" t="s">
        <v>369</v>
      </c>
      <c r="IB1" t="s">
        <v>370</v>
      </c>
      <c r="IC1" t="s">
        <v>371</v>
      </c>
      <c r="ID1" t="s">
        <v>372</v>
      </c>
      <c r="IE1" t="s">
        <v>373</v>
      </c>
      <c r="IF1" t="s">
        <v>374</v>
      </c>
      <c r="IG1" t="s">
        <v>375</v>
      </c>
      <c r="IH1" t="s">
        <v>376</v>
      </c>
      <c r="II1" t="s">
        <v>377</v>
      </c>
      <c r="IJ1" t="s">
        <v>378</v>
      </c>
      <c r="IK1" t="s">
        <v>379</v>
      </c>
      <c r="IL1" t="s">
        <v>380</v>
      </c>
      <c r="IM1" t="s">
        <v>381</v>
      </c>
      <c r="IN1" t="s">
        <v>382</v>
      </c>
      <c r="IO1" t="s">
        <v>383</v>
      </c>
      <c r="IP1" t="s">
        <v>384</v>
      </c>
      <c r="IQ1" t="s">
        <v>385</v>
      </c>
      <c r="IR1" t="s">
        <v>386</v>
      </c>
      <c r="IS1" t="s">
        <v>387</v>
      </c>
      <c r="IT1" t="s">
        <v>388</v>
      </c>
      <c r="IU1" t="s">
        <v>389</v>
      </c>
      <c r="IV1" t="s">
        <v>390</v>
      </c>
      <c r="IW1" t="s">
        <v>391</v>
      </c>
      <c r="IX1" t="s">
        <v>392</v>
      </c>
      <c r="IY1" t="s">
        <v>393</v>
      </c>
      <c r="IZ1" t="s">
        <v>394</v>
      </c>
      <c r="JA1" t="s">
        <v>395</v>
      </c>
      <c r="JB1" t="s">
        <v>396</v>
      </c>
      <c r="JC1" t="s">
        <v>397</v>
      </c>
      <c r="JD1" t="s">
        <v>398</v>
      </c>
      <c r="JE1" t="s">
        <v>399</v>
      </c>
      <c r="JF1" t="s">
        <v>400</v>
      </c>
      <c r="JG1" t="s">
        <v>401</v>
      </c>
      <c r="JH1" t="s">
        <v>402</v>
      </c>
      <c r="JI1" t="s">
        <v>403</v>
      </c>
      <c r="JJ1" t="s">
        <v>404</v>
      </c>
      <c r="JK1" t="s">
        <v>405</v>
      </c>
      <c r="JL1" t="s">
        <v>406</v>
      </c>
      <c r="JM1" t="s">
        <v>407</v>
      </c>
      <c r="JN1" t="s">
        <v>408</v>
      </c>
      <c r="JO1" t="s">
        <v>409</v>
      </c>
      <c r="JP1" t="s">
        <v>410</v>
      </c>
      <c r="JQ1" t="s">
        <v>411</v>
      </c>
      <c r="JR1" t="s">
        <v>412</v>
      </c>
      <c r="JS1" t="s">
        <v>413</v>
      </c>
      <c r="JT1" t="s">
        <v>414</v>
      </c>
      <c r="JU1" t="s">
        <v>415</v>
      </c>
      <c r="JV1" t="s">
        <v>416</v>
      </c>
      <c r="JW1" t="s">
        <v>417</v>
      </c>
      <c r="JX1" t="s">
        <v>418</v>
      </c>
      <c r="JY1" t="s">
        <v>419</v>
      </c>
      <c r="JZ1" t="s">
        <v>420</v>
      </c>
      <c r="KA1" t="s">
        <v>421</v>
      </c>
      <c r="KB1" t="s">
        <v>422</v>
      </c>
      <c r="KC1" t="s">
        <v>423</v>
      </c>
      <c r="KD1" t="s">
        <v>424</v>
      </c>
      <c r="KE1" t="s">
        <v>425</v>
      </c>
      <c r="KF1" t="s">
        <v>426</v>
      </c>
      <c r="KG1" t="s">
        <v>427</v>
      </c>
      <c r="KH1" t="s">
        <v>428</v>
      </c>
      <c r="KI1" t="s">
        <v>429</v>
      </c>
      <c r="KJ1" t="s">
        <v>430</v>
      </c>
      <c r="KK1" t="s">
        <v>431</v>
      </c>
      <c r="KL1" t="s">
        <v>432</v>
      </c>
      <c r="KM1" t="s">
        <v>433</v>
      </c>
      <c r="KN1" t="s">
        <v>434</v>
      </c>
      <c r="KO1" t="s">
        <v>435</v>
      </c>
      <c r="KP1" t="s">
        <v>436</v>
      </c>
      <c r="KQ1" t="s">
        <v>437</v>
      </c>
      <c r="KR1" t="s">
        <v>438</v>
      </c>
      <c r="KS1" t="s">
        <v>439</v>
      </c>
      <c r="KT1" t="s">
        <v>440</v>
      </c>
      <c r="KU1" t="s">
        <v>441</v>
      </c>
      <c r="KV1" t="s">
        <v>442</v>
      </c>
      <c r="KW1" t="s">
        <v>443</v>
      </c>
      <c r="KX1" t="s">
        <v>444</v>
      </c>
      <c r="KY1" t="s">
        <v>445</v>
      </c>
      <c r="KZ1" t="s">
        <v>446</v>
      </c>
      <c r="LA1" t="s">
        <v>447</v>
      </c>
      <c r="LB1" t="s">
        <v>448</v>
      </c>
      <c r="LC1" t="s">
        <v>449</v>
      </c>
      <c r="LD1" t="s">
        <v>450</v>
      </c>
      <c r="LE1" t="s">
        <v>451</v>
      </c>
      <c r="LF1" t="s">
        <v>452</v>
      </c>
      <c r="LG1" t="s">
        <v>453</v>
      </c>
      <c r="LH1" t="s">
        <v>454</v>
      </c>
      <c r="LI1" t="s">
        <v>455</v>
      </c>
      <c r="LJ1" t="s">
        <v>456</v>
      </c>
      <c r="LK1" t="s">
        <v>457</v>
      </c>
      <c r="LL1" t="s">
        <v>458</v>
      </c>
      <c r="LM1" t="s">
        <v>459</v>
      </c>
      <c r="LN1" t="s">
        <v>460</v>
      </c>
      <c r="LO1" t="s">
        <v>461</v>
      </c>
      <c r="LP1" t="s">
        <v>462</v>
      </c>
      <c r="LQ1" t="s">
        <v>463</v>
      </c>
      <c r="LR1" t="s">
        <v>464</v>
      </c>
      <c r="LS1" t="s">
        <v>465</v>
      </c>
      <c r="LT1" t="s">
        <v>466</v>
      </c>
      <c r="LU1" t="s">
        <v>467</v>
      </c>
      <c r="LV1" t="s">
        <v>468</v>
      </c>
      <c r="LW1" t="s">
        <v>469</v>
      </c>
      <c r="LX1" t="s">
        <v>470</v>
      </c>
      <c r="LY1" t="s">
        <v>471</v>
      </c>
      <c r="LZ1" t="s">
        <v>472</v>
      </c>
      <c r="MA1" t="s">
        <v>473</v>
      </c>
      <c r="MB1" t="s">
        <v>474</v>
      </c>
      <c r="MC1" t="s">
        <v>475</v>
      </c>
      <c r="MD1" t="s">
        <v>476</v>
      </c>
      <c r="ME1" t="s">
        <v>477</v>
      </c>
      <c r="MF1" t="s">
        <v>478</v>
      </c>
      <c r="MG1" t="s">
        <v>479</v>
      </c>
      <c r="MH1" t="s">
        <v>480</v>
      </c>
      <c r="MI1" t="s">
        <v>481</v>
      </c>
      <c r="MJ1" t="s">
        <v>482</v>
      </c>
      <c r="MK1" t="s">
        <v>483</v>
      </c>
      <c r="ML1" t="s">
        <v>484</v>
      </c>
      <c r="MM1" t="s">
        <v>485</v>
      </c>
      <c r="MN1" t="s">
        <v>486</v>
      </c>
      <c r="MO1" t="s">
        <v>487</v>
      </c>
      <c r="MP1" t="s">
        <v>488</v>
      </c>
      <c r="MQ1" t="s">
        <v>489</v>
      </c>
      <c r="MR1" t="s">
        <v>490</v>
      </c>
      <c r="MS1" t="s">
        <v>491</v>
      </c>
      <c r="MT1" t="s">
        <v>492</v>
      </c>
      <c r="MU1" t="s">
        <v>493</v>
      </c>
      <c r="MV1" t="s">
        <v>494</v>
      </c>
      <c r="MW1" t="s">
        <v>495</v>
      </c>
      <c r="MX1" t="s">
        <v>496</v>
      </c>
      <c r="MY1" t="s">
        <v>497</v>
      </c>
      <c r="MZ1" t="s">
        <v>498</v>
      </c>
      <c r="NA1" t="s">
        <v>499</v>
      </c>
      <c r="NB1" t="s">
        <v>500</v>
      </c>
      <c r="NC1" t="s">
        <v>501</v>
      </c>
      <c r="ND1" t="s">
        <v>502</v>
      </c>
      <c r="NE1" t="s">
        <v>503</v>
      </c>
      <c r="NF1" t="s">
        <v>504</v>
      </c>
      <c r="NG1" t="s">
        <v>505</v>
      </c>
      <c r="NH1" t="s">
        <v>506</v>
      </c>
      <c r="NI1" t="s">
        <v>79</v>
      </c>
      <c r="NJ1" t="s">
        <v>80</v>
      </c>
      <c r="NK1" t="s">
        <v>81</v>
      </c>
      <c r="NL1" t="s">
        <v>100</v>
      </c>
      <c r="NM1" t="s">
        <v>507</v>
      </c>
      <c r="NN1" t="s">
        <v>508</v>
      </c>
      <c r="NO1" t="s">
        <v>103</v>
      </c>
      <c r="NP1" t="s">
        <v>509</v>
      </c>
      <c r="NQ1" t="s">
        <v>510</v>
      </c>
      <c r="NR1" t="s">
        <v>97</v>
      </c>
      <c r="NS1" t="s">
        <v>511</v>
      </c>
      <c r="NT1" t="s">
        <v>512</v>
      </c>
      <c r="NU1" t="s">
        <v>106</v>
      </c>
      <c r="NV1" t="s">
        <v>513</v>
      </c>
      <c r="NW1" t="s">
        <v>514</v>
      </c>
      <c r="NX1" t="s">
        <v>109</v>
      </c>
      <c r="NY1" t="s">
        <v>515</v>
      </c>
      <c r="NZ1" t="s">
        <v>516</v>
      </c>
      <c r="OA1" t="s">
        <v>91</v>
      </c>
      <c r="OB1" t="s">
        <v>517</v>
      </c>
      <c r="OC1" t="s">
        <v>518</v>
      </c>
      <c r="OD1" t="s">
        <v>112</v>
      </c>
      <c r="OE1" t="s">
        <v>519</v>
      </c>
      <c r="OF1" t="s">
        <v>520</v>
      </c>
      <c r="OG1" t="s">
        <v>115</v>
      </c>
      <c r="OH1" t="s">
        <v>521</v>
      </c>
      <c r="OI1" t="s">
        <v>522</v>
      </c>
      <c r="OJ1" t="s">
        <v>85</v>
      </c>
      <c r="OK1" t="s">
        <v>523</v>
      </c>
      <c r="OL1" t="s">
        <v>524</v>
      </c>
      <c r="OM1" t="s">
        <v>118</v>
      </c>
      <c r="ON1" t="s">
        <v>525</v>
      </c>
      <c r="OO1" t="s">
        <v>526</v>
      </c>
      <c r="OP1" t="s">
        <v>121</v>
      </c>
      <c r="OQ1" t="s">
        <v>527</v>
      </c>
      <c r="OR1" t="s">
        <v>528</v>
      </c>
      <c r="OS1" t="s">
        <v>529</v>
      </c>
      <c r="OT1" t="s">
        <v>530</v>
      </c>
      <c r="OU1" t="s">
        <v>531</v>
      </c>
      <c r="OV1" t="s">
        <v>88</v>
      </c>
      <c r="OW1" t="s">
        <v>532</v>
      </c>
      <c r="OX1" t="s">
        <v>533</v>
      </c>
      <c r="OY1" t="s">
        <v>534</v>
      </c>
      <c r="OZ1" t="s">
        <v>535</v>
      </c>
      <c r="PA1" t="s">
        <v>536</v>
      </c>
      <c r="PB1" t="s">
        <v>537</v>
      </c>
      <c r="PC1" t="s">
        <v>538</v>
      </c>
      <c r="PD1" t="s">
        <v>539</v>
      </c>
      <c r="PE1" t="s">
        <v>540</v>
      </c>
      <c r="PF1" t="s">
        <v>541</v>
      </c>
      <c r="PG1" t="s">
        <v>542</v>
      </c>
      <c r="PH1" t="s">
        <v>543</v>
      </c>
      <c r="PI1" t="s">
        <v>544</v>
      </c>
      <c r="PJ1" t="s">
        <v>545</v>
      </c>
      <c r="PK1" t="s">
        <v>546</v>
      </c>
      <c r="PL1" t="s">
        <v>547</v>
      </c>
      <c r="PM1" t="s">
        <v>548</v>
      </c>
      <c r="PN1" t="s">
        <v>549</v>
      </c>
      <c r="PO1" t="s">
        <v>550</v>
      </c>
      <c r="PP1" t="s">
        <v>551</v>
      </c>
      <c r="PQ1" t="s">
        <v>552</v>
      </c>
      <c r="PR1" t="s">
        <v>553</v>
      </c>
      <c r="PS1" t="s">
        <v>554</v>
      </c>
      <c r="PT1" t="s">
        <v>555</v>
      </c>
      <c r="PU1" t="s">
        <v>556</v>
      </c>
      <c r="PV1" t="s">
        <v>557</v>
      </c>
      <c r="PW1" t="s">
        <v>558</v>
      </c>
      <c r="PX1" t="s">
        <v>559</v>
      </c>
      <c r="PY1" t="s">
        <v>560</v>
      </c>
      <c r="PZ1" t="s">
        <v>561</v>
      </c>
      <c r="QA1" t="s">
        <v>562</v>
      </c>
      <c r="QB1" t="s">
        <v>563</v>
      </c>
      <c r="QC1" t="s">
        <v>564</v>
      </c>
      <c r="QD1" t="s">
        <v>565</v>
      </c>
      <c r="QE1" t="s">
        <v>566</v>
      </c>
      <c r="QF1" t="s">
        <v>567</v>
      </c>
      <c r="QG1" t="s">
        <v>568</v>
      </c>
      <c r="QH1" t="s">
        <v>569</v>
      </c>
      <c r="QI1" t="s">
        <v>570</v>
      </c>
      <c r="QJ1" t="s">
        <v>571</v>
      </c>
      <c r="QK1" t="s">
        <v>572</v>
      </c>
      <c r="QL1" t="s">
        <v>573</v>
      </c>
    </row>
    <row r="2" spans="1:454" x14ac:dyDescent="0.2">
      <c r="A2" t="s">
        <v>150</v>
      </c>
      <c r="B2" t="s">
        <v>151</v>
      </c>
      <c r="C2">
        <v>0.33</v>
      </c>
      <c r="D2">
        <v>90.2</v>
      </c>
      <c r="E2">
        <v>88.8</v>
      </c>
      <c r="F2">
        <v>47.7</v>
      </c>
      <c r="G2">
        <v>85.9</v>
      </c>
      <c r="H2">
        <v>1</v>
      </c>
      <c r="I2">
        <v>23.9</v>
      </c>
      <c r="J2">
        <v>22.8</v>
      </c>
      <c r="K2">
        <v>52.3</v>
      </c>
      <c r="L2">
        <v>24.7</v>
      </c>
      <c r="M2">
        <v>0.96</v>
      </c>
      <c r="N2">
        <v>22.9</v>
      </c>
      <c r="O2">
        <v>22.1</v>
      </c>
      <c r="P2">
        <v>54.1</v>
      </c>
      <c r="Q2">
        <v>60.2</v>
      </c>
      <c r="R2">
        <v>0.96</v>
      </c>
      <c r="S2">
        <v>26.1</v>
      </c>
      <c r="T2">
        <v>21.3</v>
      </c>
      <c r="U2">
        <v>51.6</v>
      </c>
      <c r="V2">
        <v>15</v>
      </c>
      <c r="W2">
        <v>1.24</v>
      </c>
      <c r="X2">
        <v>17</v>
      </c>
      <c r="Y2">
        <v>30</v>
      </c>
      <c r="Z2">
        <v>51.8</v>
      </c>
      <c r="AA2">
        <v>7.92</v>
      </c>
      <c r="AB2">
        <v>1.61</v>
      </c>
      <c r="AC2">
        <v>15.4</v>
      </c>
      <c r="AD2">
        <v>34.799999999999997</v>
      </c>
      <c r="AE2">
        <v>48.2</v>
      </c>
      <c r="AF2">
        <v>7.12</v>
      </c>
      <c r="AG2">
        <v>0.83</v>
      </c>
      <c r="AH2">
        <v>18.8</v>
      </c>
      <c r="AI2">
        <v>24.6</v>
      </c>
      <c r="AJ2">
        <v>55.8</v>
      </c>
      <c r="AK2">
        <v>85</v>
      </c>
      <c r="AL2">
        <v>0.96</v>
      </c>
      <c r="AM2">
        <v>25.2</v>
      </c>
      <c r="AN2">
        <v>21.5</v>
      </c>
      <c r="AO2">
        <v>52.3</v>
      </c>
      <c r="AP2">
        <v>6.33</v>
      </c>
      <c r="AQ2">
        <v>2.58</v>
      </c>
      <c r="AR2">
        <v>25.3</v>
      </c>
      <c r="AS2">
        <v>22.2</v>
      </c>
      <c r="AT2">
        <v>50</v>
      </c>
      <c r="AU2">
        <v>31.6</v>
      </c>
      <c r="AV2">
        <v>1.07</v>
      </c>
      <c r="AW2">
        <v>31.4</v>
      </c>
      <c r="AX2">
        <v>16.100000000000001</v>
      </c>
      <c r="AY2">
        <v>51.5</v>
      </c>
      <c r="AZ2">
        <v>62.1</v>
      </c>
      <c r="BA2">
        <v>0.81</v>
      </c>
      <c r="BB2">
        <v>20</v>
      </c>
      <c r="BC2">
        <v>26.3</v>
      </c>
      <c r="BD2">
        <v>52.9</v>
      </c>
      <c r="BE2">
        <v>26.3</v>
      </c>
      <c r="BF2">
        <v>0.77</v>
      </c>
      <c r="BG2">
        <v>20.100000000000001</v>
      </c>
      <c r="BH2">
        <v>25.9</v>
      </c>
      <c r="BI2">
        <v>53.3</v>
      </c>
      <c r="BJ2">
        <v>35.799999999999997</v>
      </c>
      <c r="BK2">
        <v>0.84</v>
      </c>
      <c r="BL2">
        <v>20</v>
      </c>
      <c r="BM2">
        <v>26.6</v>
      </c>
      <c r="BN2">
        <v>52.6</v>
      </c>
      <c r="BO2">
        <v>67.400000000000006</v>
      </c>
      <c r="BP2">
        <v>0.95</v>
      </c>
      <c r="BQ2">
        <v>25.3</v>
      </c>
      <c r="BR2">
        <v>21.7</v>
      </c>
      <c r="BS2">
        <v>52.1</v>
      </c>
      <c r="BT2">
        <v>32.6</v>
      </c>
      <c r="BU2">
        <v>1.1200000000000001</v>
      </c>
      <c r="BV2">
        <v>21.1</v>
      </c>
      <c r="BW2">
        <v>25.2</v>
      </c>
      <c r="BX2">
        <v>52.6</v>
      </c>
      <c r="BY2">
        <v>7.35</v>
      </c>
      <c r="BZ2">
        <v>1.1200000000000001</v>
      </c>
      <c r="CA2">
        <v>22.1</v>
      </c>
      <c r="CB2">
        <v>25.9</v>
      </c>
      <c r="CC2">
        <v>50.9</v>
      </c>
      <c r="CD2">
        <v>16.8</v>
      </c>
      <c r="CE2">
        <v>0.71</v>
      </c>
      <c r="CF2">
        <v>22.1</v>
      </c>
      <c r="CG2">
        <v>23</v>
      </c>
      <c r="CH2">
        <v>54.1</v>
      </c>
      <c r="CI2">
        <v>67.400000000000006</v>
      </c>
      <c r="CJ2">
        <v>1.22</v>
      </c>
      <c r="CK2">
        <v>23.6</v>
      </c>
      <c r="CL2">
        <v>25</v>
      </c>
      <c r="CM2">
        <v>50.2</v>
      </c>
      <c r="CN2">
        <v>15.7</v>
      </c>
      <c r="CO2">
        <v>1.1499999999999999</v>
      </c>
      <c r="CP2">
        <v>15.4</v>
      </c>
      <c r="CQ2">
        <v>32.799999999999997</v>
      </c>
      <c r="CR2">
        <v>50.7</v>
      </c>
      <c r="CS2">
        <v>7.33</v>
      </c>
      <c r="CT2">
        <v>1.78</v>
      </c>
      <c r="CU2">
        <v>14.8</v>
      </c>
      <c r="CV2">
        <v>32.4</v>
      </c>
      <c r="CW2">
        <v>51.1</v>
      </c>
      <c r="CX2">
        <v>8.41</v>
      </c>
      <c r="CY2">
        <v>0.6</v>
      </c>
      <c r="CZ2">
        <v>16</v>
      </c>
      <c r="DA2">
        <v>33.1</v>
      </c>
      <c r="DB2">
        <v>50.4</v>
      </c>
      <c r="DC2">
        <v>84.3</v>
      </c>
      <c r="DD2">
        <v>1.1200000000000001</v>
      </c>
      <c r="DE2">
        <v>23.3</v>
      </c>
      <c r="DF2">
        <v>24.6</v>
      </c>
      <c r="DG2">
        <v>50.9</v>
      </c>
      <c r="DH2">
        <v>2.46</v>
      </c>
      <c r="DI2">
        <v>1.22</v>
      </c>
      <c r="DJ2">
        <v>32.1</v>
      </c>
      <c r="DK2">
        <v>4.88</v>
      </c>
      <c r="DL2">
        <v>61.8</v>
      </c>
      <c r="DM2">
        <v>38.299999999999997</v>
      </c>
      <c r="DN2">
        <v>1.28</v>
      </c>
      <c r="DO2">
        <v>28.4</v>
      </c>
      <c r="DP2">
        <v>18.5</v>
      </c>
      <c r="DQ2">
        <v>51.9</v>
      </c>
      <c r="DR2">
        <v>59.2</v>
      </c>
      <c r="DS2">
        <v>1.02</v>
      </c>
      <c r="DT2">
        <v>17.5</v>
      </c>
      <c r="DU2">
        <v>31.6</v>
      </c>
      <c r="DV2">
        <v>49.8</v>
      </c>
      <c r="DW2">
        <v>21.7</v>
      </c>
      <c r="DX2">
        <v>1.02</v>
      </c>
      <c r="DY2">
        <v>18.5</v>
      </c>
      <c r="DZ2">
        <v>28.3</v>
      </c>
      <c r="EA2">
        <v>52.2</v>
      </c>
      <c r="EB2">
        <v>37.5</v>
      </c>
      <c r="EC2">
        <v>1.01</v>
      </c>
      <c r="ED2">
        <v>17</v>
      </c>
      <c r="EE2">
        <v>33.5</v>
      </c>
      <c r="EF2">
        <v>48.5</v>
      </c>
      <c r="EG2">
        <v>75.8</v>
      </c>
      <c r="EH2">
        <v>1.1499999999999999</v>
      </c>
      <c r="EI2">
        <v>22.8</v>
      </c>
      <c r="EJ2">
        <v>25.9</v>
      </c>
      <c r="EK2">
        <v>50.2</v>
      </c>
      <c r="EL2">
        <v>24.2</v>
      </c>
      <c r="EM2">
        <v>1.04</v>
      </c>
      <c r="EN2">
        <v>19.899999999999999</v>
      </c>
      <c r="EO2">
        <v>25.9</v>
      </c>
      <c r="EP2">
        <v>53.2</v>
      </c>
      <c r="EQ2">
        <v>37.799999999999997</v>
      </c>
      <c r="ER2">
        <v>31.6</v>
      </c>
      <c r="ES2">
        <v>82.3</v>
      </c>
      <c r="ET2">
        <v>23.8</v>
      </c>
      <c r="EU2">
        <v>96.9</v>
      </c>
      <c r="EV2">
        <v>3.11</v>
      </c>
      <c r="EW2">
        <v>56.3</v>
      </c>
      <c r="EX2">
        <v>96.5</v>
      </c>
      <c r="EY2">
        <v>3.53</v>
      </c>
      <c r="EZ2">
        <v>19.8</v>
      </c>
      <c r="FA2">
        <v>96.8</v>
      </c>
      <c r="FB2">
        <v>3.23</v>
      </c>
      <c r="FC2">
        <v>12.2</v>
      </c>
      <c r="FD2">
        <v>96.5</v>
      </c>
      <c r="FE2">
        <v>3.47</v>
      </c>
      <c r="FF2">
        <v>7.69</v>
      </c>
      <c r="FG2">
        <v>97.2</v>
      </c>
      <c r="FH2">
        <v>2.84</v>
      </c>
      <c r="FI2">
        <v>80.2</v>
      </c>
      <c r="FJ2">
        <v>96.6</v>
      </c>
      <c r="FK2">
        <v>3.4</v>
      </c>
      <c r="FL2">
        <v>6.54</v>
      </c>
      <c r="FM2">
        <v>92.3</v>
      </c>
      <c r="FN2">
        <v>7.72</v>
      </c>
      <c r="FO2">
        <v>22.7</v>
      </c>
      <c r="FP2">
        <v>94.9</v>
      </c>
      <c r="FQ2">
        <v>5.13</v>
      </c>
      <c r="FR2">
        <v>70.8</v>
      </c>
      <c r="FS2">
        <v>97.6</v>
      </c>
      <c r="FT2">
        <v>2.4</v>
      </c>
      <c r="FU2">
        <v>29.4</v>
      </c>
      <c r="FV2">
        <v>97.8</v>
      </c>
      <c r="FW2">
        <v>2.2400000000000002</v>
      </c>
      <c r="FX2">
        <v>41.3</v>
      </c>
      <c r="FY2">
        <v>97.5</v>
      </c>
      <c r="FZ2">
        <v>2.52</v>
      </c>
      <c r="GA2">
        <v>64</v>
      </c>
      <c r="GB2">
        <v>96.6</v>
      </c>
      <c r="GC2">
        <v>3.44</v>
      </c>
      <c r="GD2">
        <v>36</v>
      </c>
      <c r="GE2">
        <v>96.8</v>
      </c>
      <c r="GF2">
        <v>3.23</v>
      </c>
      <c r="GG2">
        <v>8.02</v>
      </c>
      <c r="GH2">
        <v>71.8</v>
      </c>
      <c r="GI2">
        <v>97.7</v>
      </c>
      <c r="GJ2">
        <v>2.25</v>
      </c>
      <c r="GK2">
        <v>79.5</v>
      </c>
      <c r="GL2">
        <v>96.5</v>
      </c>
      <c r="GM2">
        <v>3.47</v>
      </c>
      <c r="GN2">
        <v>75.900000000000006</v>
      </c>
      <c r="GO2">
        <v>96.6</v>
      </c>
      <c r="GP2">
        <v>3.43</v>
      </c>
      <c r="GQ2">
        <v>24.1</v>
      </c>
      <c r="GR2">
        <v>97.6</v>
      </c>
      <c r="GS2">
        <v>2.44</v>
      </c>
      <c r="GT2">
        <v>20.5</v>
      </c>
      <c r="GU2">
        <v>97.9</v>
      </c>
      <c r="GV2">
        <v>2.15</v>
      </c>
      <c r="GW2">
        <v>14.7</v>
      </c>
      <c r="GX2">
        <v>98.2</v>
      </c>
      <c r="GY2">
        <v>1.75</v>
      </c>
      <c r="GZ2">
        <v>64.8</v>
      </c>
      <c r="HA2">
        <v>96.1</v>
      </c>
      <c r="HB2">
        <v>3.85</v>
      </c>
      <c r="HC2">
        <v>9.4</v>
      </c>
      <c r="HD2">
        <v>96.5</v>
      </c>
      <c r="HE2">
        <v>3.52</v>
      </c>
      <c r="HF2">
        <v>11.1</v>
      </c>
      <c r="HG2">
        <v>99</v>
      </c>
      <c r="HH2">
        <v>0.99</v>
      </c>
      <c r="HI2">
        <v>0.48</v>
      </c>
      <c r="HJ2">
        <v>84.6</v>
      </c>
      <c r="HK2">
        <v>15.4</v>
      </c>
      <c r="HL2">
        <v>27.7</v>
      </c>
      <c r="HM2">
        <v>94.6</v>
      </c>
      <c r="HN2">
        <v>5.44</v>
      </c>
      <c r="HO2">
        <v>23.6</v>
      </c>
      <c r="HP2">
        <v>97.8</v>
      </c>
      <c r="HQ2">
        <v>2.1800000000000002</v>
      </c>
      <c r="HR2">
        <v>48.2</v>
      </c>
      <c r="HS2">
        <v>97.7</v>
      </c>
      <c r="HT2">
        <v>2.2799999999999998</v>
      </c>
      <c r="HU2">
        <v>1181</v>
      </c>
      <c r="HV2">
        <v>320550</v>
      </c>
      <c r="HW2">
        <v>284492</v>
      </c>
      <c r="HX2">
        <v>135797</v>
      </c>
      <c r="HY2">
        <v>116583</v>
      </c>
      <c r="HZ2">
        <v>1168</v>
      </c>
      <c r="IA2">
        <v>27899</v>
      </c>
      <c r="IB2">
        <v>26593</v>
      </c>
      <c r="IC2">
        <v>60923</v>
      </c>
      <c r="ID2">
        <v>28821</v>
      </c>
      <c r="IE2">
        <v>276</v>
      </c>
      <c r="IF2">
        <v>6604</v>
      </c>
      <c r="IG2">
        <v>6359</v>
      </c>
      <c r="IH2">
        <v>15582</v>
      </c>
      <c r="II2">
        <v>70225</v>
      </c>
      <c r="IJ2">
        <v>674</v>
      </c>
      <c r="IK2">
        <v>18319</v>
      </c>
      <c r="IL2">
        <v>14977</v>
      </c>
      <c r="IM2">
        <v>36255</v>
      </c>
      <c r="IN2">
        <v>17537</v>
      </c>
      <c r="IO2">
        <v>218</v>
      </c>
      <c r="IP2">
        <v>2976</v>
      </c>
      <c r="IQ2">
        <v>5257</v>
      </c>
      <c r="IR2">
        <v>9086</v>
      </c>
      <c r="IS2">
        <v>9232</v>
      </c>
      <c r="IT2">
        <v>149</v>
      </c>
      <c r="IU2">
        <v>1418</v>
      </c>
      <c r="IV2">
        <v>3216</v>
      </c>
      <c r="IW2">
        <v>4449</v>
      </c>
      <c r="IX2">
        <v>8305</v>
      </c>
      <c r="IY2">
        <v>69</v>
      </c>
      <c r="IZ2">
        <v>1558</v>
      </c>
      <c r="JA2">
        <v>2041</v>
      </c>
      <c r="JB2">
        <v>4637</v>
      </c>
      <c r="JC2">
        <v>99046</v>
      </c>
      <c r="JD2">
        <v>950</v>
      </c>
      <c r="JE2">
        <v>24923</v>
      </c>
      <c r="JF2">
        <v>21336</v>
      </c>
      <c r="JG2">
        <v>51837</v>
      </c>
      <c r="JH2">
        <v>7378</v>
      </c>
      <c r="JI2">
        <v>190</v>
      </c>
      <c r="JJ2">
        <v>1864</v>
      </c>
      <c r="JK2">
        <v>1635</v>
      </c>
      <c r="JL2">
        <v>3689</v>
      </c>
      <c r="JM2">
        <v>36788</v>
      </c>
      <c r="JN2">
        <v>394</v>
      </c>
      <c r="JO2">
        <v>11547</v>
      </c>
      <c r="JP2">
        <v>5913</v>
      </c>
      <c r="JQ2">
        <v>18934</v>
      </c>
      <c r="JR2">
        <v>72417</v>
      </c>
      <c r="JS2">
        <v>584</v>
      </c>
      <c r="JT2">
        <v>14488</v>
      </c>
      <c r="JU2">
        <v>19045</v>
      </c>
      <c r="JV2">
        <v>38300</v>
      </c>
      <c r="JW2">
        <v>30675</v>
      </c>
      <c r="JX2">
        <v>235</v>
      </c>
      <c r="JY2">
        <v>6158</v>
      </c>
      <c r="JZ2">
        <v>7940</v>
      </c>
      <c r="KA2">
        <v>16342</v>
      </c>
      <c r="KB2">
        <v>41742</v>
      </c>
      <c r="KC2">
        <v>349</v>
      </c>
      <c r="KD2">
        <v>8330</v>
      </c>
      <c r="KE2">
        <v>11105</v>
      </c>
      <c r="KF2">
        <v>21958</v>
      </c>
      <c r="KG2">
        <v>78530</v>
      </c>
      <c r="KH2">
        <v>743</v>
      </c>
      <c r="KI2">
        <v>19877</v>
      </c>
      <c r="KJ2">
        <v>17018</v>
      </c>
      <c r="KK2">
        <v>40892</v>
      </c>
      <c r="KL2">
        <v>38053</v>
      </c>
      <c r="KM2">
        <v>425</v>
      </c>
      <c r="KN2">
        <v>8022</v>
      </c>
      <c r="KO2">
        <v>9575</v>
      </c>
      <c r="KP2">
        <v>20031</v>
      </c>
      <c r="KQ2">
        <v>9985</v>
      </c>
      <c r="KR2">
        <v>112</v>
      </c>
      <c r="KS2">
        <v>2203</v>
      </c>
      <c r="KT2">
        <v>2587</v>
      </c>
      <c r="KU2">
        <v>5083</v>
      </c>
      <c r="KV2">
        <v>1680</v>
      </c>
      <c r="KW2">
        <v>12</v>
      </c>
      <c r="KX2">
        <v>372</v>
      </c>
      <c r="KY2">
        <v>387</v>
      </c>
      <c r="KZ2">
        <v>909</v>
      </c>
      <c r="LA2">
        <v>6733</v>
      </c>
      <c r="LB2">
        <v>82</v>
      </c>
      <c r="LC2">
        <v>1589</v>
      </c>
      <c r="LD2">
        <v>1685</v>
      </c>
      <c r="LE2">
        <v>3377</v>
      </c>
      <c r="LF2">
        <v>1572</v>
      </c>
      <c r="LG2">
        <v>18</v>
      </c>
      <c r="LH2">
        <v>242</v>
      </c>
      <c r="LI2">
        <v>515</v>
      </c>
      <c r="LJ2">
        <v>797</v>
      </c>
      <c r="LK2">
        <v>732</v>
      </c>
      <c r="LL2">
        <v>13</v>
      </c>
      <c r="LM2">
        <v>108</v>
      </c>
      <c r="LN2">
        <v>237</v>
      </c>
      <c r="LO2">
        <v>374</v>
      </c>
      <c r="LP2">
        <v>840</v>
      </c>
      <c r="LQ2">
        <v>5</v>
      </c>
      <c r="LR2">
        <v>134</v>
      </c>
      <c r="LS2">
        <v>278</v>
      </c>
      <c r="LT2">
        <v>423</v>
      </c>
      <c r="LU2">
        <v>8413</v>
      </c>
      <c r="LV2">
        <v>94</v>
      </c>
      <c r="LW2">
        <v>1961</v>
      </c>
      <c r="LX2">
        <v>2072</v>
      </c>
      <c r="LY2">
        <v>4286</v>
      </c>
      <c r="LZ2">
        <v>246</v>
      </c>
      <c r="MA2">
        <v>3</v>
      </c>
      <c r="MB2">
        <v>79</v>
      </c>
      <c r="MC2">
        <v>12</v>
      </c>
      <c r="MD2">
        <v>152</v>
      </c>
      <c r="ME2">
        <v>3829</v>
      </c>
      <c r="MF2">
        <v>49</v>
      </c>
      <c r="MG2">
        <v>1087</v>
      </c>
      <c r="MH2">
        <v>707</v>
      </c>
      <c r="MI2">
        <v>1986</v>
      </c>
      <c r="MJ2">
        <v>5910</v>
      </c>
      <c r="MK2">
        <v>60</v>
      </c>
      <c r="ML2">
        <v>1037</v>
      </c>
      <c r="MM2">
        <v>1868</v>
      </c>
      <c r="MN2">
        <v>2945</v>
      </c>
      <c r="MO2">
        <v>2166</v>
      </c>
      <c r="MP2">
        <v>22</v>
      </c>
      <c r="MQ2">
        <v>401</v>
      </c>
      <c r="MR2">
        <v>612</v>
      </c>
      <c r="MS2">
        <v>1131</v>
      </c>
      <c r="MT2">
        <v>3744</v>
      </c>
      <c r="MU2">
        <v>38</v>
      </c>
      <c r="MV2">
        <v>636</v>
      </c>
      <c r="MW2">
        <v>1256</v>
      </c>
      <c r="MX2">
        <v>1814</v>
      </c>
      <c r="MY2">
        <v>7573</v>
      </c>
      <c r="MZ2">
        <v>87</v>
      </c>
      <c r="NA2">
        <v>1723</v>
      </c>
      <c r="NB2">
        <v>1963</v>
      </c>
      <c r="NC2">
        <v>3800</v>
      </c>
      <c r="ND2">
        <v>2412</v>
      </c>
      <c r="NE2">
        <v>25</v>
      </c>
      <c r="NF2">
        <v>480</v>
      </c>
      <c r="NG2">
        <v>624</v>
      </c>
      <c r="NH2">
        <v>1283</v>
      </c>
      <c r="NI2">
        <v>107475</v>
      </c>
      <c r="NJ2">
        <v>33941</v>
      </c>
      <c r="NK2">
        <v>27940</v>
      </c>
      <c r="NL2">
        <v>6656</v>
      </c>
      <c r="NM2">
        <v>6449</v>
      </c>
      <c r="NN2">
        <v>207</v>
      </c>
      <c r="NO2">
        <v>15738</v>
      </c>
      <c r="NP2">
        <v>15183</v>
      </c>
      <c r="NQ2">
        <v>555</v>
      </c>
      <c r="NR2">
        <v>5546</v>
      </c>
      <c r="NS2">
        <v>5367</v>
      </c>
      <c r="NT2">
        <v>179</v>
      </c>
      <c r="NU2">
        <v>3398</v>
      </c>
      <c r="NV2">
        <v>3280</v>
      </c>
      <c r="NW2">
        <v>118</v>
      </c>
      <c r="NX2">
        <v>2148</v>
      </c>
      <c r="NY2">
        <v>2087</v>
      </c>
      <c r="NZ2">
        <v>61</v>
      </c>
      <c r="OA2">
        <v>22394</v>
      </c>
      <c r="OB2">
        <v>21632</v>
      </c>
      <c r="OC2">
        <v>762</v>
      </c>
      <c r="OD2">
        <v>1826</v>
      </c>
      <c r="OE2">
        <v>1685</v>
      </c>
      <c r="OF2">
        <v>141</v>
      </c>
      <c r="OG2">
        <v>6336</v>
      </c>
      <c r="OH2">
        <v>6011</v>
      </c>
      <c r="OI2">
        <v>325</v>
      </c>
      <c r="OJ2">
        <v>19778</v>
      </c>
      <c r="OK2">
        <v>19303</v>
      </c>
      <c r="OL2">
        <v>475</v>
      </c>
      <c r="OM2">
        <v>8228</v>
      </c>
      <c r="ON2">
        <v>8044</v>
      </c>
      <c r="OO2">
        <v>184</v>
      </c>
      <c r="OP2">
        <v>11550</v>
      </c>
      <c r="OQ2">
        <v>11259</v>
      </c>
      <c r="OR2">
        <v>291</v>
      </c>
      <c r="OS2">
        <v>17886</v>
      </c>
      <c r="OT2">
        <v>17270</v>
      </c>
      <c r="OU2">
        <v>616</v>
      </c>
      <c r="OV2">
        <v>10054</v>
      </c>
      <c r="OW2">
        <v>9729</v>
      </c>
      <c r="OX2">
        <v>325</v>
      </c>
      <c r="OY2">
        <v>2722</v>
      </c>
      <c r="OZ2">
        <v>1955</v>
      </c>
      <c r="PA2">
        <v>1911</v>
      </c>
      <c r="PB2">
        <v>44</v>
      </c>
      <c r="PC2">
        <v>2163</v>
      </c>
      <c r="PD2">
        <v>2088</v>
      </c>
      <c r="PE2">
        <v>75</v>
      </c>
      <c r="PF2">
        <v>2067</v>
      </c>
      <c r="PG2">
        <v>1996</v>
      </c>
      <c r="PH2">
        <v>71</v>
      </c>
      <c r="PI2">
        <v>655</v>
      </c>
      <c r="PJ2">
        <v>639</v>
      </c>
      <c r="PK2">
        <v>16</v>
      </c>
      <c r="PL2">
        <v>559</v>
      </c>
      <c r="PM2">
        <v>547</v>
      </c>
      <c r="PN2">
        <v>12</v>
      </c>
      <c r="PO2">
        <v>399</v>
      </c>
      <c r="PP2">
        <v>392</v>
      </c>
      <c r="PQ2">
        <v>7</v>
      </c>
      <c r="PR2">
        <v>1764</v>
      </c>
      <c r="PS2">
        <v>1696</v>
      </c>
      <c r="PT2">
        <v>68</v>
      </c>
      <c r="PU2">
        <v>256</v>
      </c>
      <c r="PV2">
        <v>247</v>
      </c>
      <c r="PW2">
        <v>9</v>
      </c>
      <c r="PX2">
        <v>303</v>
      </c>
      <c r="PY2">
        <v>300</v>
      </c>
      <c r="PZ2">
        <v>3</v>
      </c>
      <c r="QA2">
        <v>13</v>
      </c>
      <c r="QB2">
        <v>11</v>
      </c>
      <c r="QC2">
        <v>2</v>
      </c>
      <c r="QD2">
        <v>754</v>
      </c>
      <c r="QE2">
        <v>713</v>
      </c>
      <c r="QF2">
        <v>41</v>
      </c>
      <c r="QG2">
        <v>642</v>
      </c>
      <c r="QH2">
        <v>628</v>
      </c>
      <c r="QI2">
        <v>14</v>
      </c>
      <c r="QJ2">
        <v>1313</v>
      </c>
      <c r="QK2">
        <v>1283</v>
      </c>
      <c r="QL2">
        <v>30</v>
      </c>
    </row>
    <row r="3" spans="1:454" x14ac:dyDescent="0.2">
      <c r="A3" t="s">
        <v>152</v>
      </c>
      <c r="B3" t="s">
        <v>151</v>
      </c>
      <c r="C3">
        <v>0.33</v>
      </c>
      <c r="D3">
        <v>88.9</v>
      </c>
      <c r="E3">
        <v>89.4</v>
      </c>
      <c r="F3">
        <v>39.299999999999997</v>
      </c>
      <c r="G3">
        <v>90</v>
      </c>
      <c r="H3">
        <v>2.4500000000000002</v>
      </c>
      <c r="I3">
        <v>36.200000000000003</v>
      </c>
      <c r="J3">
        <v>21.1</v>
      </c>
      <c r="K3">
        <v>40.299999999999997</v>
      </c>
      <c r="L3">
        <v>22.6</v>
      </c>
      <c r="M3">
        <v>2.25</v>
      </c>
      <c r="N3">
        <v>34.299999999999997</v>
      </c>
      <c r="O3">
        <v>20.399999999999999</v>
      </c>
      <c r="P3">
        <v>43</v>
      </c>
      <c r="Q3">
        <v>60.4</v>
      </c>
      <c r="R3">
        <v>2.48</v>
      </c>
      <c r="S3">
        <v>39.200000000000003</v>
      </c>
      <c r="T3">
        <v>19.8</v>
      </c>
      <c r="U3">
        <v>38.6</v>
      </c>
      <c r="V3">
        <v>16.899999999999999</v>
      </c>
      <c r="W3">
        <v>2.63</v>
      </c>
      <c r="X3">
        <v>27.8</v>
      </c>
      <c r="Y3">
        <v>26.5</v>
      </c>
      <c r="Z3">
        <v>43.1</v>
      </c>
      <c r="AA3">
        <v>8.34</v>
      </c>
      <c r="AB3">
        <v>3.35</v>
      </c>
      <c r="AC3">
        <v>24.1</v>
      </c>
      <c r="AD3">
        <v>32.9</v>
      </c>
      <c r="AE3">
        <v>39.6</v>
      </c>
      <c r="AF3">
        <v>8.6</v>
      </c>
      <c r="AG3">
        <v>1.94</v>
      </c>
      <c r="AH3">
        <v>31.4</v>
      </c>
      <c r="AI3">
        <v>20.2</v>
      </c>
      <c r="AJ3">
        <v>46.4</v>
      </c>
      <c r="AK3">
        <v>83.1</v>
      </c>
      <c r="AL3">
        <v>2.41</v>
      </c>
      <c r="AM3">
        <v>37.9</v>
      </c>
      <c r="AN3">
        <v>19.899999999999999</v>
      </c>
      <c r="AO3">
        <v>39.799999999999997</v>
      </c>
      <c r="AP3">
        <v>6.04</v>
      </c>
      <c r="AQ3">
        <v>5.29</v>
      </c>
      <c r="AR3">
        <v>35</v>
      </c>
      <c r="AS3">
        <v>19.899999999999999</v>
      </c>
      <c r="AT3">
        <v>39.799999999999997</v>
      </c>
      <c r="AU3">
        <v>30.7</v>
      </c>
      <c r="AV3">
        <v>2.52</v>
      </c>
      <c r="AW3">
        <v>45.7</v>
      </c>
      <c r="AX3">
        <v>13.9</v>
      </c>
      <c r="AY3">
        <v>37.799999999999997</v>
      </c>
      <c r="AZ3">
        <v>63.2</v>
      </c>
      <c r="BA3">
        <v>2.15</v>
      </c>
      <c r="BB3">
        <v>31.6</v>
      </c>
      <c r="BC3">
        <v>24.6</v>
      </c>
      <c r="BD3">
        <v>41.6</v>
      </c>
      <c r="BE3">
        <v>24.9</v>
      </c>
      <c r="BF3">
        <v>1.88</v>
      </c>
      <c r="BG3">
        <v>30.7</v>
      </c>
      <c r="BH3">
        <v>24.7</v>
      </c>
      <c r="BI3">
        <v>42.7</v>
      </c>
      <c r="BJ3">
        <v>38.299999999999997</v>
      </c>
      <c r="BK3">
        <v>2.3199999999999998</v>
      </c>
      <c r="BL3">
        <v>32.200000000000003</v>
      </c>
      <c r="BM3">
        <v>24.6</v>
      </c>
      <c r="BN3">
        <v>40.9</v>
      </c>
      <c r="BO3">
        <v>69</v>
      </c>
      <c r="BP3">
        <v>2.41</v>
      </c>
      <c r="BQ3">
        <v>38.200000000000003</v>
      </c>
      <c r="BR3">
        <v>19.8</v>
      </c>
      <c r="BS3">
        <v>39.5</v>
      </c>
      <c r="BT3">
        <v>31</v>
      </c>
      <c r="BU3">
        <v>2.5499999999999998</v>
      </c>
      <c r="BV3">
        <v>31.6</v>
      </c>
      <c r="BW3">
        <v>23.8</v>
      </c>
      <c r="BX3">
        <v>42.1</v>
      </c>
      <c r="BY3">
        <v>6.6</v>
      </c>
      <c r="BZ3">
        <v>2.5299999999999998</v>
      </c>
      <c r="CA3">
        <v>35.1</v>
      </c>
      <c r="CB3">
        <v>23.3</v>
      </c>
      <c r="CC3">
        <v>39</v>
      </c>
      <c r="CD3">
        <v>21.4</v>
      </c>
      <c r="CE3">
        <v>2.34</v>
      </c>
      <c r="CF3">
        <v>35</v>
      </c>
      <c r="CG3">
        <v>19.7</v>
      </c>
      <c r="CH3">
        <v>43</v>
      </c>
      <c r="CI3">
        <v>62.2</v>
      </c>
      <c r="CJ3">
        <v>2.69</v>
      </c>
      <c r="CK3">
        <v>37.1</v>
      </c>
      <c r="CL3">
        <v>24</v>
      </c>
      <c r="CM3">
        <v>36.200000000000003</v>
      </c>
      <c r="CN3">
        <v>16.3</v>
      </c>
      <c r="CO3">
        <v>2.15</v>
      </c>
      <c r="CP3">
        <v>27.8</v>
      </c>
      <c r="CQ3">
        <v>25.4</v>
      </c>
      <c r="CR3">
        <v>44.6</v>
      </c>
      <c r="CS3">
        <v>7.07</v>
      </c>
      <c r="CT3">
        <v>1.74</v>
      </c>
      <c r="CU3">
        <v>28.2</v>
      </c>
      <c r="CV3">
        <v>24.9</v>
      </c>
      <c r="CW3">
        <v>45.2</v>
      </c>
      <c r="CX3">
        <v>9.27</v>
      </c>
      <c r="CY3">
        <v>2.46</v>
      </c>
      <c r="CZ3">
        <v>27.5</v>
      </c>
      <c r="DA3">
        <v>25.8</v>
      </c>
      <c r="DB3">
        <v>44.2</v>
      </c>
      <c r="DC3">
        <v>83.7</v>
      </c>
      <c r="DD3">
        <v>2.6</v>
      </c>
      <c r="DE3">
        <v>36.6</v>
      </c>
      <c r="DF3">
        <v>22.9</v>
      </c>
      <c r="DG3">
        <v>38</v>
      </c>
      <c r="DH3">
        <v>2.94</v>
      </c>
      <c r="DI3">
        <v>3.58</v>
      </c>
      <c r="DJ3">
        <v>42.4</v>
      </c>
      <c r="DK3">
        <v>3.88</v>
      </c>
      <c r="DL3">
        <v>50.1</v>
      </c>
      <c r="DM3">
        <v>27.9</v>
      </c>
      <c r="DN3">
        <v>2.61</v>
      </c>
      <c r="DO3">
        <v>43.9</v>
      </c>
      <c r="DP3">
        <v>16</v>
      </c>
      <c r="DQ3">
        <v>37.4</v>
      </c>
      <c r="DR3">
        <v>69.2</v>
      </c>
      <c r="DS3">
        <v>2.4500000000000002</v>
      </c>
      <c r="DT3">
        <v>31.3</v>
      </c>
      <c r="DU3">
        <v>27.1</v>
      </c>
      <c r="DV3">
        <v>39.200000000000003</v>
      </c>
      <c r="DW3">
        <v>25.5</v>
      </c>
      <c r="DX3">
        <v>2.0299999999999998</v>
      </c>
      <c r="DY3">
        <v>32.299999999999997</v>
      </c>
      <c r="DZ3">
        <v>22.9</v>
      </c>
      <c r="EA3">
        <v>42.7</v>
      </c>
      <c r="EB3">
        <v>43.6</v>
      </c>
      <c r="EC3">
        <v>2.7</v>
      </c>
      <c r="ED3">
        <v>30.7</v>
      </c>
      <c r="EE3">
        <v>29.5</v>
      </c>
      <c r="EF3">
        <v>37.200000000000003</v>
      </c>
      <c r="EG3">
        <v>71.5</v>
      </c>
      <c r="EH3">
        <v>2.66</v>
      </c>
      <c r="EI3">
        <v>35.799999999999997</v>
      </c>
      <c r="EJ3">
        <v>24.2</v>
      </c>
      <c r="EK3">
        <v>37.299999999999997</v>
      </c>
      <c r="EL3">
        <v>28.5</v>
      </c>
      <c r="EM3">
        <v>2.19</v>
      </c>
      <c r="EN3">
        <v>33.299999999999997</v>
      </c>
      <c r="EO3">
        <v>21</v>
      </c>
      <c r="EP3">
        <v>43.5</v>
      </c>
      <c r="EQ3">
        <v>37.1</v>
      </c>
      <c r="ER3">
        <v>25.6</v>
      </c>
      <c r="ES3">
        <v>88.1</v>
      </c>
      <c r="ET3">
        <v>21.8</v>
      </c>
      <c r="EU3">
        <v>91.4</v>
      </c>
      <c r="EV3">
        <v>8.59</v>
      </c>
      <c r="EW3">
        <v>57.1</v>
      </c>
      <c r="EX3">
        <v>90.4</v>
      </c>
      <c r="EY3">
        <v>9.58</v>
      </c>
      <c r="EZ3">
        <v>21.1</v>
      </c>
      <c r="FA3">
        <v>92.4</v>
      </c>
      <c r="FB3">
        <v>7.64</v>
      </c>
      <c r="FC3">
        <v>12.9</v>
      </c>
      <c r="FD3">
        <v>92.3</v>
      </c>
      <c r="FE3">
        <v>7.75</v>
      </c>
      <c r="FF3">
        <v>8.18</v>
      </c>
      <c r="FG3">
        <v>92.5</v>
      </c>
      <c r="FH3">
        <v>7.46</v>
      </c>
      <c r="FI3">
        <v>78.900000000000006</v>
      </c>
      <c r="FJ3">
        <v>90.7</v>
      </c>
      <c r="FK3">
        <v>9.31</v>
      </c>
      <c r="FL3">
        <v>6.44</v>
      </c>
      <c r="FM3">
        <v>81.7</v>
      </c>
      <c r="FN3">
        <v>18.3</v>
      </c>
      <c r="FO3">
        <v>21.3</v>
      </c>
      <c r="FP3">
        <v>86.7</v>
      </c>
      <c r="FQ3">
        <v>13.3</v>
      </c>
      <c r="FR3">
        <v>72.2</v>
      </c>
      <c r="FS3">
        <v>93.2</v>
      </c>
      <c r="FT3">
        <v>6.83</v>
      </c>
      <c r="FU3">
        <v>28.2</v>
      </c>
      <c r="FV3">
        <v>94</v>
      </c>
      <c r="FW3">
        <v>5.99</v>
      </c>
      <c r="FX3">
        <v>44</v>
      </c>
      <c r="FY3">
        <v>92.6</v>
      </c>
      <c r="FZ3">
        <v>7.36</v>
      </c>
      <c r="GA3">
        <v>65.3</v>
      </c>
      <c r="GB3">
        <v>90.7</v>
      </c>
      <c r="GC3">
        <v>9.31</v>
      </c>
      <c r="GD3">
        <v>34.700000000000003</v>
      </c>
      <c r="GE3">
        <v>91.7</v>
      </c>
      <c r="GF3">
        <v>8.2799999999999994</v>
      </c>
      <c r="GG3">
        <v>7.1</v>
      </c>
      <c r="GH3">
        <v>79.2</v>
      </c>
      <c r="GI3">
        <v>92.9</v>
      </c>
      <c r="GJ3">
        <v>7.1</v>
      </c>
      <c r="GK3">
        <v>82.4</v>
      </c>
      <c r="GL3">
        <v>91.3</v>
      </c>
      <c r="GM3">
        <v>8.7100000000000009</v>
      </c>
      <c r="GN3">
        <v>74.599999999999994</v>
      </c>
      <c r="GO3">
        <v>91.6</v>
      </c>
      <c r="GP3">
        <v>8.39</v>
      </c>
      <c r="GQ3">
        <v>25.4</v>
      </c>
      <c r="GR3">
        <v>92</v>
      </c>
      <c r="GS3">
        <v>7.99</v>
      </c>
      <c r="GT3">
        <v>17.600000000000001</v>
      </c>
      <c r="GU3">
        <v>93.7</v>
      </c>
      <c r="GV3">
        <v>6.35</v>
      </c>
      <c r="GW3">
        <v>18.100000000000001</v>
      </c>
      <c r="GX3">
        <v>90.8</v>
      </c>
      <c r="GY3">
        <v>9.16</v>
      </c>
      <c r="GZ3">
        <v>64.3</v>
      </c>
      <c r="HA3">
        <v>91.4</v>
      </c>
      <c r="HB3">
        <v>8.58</v>
      </c>
      <c r="HC3">
        <v>7.31</v>
      </c>
      <c r="HD3">
        <v>94.9</v>
      </c>
      <c r="HE3">
        <v>5.09</v>
      </c>
      <c r="HF3">
        <v>10.3</v>
      </c>
      <c r="HG3">
        <v>92.8</v>
      </c>
      <c r="HH3">
        <v>7.24</v>
      </c>
      <c r="HI3">
        <v>0.71</v>
      </c>
      <c r="HJ3">
        <v>66.7</v>
      </c>
      <c r="HK3">
        <v>33.299999999999997</v>
      </c>
      <c r="HL3">
        <v>20.100000000000001</v>
      </c>
      <c r="HM3">
        <v>87.9</v>
      </c>
      <c r="HN3">
        <v>12.1</v>
      </c>
      <c r="HO3">
        <v>24.7</v>
      </c>
      <c r="HP3">
        <v>92.7</v>
      </c>
      <c r="HQ3">
        <v>7.26</v>
      </c>
      <c r="HR3">
        <v>54.5</v>
      </c>
      <c r="HS3">
        <v>93</v>
      </c>
      <c r="HT3">
        <v>7.02</v>
      </c>
      <c r="HU3">
        <v>1804</v>
      </c>
      <c r="HV3">
        <v>490843</v>
      </c>
      <c r="HW3">
        <v>438907</v>
      </c>
      <c r="HX3">
        <v>172602</v>
      </c>
      <c r="HY3">
        <v>155335</v>
      </c>
      <c r="HZ3">
        <v>3808</v>
      </c>
      <c r="IA3">
        <v>56155</v>
      </c>
      <c r="IB3">
        <v>32700</v>
      </c>
      <c r="IC3">
        <v>62672</v>
      </c>
      <c r="ID3">
        <v>35151</v>
      </c>
      <c r="IE3">
        <v>791</v>
      </c>
      <c r="IF3">
        <v>12071</v>
      </c>
      <c r="IG3">
        <v>7158</v>
      </c>
      <c r="IH3">
        <v>15131</v>
      </c>
      <c r="II3">
        <v>93869</v>
      </c>
      <c r="IJ3">
        <v>2324</v>
      </c>
      <c r="IK3">
        <v>36768</v>
      </c>
      <c r="IL3">
        <v>18569</v>
      </c>
      <c r="IM3">
        <v>36208</v>
      </c>
      <c r="IN3">
        <v>26315</v>
      </c>
      <c r="IO3">
        <v>693</v>
      </c>
      <c r="IP3">
        <v>7316</v>
      </c>
      <c r="IQ3">
        <v>6973</v>
      </c>
      <c r="IR3">
        <v>11333</v>
      </c>
      <c r="IS3">
        <v>12950</v>
      </c>
      <c r="IT3">
        <v>434</v>
      </c>
      <c r="IU3">
        <v>3119</v>
      </c>
      <c r="IV3">
        <v>4267</v>
      </c>
      <c r="IW3">
        <v>5130</v>
      </c>
      <c r="IX3">
        <v>13365</v>
      </c>
      <c r="IY3">
        <v>259</v>
      </c>
      <c r="IZ3">
        <v>4197</v>
      </c>
      <c r="JA3">
        <v>2706</v>
      </c>
      <c r="JB3">
        <v>6203</v>
      </c>
      <c r="JC3">
        <v>129020</v>
      </c>
      <c r="JD3">
        <v>3115</v>
      </c>
      <c r="JE3">
        <v>48839</v>
      </c>
      <c r="JF3">
        <v>25727</v>
      </c>
      <c r="JG3">
        <v>51339</v>
      </c>
      <c r="JH3">
        <v>9379</v>
      </c>
      <c r="JI3">
        <v>496</v>
      </c>
      <c r="JJ3">
        <v>3284</v>
      </c>
      <c r="JK3">
        <v>1866</v>
      </c>
      <c r="JL3">
        <v>3733</v>
      </c>
      <c r="JM3">
        <v>47737</v>
      </c>
      <c r="JN3">
        <v>1203</v>
      </c>
      <c r="JO3">
        <v>21828</v>
      </c>
      <c r="JP3">
        <v>6659</v>
      </c>
      <c r="JQ3">
        <v>18047</v>
      </c>
      <c r="JR3">
        <v>98219</v>
      </c>
      <c r="JS3">
        <v>2109</v>
      </c>
      <c r="JT3">
        <v>31043</v>
      </c>
      <c r="JU3">
        <v>24175</v>
      </c>
      <c r="JV3">
        <v>40892</v>
      </c>
      <c r="JW3">
        <v>38722</v>
      </c>
      <c r="JX3">
        <v>729</v>
      </c>
      <c r="JY3">
        <v>11906</v>
      </c>
      <c r="JZ3">
        <v>9559</v>
      </c>
      <c r="KA3">
        <v>16528</v>
      </c>
      <c r="KB3">
        <v>59497</v>
      </c>
      <c r="KC3">
        <v>1380</v>
      </c>
      <c r="KD3">
        <v>19137</v>
      </c>
      <c r="KE3">
        <v>14616</v>
      </c>
      <c r="KF3">
        <v>24364</v>
      </c>
      <c r="KG3">
        <v>107234</v>
      </c>
      <c r="KH3">
        <v>2583</v>
      </c>
      <c r="KI3">
        <v>40965</v>
      </c>
      <c r="KJ3">
        <v>21275</v>
      </c>
      <c r="KK3">
        <v>42411</v>
      </c>
      <c r="KL3">
        <v>48101</v>
      </c>
      <c r="KM3">
        <v>1225</v>
      </c>
      <c r="KN3">
        <v>15190</v>
      </c>
      <c r="KO3">
        <v>11425</v>
      </c>
      <c r="KP3">
        <v>20261</v>
      </c>
      <c r="KQ3">
        <v>11398</v>
      </c>
      <c r="KR3">
        <v>288</v>
      </c>
      <c r="KS3">
        <v>4004</v>
      </c>
      <c r="KT3">
        <v>2656</v>
      </c>
      <c r="KU3">
        <v>4450</v>
      </c>
      <c r="KV3">
        <v>2440</v>
      </c>
      <c r="KW3">
        <v>57</v>
      </c>
      <c r="KX3">
        <v>855</v>
      </c>
      <c r="KY3">
        <v>480</v>
      </c>
      <c r="KZ3">
        <v>1048</v>
      </c>
      <c r="LA3">
        <v>7095</v>
      </c>
      <c r="LB3">
        <v>191</v>
      </c>
      <c r="LC3">
        <v>2631</v>
      </c>
      <c r="LD3">
        <v>1702</v>
      </c>
      <c r="LE3">
        <v>2571</v>
      </c>
      <c r="LF3">
        <v>1863</v>
      </c>
      <c r="LG3">
        <v>40</v>
      </c>
      <c r="LH3">
        <v>518</v>
      </c>
      <c r="LI3">
        <v>474</v>
      </c>
      <c r="LJ3">
        <v>831</v>
      </c>
      <c r="LK3">
        <v>806</v>
      </c>
      <c r="LL3">
        <v>14</v>
      </c>
      <c r="LM3">
        <v>227</v>
      </c>
      <c r="LN3">
        <v>201</v>
      </c>
      <c r="LO3">
        <v>364</v>
      </c>
      <c r="LP3">
        <v>1057</v>
      </c>
      <c r="LQ3">
        <v>26</v>
      </c>
      <c r="LR3">
        <v>291</v>
      </c>
      <c r="LS3">
        <v>273</v>
      </c>
      <c r="LT3">
        <v>467</v>
      </c>
      <c r="LU3">
        <v>9535</v>
      </c>
      <c r="LV3">
        <v>248</v>
      </c>
      <c r="LW3">
        <v>3486</v>
      </c>
      <c r="LX3">
        <v>2182</v>
      </c>
      <c r="LY3">
        <v>3619</v>
      </c>
      <c r="LZ3">
        <v>335</v>
      </c>
      <c r="MA3">
        <v>12</v>
      </c>
      <c r="MB3">
        <v>142</v>
      </c>
      <c r="MC3">
        <v>13</v>
      </c>
      <c r="MD3">
        <v>168</v>
      </c>
      <c r="ME3">
        <v>3181</v>
      </c>
      <c r="MF3">
        <v>83</v>
      </c>
      <c r="MG3">
        <v>1398</v>
      </c>
      <c r="MH3">
        <v>510</v>
      </c>
      <c r="MI3">
        <v>1190</v>
      </c>
      <c r="MJ3">
        <v>7882</v>
      </c>
      <c r="MK3">
        <v>193</v>
      </c>
      <c r="ML3">
        <v>2464</v>
      </c>
      <c r="MM3">
        <v>2133</v>
      </c>
      <c r="MN3">
        <v>3092</v>
      </c>
      <c r="MO3">
        <v>2911</v>
      </c>
      <c r="MP3">
        <v>59</v>
      </c>
      <c r="MQ3">
        <v>940</v>
      </c>
      <c r="MR3">
        <v>668</v>
      </c>
      <c r="MS3">
        <v>1244</v>
      </c>
      <c r="MT3">
        <v>4971</v>
      </c>
      <c r="MU3">
        <v>134</v>
      </c>
      <c r="MV3">
        <v>1524</v>
      </c>
      <c r="MW3">
        <v>1465</v>
      </c>
      <c r="MX3">
        <v>1848</v>
      </c>
      <c r="MY3">
        <v>8152</v>
      </c>
      <c r="MZ3">
        <v>217</v>
      </c>
      <c r="NA3">
        <v>2922</v>
      </c>
      <c r="NB3">
        <v>1975</v>
      </c>
      <c r="NC3">
        <v>3038</v>
      </c>
      <c r="ND3">
        <v>3246</v>
      </c>
      <c r="NE3">
        <v>71</v>
      </c>
      <c r="NF3">
        <v>1082</v>
      </c>
      <c r="NG3">
        <v>681</v>
      </c>
      <c r="NH3">
        <v>1412</v>
      </c>
      <c r="NI3">
        <v>162862</v>
      </c>
      <c r="NJ3">
        <v>41629</v>
      </c>
      <c r="NK3">
        <v>36672</v>
      </c>
      <c r="NL3">
        <v>7984</v>
      </c>
      <c r="NM3">
        <v>7298</v>
      </c>
      <c r="NN3">
        <v>686</v>
      </c>
      <c r="NO3">
        <v>20950</v>
      </c>
      <c r="NP3">
        <v>18943</v>
      </c>
      <c r="NQ3">
        <v>2007</v>
      </c>
      <c r="NR3">
        <v>7738</v>
      </c>
      <c r="NS3">
        <v>7147</v>
      </c>
      <c r="NT3">
        <v>591</v>
      </c>
      <c r="NU3">
        <v>4737</v>
      </c>
      <c r="NV3">
        <v>4370</v>
      </c>
      <c r="NW3">
        <v>367</v>
      </c>
      <c r="NX3">
        <v>3001</v>
      </c>
      <c r="NY3">
        <v>2777</v>
      </c>
      <c r="NZ3">
        <v>224</v>
      </c>
      <c r="OA3">
        <v>28934</v>
      </c>
      <c r="OB3">
        <v>26241</v>
      </c>
      <c r="OC3">
        <v>2693</v>
      </c>
      <c r="OD3">
        <v>2362</v>
      </c>
      <c r="OE3">
        <v>1930</v>
      </c>
      <c r="OF3">
        <v>432</v>
      </c>
      <c r="OG3">
        <v>7818</v>
      </c>
      <c r="OH3">
        <v>6775</v>
      </c>
      <c r="OI3">
        <v>1043</v>
      </c>
      <c r="OJ3">
        <v>26492</v>
      </c>
      <c r="OK3">
        <v>24683</v>
      </c>
      <c r="OL3">
        <v>1809</v>
      </c>
      <c r="OM3">
        <v>10359</v>
      </c>
      <c r="ON3">
        <v>9738</v>
      </c>
      <c r="OO3">
        <v>621</v>
      </c>
      <c r="OP3">
        <v>16133</v>
      </c>
      <c r="OQ3">
        <v>14945</v>
      </c>
      <c r="OR3">
        <v>1188</v>
      </c>
      <c r="OS3">
        <v>23951</v>
      </c>
      <c r="OT3">
        <v>21720</v>
      </c>
      <c r="OU3">
        <v>2231</v>
      </c>
      <c r="OV3">
        <v>12721</v>
      </c>
      <c r="OW3">
        <v>11668</v>
      </c>
      <c r="OX3">
        <v>1053</v>
      </c>
      <c r="OY3">
        <v>2955</v>
      </c>
      <c r="OZ3">
        <v>2339</v>
      </c>
      <c r="PA3">
        <v>2173</v>
      </c>
      <c r="PB3">
        <v>166</v>
      </c>
      <c r="PC3">
        <v>2435</v>
      </c>
      <c r="PD3">
        <v>2223</v>
      </c>
      <c r="PE3">
        <v>212</v>
      </c>
      <c r="PF3">
        <v>2204</v>
      </c>
      <c r="PG3">
        <v>2019</v>
      </c>
      <c r="PH3">
        <v>185</v>
      </c>
      <c r="PI3">
        <v>751</v>
      </c>
      <c r="PJ3">
        <v>691</v>
      </c>
      <c r="PK3">
        <v>60</v>
      </c>
      <c r="PL3">
        <v>520</v>
      </c>
      <c r="PM3">
        <v>487</v>
      </c>
      <c r="PN3">
        <v>33</v>
      </c>
      <c r="PO3">
        <v>535</v>
      </c>
      <c r="PP3">
        <v>486</v>
      </c>
      <c r="PQ3">
        <v>49</v>
      </c>
      <c r="PR3">
        <v>1900</v>
      </c>
      <c r="PS3">
        <v>1737</v>
      </c>
      <c r="PT3">
        <v>163</v>
      </c>
      <c r="PU3">
        <v>216</v>
      </c>
      <c r="PV3">
        <v>205</v>
      </c>
      <c r="PW3">
        <v>11</v>
      </c>
      <c r="PX3">
        <v>304</v>
      </c>
      <c r="PY3">
        <v>282</v>
      </c>
      <c r="PZ3">
        <v>22</v>
      </c>
      <c r="QA3">
        <v>21</v>
      </c>
      <c r="QB3">
        <v>14</v>
      </c>
      <c r="QC3">
        <v>7</v>
      </c>
      <c r="QD3">
        <v>595</v>
      </c>
      <c r="QE3">
        <v>523</v>
      </c>
      <c r="QF3">
        <v>72</v>
      </c>
      <c r="QG3">
        <v>730</v>
      </c>
      <c r="QH3">
        <v>677</v>
      </c>
      <c r="QI3">
        <v>53</v>
      </c>
      <c r="QJ3">
        <v>1609</v>
      </c>
      <c r="QK3">
        <v>1496</v>
      </c>
      <c r="QL3">
        <v>113</v>
      </c>
    </row>
    <row r="4" spans="1:454" x14ac:dyDescent="0.2">
      <c r="A4" t="s">
        <v>153</v>
      </c>
      <c r="B4" t="s">
        <v>151</v>
      </c>
      <c r="C4">
        <v>0.21</v>
      </c>
      <c r="D4">
        <v>87.8</v>
      </c>
      <c r="E4">
        <v>85.6</v>
      </c>
      <c r="F4">
        <v>40.700000000000003</v>
      </c>
      <c r="G4">
        <v>83.6</v>
      </c>
      <c r="H4">
        <v>2.19</v>
      </c>
      <c r="I4">
        <v>24.6</v>
      </c>
      <c r="J4">
        <v>24.5</v>
      </c>
      <c r="K4">
        <v>48.7</v>
      </c>
      <c r="L4">
        <v>20.100000000000001</v>
      </c>
      <c r="M4">
        <v>2.13</v>
      </c>
      <c r="N4">
        <v>24</v>
      </c>
      <c r="O4">
        <v>25.2</v>
      </c>
      <c r="P4">
        <v>48.7</v>
      </c>
      <c r="Q4">
        <v>63.9</v>
      </c>
      <c r="R4">
        <v>2.54</v>
      </c>
      <c r="S4">
        <v>25.6</v>
      </c>
      <c r="T4">
        <v>27.2</v>
      </c>
      <c r="U4">
        <v>44.6</v>
      </c>
      <c r="V4">
        <v>16.100000000000001</v>
      </c>
      <c r="W4">
        <v>0.92</v>
      </c>
      <c r="X4">
        <v>21.4</v>
      </c>
      <c r="Y4">
        <v>12.9</v>
      </c>
      <c r="Z4">
        <v>64.8</v>
      </c>
      <c r="AA4">
        <v>6.83</v>
      </c>
      <c r="AB4">
        <v>1.49</v>
      </c>
      <c r="AC4">
        <v>19.600000000000001</v>
      </c>
      <c r="AD4">
        <v>18.7</v>
      </c>
      <c r="AE4">
        <v>60.2</v>
      </c>
      <c r="AF4">
        <v>9.23</v>
      </c>
      <c r="AG4">
        <v>0.5</v>
      </c>
      <c r="AH4">
        <v>22.7</v>
      </c>
      <c r="AI4">
        <v>8.6999999999999993</v>
      </c>
      <c r="AJ4">
        <v>68.2</v>
      </c>
      <c r="AK4">
        <v>83.9</v>
      </c>
      <c r="AL4">
        <v>2.44</v>
      </c>
      <c r="AM4">
        <v>25.2</v>
      </c>
      <c r="AN4">
        <v>26.7</v>
      </c>
      <c r="AO4">
        <v>45.6</v>
      </c>
      <c r="AP4">
        <v>6.33</v>
      </c>
      <c r="AQ4">
        <v>3.03</v>
      </c>
      <c r="AR4">
        <v>28</v>
      </c>
      <c r="AS4">
        <v>16.100000000000001</v>
      </c>
      <c r="AT4">
        <v>52.8</v>
      </c>
      <c r="AU4">
        <v>40.9</v>
      </c>
      <c r="AV4">
        <v>2.63</v>
      </c>
      <c r="AW4">
        <v>29.1</v>
      </c>
      <c r="AX4">
        <v>21.8</v>
      </c>
      <c r="AY4">
        <v>46.5</v>
      </c>
      <c r="AZ4">
        <v>52.8</v>
      </c>
      <c r="BA4">
        <v>1.76</v>
      </c>
      <c r="BB4">
        <v>20.6</v>
      </c>
      <c r="BC4">
        <v>27.7</v>
      </c>
      <c r="BD4">
        <v>49.9</v>
      </c>
      <c r="BE4">
        <v>20.6</v>
      </c>
      <c r="BF4">
        <v>1.64</v>
      </c>
      <c r="BG4">
        <v>21.3</v>
      </c>
      <c r="BH4">
        <v>25.8</v>
      </c>
      <c r="BI4">
        <v>51.3</v>
      </c>
      <c r="BJ4">
        <v>32.200000000000003</v>
      </c>
      <c r="BK4">
        <v>1.84</v>
      </c>
      <c r="BL4">
        <v>20.2</v>
      </c>
      <c r="BM4">
        <v>28.9</v>
      </c>
      <c r="BN4">
        <v>49.1</v>
      </c>
      <c r="BO4">
        <v>73.099999999999994</v>
      </c>
      <c r="BP4">
        <v>2.2799999999999998</v>
      </c>
      <c r="BQ4">
        <v>25.2</v>
      </c>
      <c r="BR4">
        <v>24.9</v>
      </c>
      <c r="BS4">
        <v>47.6</v>
      </c>
      <c r="BT4">
        <v>26.9</v>
      </c>
      <c r="BU4">
        <v>1.97</v>
      </c>
      <c r="BV4">
        <v>22.9</v>
      </c>
      <c r="BW4">
        <v>23.5</v>
      </c>
      <c r="BX4">
        <v>51.6</v>
      </c>
      <c r="BY4">
        <v>6.59</v>
      </c>
      <c r="BZ4">
        <v>2.73</v>
      </c>
      <c r="CA4">
        <v>21.8</v>
      </c>
      <c r="CB4">
        <v>28.3</v>
      </c>
      <c r="CC4">
        <v>47.1</v>
      </c>
      <c r="CD4">
        <v>15.9</v>
      </c>
      <c r="CE4">
        <v>2.4</v>
      </c>
      <c r="CF4">
        <v>25.9</v>
      </c>
      <c r="CG4">
        <v>22.3</v>
      </c>
      <c r="CH4">
        <v>49.4</v>
      </c>
      <c r="CI4">
        <v>71</v>
      </c>
      <c r="CJ4">
        <v>3.17</v>
      </c>
      <c r="CK4">
        <v>21.8</v>
      </c>
      <c r="CL4">
        <v>32.5</v>
      </c>
      <c r="CM4">
        <v>42.5</v>
      </c>
      <c r="CN4">
        <v>13.1</v>
      </c>
      <c r="CO4">
        <v>0.74</v>
      </c>
      <c r="CP4">
        <v>17.2</v>
      </c>
      <c r="CQ4">
        <v>12.8</v>
      </c>
      <c r="CR4">
        <v>69.2</v>
      </c>
      <c r="CS4">
        <v>5.23</v>
      </c>
      <c r="CT4">
        <v>0.93</v>
      </c>
      <c r="CU4">
        <v>16.600000000000001</v>
      </c>
      <c r="CV4">
        <v>16.399999999999999</v>
      </c>
      <c r="CW4">
        <v>66.099999999999994</v>
      </c>
      <c r="CX4">
        <v>7.88</v>
      </c>
      <c r="CY4">
        <v>0.62</v>
      </c>
      <c r="CZ4">
        <v>17.7</v>
      </c>
      <c r="DA4">
        <v>10.4</v>
      </c>
      <c r="DB4">
        <v>71.3</v>
      </c>
      <c r="DC4">
        <v>86.9</v>
      </c>
      <c r="DD4">
        <v>3.03</v>
      </c>
      <c r="DE4">
        <v>22.5</v>
      </c>
      <c r="DF4">
        <v>30.6</v>
      </c>
      <c r="DG4">
        <v>43.8</v>
      </c>
      <c r="DH4">
        <v>4.28</v>
      </c>
      <c r="DI4">
        <v>2.73</v>
      </c>
      <c r="DJ4">
        <v>31</v>
      </c>
      <c r="DK4">
        <v>10</v>
      </c>
      <c r="DL4">
        <v>56.3</v>
      </c>
      <c r="DM4">
        <v>49.6</v>
      </c>
      <c r="DN4">
        <v>3.11</v>
      </c>
      <c r="DO4">
        <v>24</v>
      </c>
      <c r="DP4">
        <v>26.8</v>
      </c>
      <c r="DQ4">
        <v>46.1</v>
      </c>
      <c r="DR4">
        <v>46.1</v>
      </c>
      <c r="DS4">
        <v>2.33</v>
      </c>
      <c r="DT4">
        <v>18.7</v>
      </c>
      <c r="DU4">
        <v>31.5</v>
      </c>
      <c r="DV4">
        <v>47.4</v>
      </c>
      <c r="DW4">
        <v>16.8</v>
      </c>
      <c r="DX4">
        <v>1.86</v>
      </c>
      <c r="DY4">
        <v>21.7</v>
      </c>
      <c r="DZ4">
        <v>23.6</v>
      </c>
      <c r="EA4">
        <v>52.9</v>
      </c>
      <c r="EB4">
        <v>29.3</v>
      </c>
      <c r="EC4">
        <v>2.59</v>
      </c>
      <c r="ED4">
        <v>17</v>
      </c>
      <c r="EE4">
        <v>36.1</v>
      </c>
      <c r="EF4">
        <v>44.3</v>
      </c>
      <c r="EG4">
        <v>78.900000000000006</v>
      </c>
      <c r="EH4">
        <v>2.92</v>
      </c>
      <c r="EI4">
        <v>21.4</v>
      </c>
      <c r="EJ4">
        <v>30.3</v>
      </c>
      <c r="EK4">
        <v>45.4</v>
      </c>
      <c r="EL4">
        <v>21.1</v>
      </c>
      <c r="EM4">
        <v>2.0299999999999998</v>
      </c>
      <c r="EN4">
        <v>23.6</v>
      </c>
      <c r="EO4">
        <v>20.8</v>
      </c>
      <c r="EP4">
        <v>53.6</v>
      </c>
      <c r="EQ4">
        <v>32.700000000000003</v>
      </c>
      <c r="ER4">
        <v>30.9</v>
      </c>
      <c r="ES4">
        <v>91.1</v>
      </c>
      <c r="ET4">
        <v>20.5</v>
      </c>
      <c r="EU4">
        <v>93.5</v>
      </c>
      <c r="EV4">
        <v>6.47</v>
      </c>
      <c r="EW4">
        <v>71.099999999999994</v>
      </c>
      <c r="EX4">
        <v>92.8</v>
      </c>
      <c r="EY4">
        <v>7.17</v>
      </c>
      <c r="EZ4">
        <v>8.39</v>
      </c>
      <c r="FA4">
        <v>94.6</v>
      </c>
      <c r="FB4">
        <v>5.38</v>
      </c>
      <c r="FC4">
        <v>5.12</v>
      </c>
      <c r="FD4">
        <v>94.2</v>
      </c>
      <c r="FE4">
        <v>5.77</v>
      </c>
      <c r="FF4">
        <v>3.27</v>
      </c>
      <c r="FG4">
        <v>95.2</v>
      </c>
      <c r="FH4">
        <v>4.78</v>
      </c>
      <c r="FI4">
        <v>91.6</v>
      </c>
      <c r="FJ4">
        <v>93</v>
      </c>
      <c r="FK4">
        <v>7.01</v>
      </c>
      <c r="FL4">
        <v>4.5</v>
      </c>
      <c r="FM4">
        <v>87.6</v>
      </c>
      <c r="FN4">
        <v>12.4</v>
      </c>
      <c r="FO4">
        <v>37.299999999999997</v>
      </c>
      <c r="FP4">
        <v>90.9</v>
      </c>
      <c r="FQ4">
        <v>9.08</v>
      </c>
      <c r="FR4">
        <v>58.2</v>
      </c>
      <c r="FS4">
        <v>95</v>
      </c>
      <c r="FT4">
        <v>5.03</v>
      </c>
      <c r="FU4">
        <v>21.2</v>
      </c>
      <c r="FV4">
        <v>95</v>
      </c>
      <c r="FW4">
        <v>5.04</v>
      </c>
      <c r="FX4">
        <v>37</v>
      </c>
      <c r="FY4">
        <v>95</v>
      </c>
      <c r="FZ4">
        <v>5.03</v>
      </c>
      <c r="GA4">
        <v>74.3</v>
      </c>
      <c r="GB4">
        <v>92.9</v>
      </c>
      <c r="GC4">
        <v>7.06</v>
      </c>
      <c r="GD4">
        <v>25.7</v>
      </c>
      <c r="GE4">
        <v>93.7</v>
      </c>
      <c r="GF4">
        <v>6.33</v>
      </c>
      <c r="GG4">
        <v>8.33</v>
      </c>
      <c r="GH4">
        <v>50.9</v>
      </c>
      <c r="GI4">
        <v>94</v>
      </c>
      <c r="GJ4">
        <v>5.98</v>
      </c>
      <c r="GK4">
        <v>93.9</v>
      </c>
      <c r="GL4">
        <v>92.4</v>
      </c>
      <c r="GM4">
        <v>7.61</v>
      </c>
      <c r="GN4">
        <v>84.4</v>
      </c>
      <c r="GO4">
        <v>92.5</v>
      </c>
      <c r="GP4">
        <v>7.47</v>
      </c>
      <c r="GQ4">
        <v>15.6</v>
      </c>
      <c r="GR4">
        <v>93</v>
      </c>
      <c r="GS4">
        <v>6.99</v>
      </c>
      <c r="GT4">
        <v>6.12</v>
      </c>
      <c r="GU4">
        <v>95.9</v>
      </c>
      <c r="GV4">
        <v>4.0599999999999996</v>
      </c>
      <c r="GW4">
        <v>12.6</v>
      </c>
      <c r="GX4">
        <v>92.3</v>
      </c>
      <c r="GY4">
        <v>7.65</v>
      </c>
      <c r="GZ4">
        <v>81.3</v>
      </c>
      <c r="HA4">
        <v>92.4</v>
      </c>
      <c r="HB4">
        <v>7.6</v>
      </c>
      <c r="HC4">
        <v>2.98</v>
      </c>
      <c r="HD4">
        <v>95.8</v>
      </c>
      <c r="HE4">
        <v>4.17</v>
      </c>
      <c r="HF4">
        <v>3.14</v>
      </c>
      <c r="HG4">
        <v>96</v>
      </c>
      <c r="HH4">
        <v>3.96</v>
      </c>
      <c r="HI4">
        <v>1.71</v>
      </c>
      <c r="HJ4">
        <v>87.3</v>
      </c>
      <c r="HK4">
        <v>12.7</v>
      </c>
      <c r="HL4">
        <v>47.4</v>
      </c>
      <c r="HM4">
        <v>91.3</v>
      </c>
      <c r="HN4">
        <v>8.7200000000000006</v>
      </c>
      <c r="HO4">
        <v>13.9</v>
      </c>
      <c r="HP4">
        <v>93.7</v>
      </c>
      <c r="HQ4">
        <v>6.28</v>
      </c>
      <c r="HR4">
        <v>37</v>
      </c>
      <c r="HS4">
        <v>94.1</v>
      </c>
      <c r="HT4">
        <v>5.87</v>
      </c>
      <c r="HU4">
        <v>1049</v>
      </c>
      <c r="HV4">
        <v>447222</v>
      </c>
      <c r="HW4">
        <v>382720</v>
      </c>
      <c r="HX4">
        <v>155741</v>
      </c>
      <c r="HY4" s="1">
        <v>130000</v>
      </c>
      <c r="HZ4">
        <v>2856</v>
      </c>
      <c r="IA4">
        <v>31996</v>
      </c>
      <c r="IB4">
        <v>31916</v>
      </c>
      <c r="IC4">
        <v>63366</v>
      </c>
      <c r="ID4">
        <v>26124</v>
      </c>
      <c r="IE4">
        <v>556</v>
      </c>
      <c r="IF4">
        <v>6266</v>
      </c>
      <c r="IG4">
        <v>6577</v>
      </c>
      <c r="IH4">
        <v>12725</v>
      </c>
      <c r="II4">
        <v>83106</v>
      </c>
      <c r="IJ4">
        <v>2108</v>
      </c>
      <c r="IK4">
        <v>21262</v>
      </c>
      <c r="IL4">
        <v>22636</v>
      </c>
      <c r="IM4">
        <v>37100</v>
      </c>
      <c r="IN4">
        <v>20904</v>
      </c>
      <c r="IO4">
        <v>192</v>
      </c>
      <c r="IP4">
        <v>4468</v>
      </c>
      <c r="IQ4">
        <v>2703</v>
      </c>
      <c r="IR4">
        <v>13541</v>
      </c>
      <c r="IS4">
        <v>8888</v>
      </c>
      <c r="IT4">
        <v>132</v>
      </c>
      <c r="IU4">
        <v>1746</v>
      </c>
      <c r="IV4">
        <v>1658</v>
      </c>
      <c r="IW4">
        <v>5352</v>
      </c>
      <c r="IX4">
        <v>12016</v>
      </c>
      <c r="IY4">
        <v>60</v>
      </c>
      <c r="IZ4">
        <v>2722</v>
      </c>
      <c r="JA4">
        <v>1045</v>
      </c>
      <c r="JB4">
        <v>8189</v>
      </c>
      <c r="JC4">
        <v>109230</v>
      </c>
      <c r="JD4">
        <v>2664</v>
      </c>
      <c r="JE4">
        <v>27528</v>
      </c>
      <c r="JF4">
        <v>29213</v>
      </c>
      <c r="JG4">
        <v>49825</v>
      </c>
      <c r="JH4">
        <v>8238</v>
      </c>
      <c r="JI4">
        <v>250</v>
      </c>
      <c r="JJ4">
        <v>2309</v>
      </c>
      <c r="JK4">
        <v>1326</v>
      </c>
      <c r="JL4">
        <v>4353</v>
      </c>
      <c r="JM4">
        <v>53244</v>
      </c>
      <c r="JN4">
        <v>1399</v>
      </c>
      <c r="JO4">
        <v>15512</v>
      </c>
      <c r="JP4">
        <v>11588</v>
      </c>
      <c r="JQ4">
        <v>24745</v>
      </c>
      <c r="JR4">
        <v>68652</v>
      </c>
      <c r="JS4">
        <v>1207</v>
      </c>
      <c r="JT4">
        <v>14175</v>
      </c>
      <c r="JU4">
        <v>19002</v>
      </c>
      <c r="JV4">
        <v>34268</v>
      </c>
      <c r="JW4">
        <v>26774</v>
      </c>
      <c r="JX4">
        <v>438</v>
      </c>
      <c r="JY4">
        <v>5703</v>
      </c>
      <c r="JZ4">
        <v>6909</v>
      </c>
      <c r="KA4">
        <v>13724</v>
      </c>
      <c r="KB4">
        <v>41878</v>
      </c>
      <c r="KC4">
        <v>769</v>
      </c>
      <c r="KD4">
        <v>8472</v>
      </c>
      <c r="KE4">
        <v>12093</v>
      </c>
      <c r="KF4">
        <v>20544</v>
      </c>
      <c r="KG4">
        <v>95122</v>
      </c>
      <c r="KH4">
        <v>2168</v>
      </c>
      <c r="KI4">
        <v>23984</v>
      </c>
      <c r="KJ4">
        <v>23681</v>
      </c>
      <c r="KK4">
        <v>45289</v>
      </c>
      <c r="KL4">
        <v>35012</v>
      </c>
      <c r="KM4">
        <v>688</v>
      </c>
      <c r="KN4">
        <v>8012</v>
      </c>
      <c r="KO4">
        <v>8235</v>
      </c>
      <c r="KP4">
        <v>18077</v>
      </c>
      <c r="KQ4">
        <v>10258</v>
      </c>
      <c r="KR4">
        <v>280</v>
      </c>
      <c r="KS4">
        <v>2241</v>
      </c>
      <c r="KT4">
        <v>2902</v>
      </c>
      <c r="KU4">
        <v>4835</v>
      </c>
      <c r="KV4">
        <v>1627</v>
      </c>
      <c r="KW4">
        <v>39</v>
      </c>
      <c r="KX4">
        <v>421</v>
      </c>
      <c r="KY4">
        <v>363</v>
      </c>
      <c r="KZ4">
        <v>804</v>
      </c>
      <c r="LA4">
        <v>7286</v>
      </c>
      <c r="LB4">
        <v>231</v>
      </c>
      <c r="LC4">
        <v>1588</v>
      </c>
      <c r="LD4">
        <v>2367</v>
      </c>
      <c r="LE4">
        <v>3100</v>
      </c>
      <c r="LF4">
        <v>1345</v>
      </c>
      <c r="LG4">
        <v>10</v>
      </c>
      <c r="LH4">
        <v>232</v>
      </c>
      <c r="LI4">
        <v>172</v>
      </c>
      <c r="LJ4">
        <v>931</v>
      </c>
      <c r="LK4">
        <v>537</v>
      </c>
      <c r="LL4">
        <v>5</v>
      </c>
      <c r="LM4">
        <v>89</v>
      </c>
      <c r="LN4">
        <v>88</v>
      </c>
      <c r="LO4">
        <v>355</v>
      </c>
      <c r="LP4">
        <v>808</v>
      </c>
      <c r="LQ4">
        <v>5</v>
      </c>
      <c r="LR4">
        <v>143</v>
      </c>
      <c r="LS4">
        <v>84</v>
      </c>
      <c r="LT4">
        <v>576</v>
      </c>
      <c r="LU4">
        <v>8913</v>
      </c>
      <c r="LV4">
        <v>270</v>
      </c>
      <c r="LW4">
        <v>2009</v>
      </c>
      <c r="LX4">
        <v>2730</v>
      </c>
      <c r="LY4">
        <v>3904</v>
      </c>
      <c r="LZ4">
        <v>439</v>
      </c>
      <c r="MA4">
        <v>12</v>
      </c>
      <c r="MB4">
        <v>136</v>
      </c>
      <c r="MC4">
        <v>44</v>
      </c>
      <c r="MD4">
        <v>247</v>
      </c>
      <c r="ME4">
        <v>5088</v>
      </c>
      <c r="MF4">
        <v>158</v>
      </c>
      <c r="MG4">
        <v>1220</v>
      </c>
      <c r="MH4">
        <v>1366</v>
      </c>
      <c r="MI4">
        <v>2344</v>
      </c>
      <c r="MJ4">
        <v>4731</v>
      </c>
      <c r="MK4">
        <v>110</v>
      </c>
      <c r="ML4">
        <v>885</v>
      </c>
      <c r="MM4">
        <v>1492</v>
      </c>
      <c r="MN4">
        <v>2244</v>
      </c>
      <c r="MO4">
        <v>1725</v>
      </c>
      <c r="MP4">
        <v>32</v>
      </c>
      <c r="MQ4">
        <v>374</v>
      </c>
      <c r="MR4">
        <v>407</v>
      </c>
      <c r="MS4">
        <v>912</v>
      </c>
      <c r="MT4">
        <v>3006</v>
      </c>
      <c r="MU4">
        <v>78</v>
      </c>
      <c r="MV4">
        <v>511</v>
      </c>
      <c r="MW4">
        <v>1085</v>
      </c>
      <c r="MX4">
        <v>1332</v>
      </c>
      <c r="MY4">
        <v>8094</v>
      </c>
      <c r="MZ4">
        <v>236</v>
      </c>
      <c r="NA4">
        <v>1731</v>
      </c>
      <c r="NB4">
        <v>2451</v>
      </c>
      <c r="NC4">
        <v>3676</v>
      </c>
      <c r="ND4">
        <v>2164</v>
      </c>
      <c r="NE4">
        <v>44</v>
      </c>
      <c r="NF4">
        <v>510</v>
      </c>
      <c r="NG4">
        <v>451</v>
      </c>
      <c r="NH4">
        <v>1159</v>
      </c>
      <c r="NI4">
        <v>125249</v>
      </c>
      <c r="NJ4">
        <v>38672</v>
      </c>
      <c r="NK4">
        <v>35220</v>
      </c>
      <c r="NL4">
        <v>7236</v>
      </c>
      <c r="NM4">
        <v>6768</v>
      </c>
      <c r="NN4">
        <v>468</v>
      </c>
      <c r="NO4">
        <v>25030</v>
      </c>
      <c r="NP4">
        <v>23236</v>
      </c>
      <c r="NQ4">
        <v>1794</v>
      </c>
      <c r="NR4">
        <v>2954</v>
      </c>
      <c r="NS4">
        <v>2795</v>
      </c>
      <c r="NT4">
        <v>159</v>
      </c>
      <c r="NU4">
        <v>1803</v>
      </c>
      <c r="NV4">
        <v>1699</v>
      </c>
      <c r="NW4">
        <v>104</v>
      </c>
      <c r="NX4">
        <v>1151</v>
      </c>
      <c r="NY4">
        <v>1096</v>
      </c>
      <c r="NZ4">
        <v>55</v>
      </c>
      <c r="OA4">
        <v>32266</v>
      </c>
      <c r="OB4">
        <v>30004</v>
      </c>
      <c r="OC4">
        <v>2262</v>
      </c>
      <c r="OD4">
        <v>1585</v>
      </c>
      <c r="OE4">
        <v>1389</v>
      </c>
      <c r="OF4">
        <v>196</v>
      </c>
      <c r="OG4">
        <v>13153</v>
      </c>
      <c r="OH4">
        <v>11959</v>
      </c>
      <c r="OI4">
        <v>1194</v>
      </c>
      <c r="OJ4">
        <v>20482</v>
      </c>
      <c r="OK4">
        <v>19451</v>
      </c>
      <c r="OL4">
        <v>1031</v>
      </c>
      <c r="OM4">
        <v>7454</v>
      </c>
      <c r="ON4">
        <v>7078</v>
      </c>
      <c r="OO4">
        <v>376</v>
      </c>
      <c r="OP4">
        <v>13028</v>
      </c>
      <c r="OQ4">
        <v>12373</v>
      </c>
      <c r="OR4">
        <v>655</v>
      </c>
      <c r="OS4">
        <v>26181</v>
      </c>
      <c r="OT4">
        <v>24332</v>
      </c>
      <c r="OU4">
        <v>1849</v>
      </c>
      <c r="OV4">
        <v>9039</v>
      </c>
      <c r="OW4">
        <v>8467</v>
      </c>
      <c r="OX4">
        <v>572</v>
      </c>
      <c r="OY4">
        <v>3220</v>
      </c>
      <c r="OZ4">
        <v>1639</v>
      </c>
      <c r="PA4">
        <v>1541</v>
      </c>
      <c r="PB4">
        <v>98</v>
      </c>
      <c r="PC4">
        <v>3023</v>
      </c>
      <c r="PD4">
        <v>2793</v>
      </c>
      <c r="PE4">
        <v>230</v>
      </c>
      <c r="PF4">
        <v>2719</v>
      </c>
      <c r="PG4">
        <v>2516</v>
      </c>
      <c r="PH4">
        <v>203</v>
      </c>
      <c r="PI4">
        <v>501</v>
      </c>
      <c r="PJ4">
        <v>466</v>
      </c>
      <c r="PK4">
        <v>35</v>
      </c>
      <c r="PL4">
        <v>197</v>
      </c>
      <c r="PM4">
        <v>189</v>
      </c>
      <c r="PN4">
        <v>8</v>
      </c>
      <c r="PO4">
        <v>405</v>
      </c>
      <c r="PP4">
        <v>374</v>
      </c>
      <c r="PQ4">
        <v>31</v>
      </c>
      <c r="PR4">
        <v>2618</v>
      </c>
      <c r="PS4">
        <v>2419</v>
      </c>
      <c r="PT4">
        <v>199</v>
      </c>
      <c r="PU4">
        <v>96</v>
      </c>
      <c r="PV4">
        <v>92</v>
      </c>
      <c r="PW4">
        <v>4</v>
      </c>
      <c r="PX4">
        <v>101</v>
      </c>
      <c r="PY4">
        <v>97</v>
      </c>
      <c r="PZ4">
        <v>4</v>
      </c>
      <c r="QA4">
        <v>55</v>
      </c>
      <c r="QB4">
        <v>48</v>
      </c>
      <c r="QC4">
        <v>7</v>
      </c>
      <c r="QD4">
        <v>1526</v>
      </c>
      <c r="QE4">
        <v>1393</v>
      </c>
      <c r="QF4">
        <v>133</v>
      </c>
      <c r="QG4">
        <v>446</v>
      </c>
      <c r="QH4">
        <v>418</v>
      </c>
      <c r="QI4">
        <v>28</v>
      </c>
      <c r="QJ4">
        <v>1193</v>
      </c>
      <c r="QK4">
        <v>1123</v>
      </c>
      <c r="QL4">
        <v>70</v>
      </c>
    </row>
    <row r="5" spans="1:454" x14ac:dyDescent="0.2">
      <c r="A5" t="s">
        <v>154</v>
      </c>
      <c r="B5" t="s">
        <v>155</v>
      </c>
      <c r="C5">
        <v>0.13</v>
      </c>
      <c r="D5">
        <v>84.1</v>
      </c>
      <c r="E5">
        <v>85.7</v>
      </c>
      <c r="F5">
        <v>40.1</v>
      </c>
      <c r="G5">
        <v>87.4</v>
      </c>
      <c r="H5">
        <v>2.48</v>
      </c>
      <c r="I5">
        <v>16.899999999999999</v>
      </c>
      <c r="J5">
        <v>28.6</v>
      </c>
      <c r="K5">
        <v>52</v>
      </c>
      <c r="L5">
        <v>37.700000000000003</v>
      </c>
      <c r="M5">
        <v>2.94</v>
      </c>
      <c r="N5">
        <v>17.399999999999999</v>
      </c>
      <c r="O5">
        <v>33.1</v>
      </c>
      <c r="P5">
        <v>46.6</v>
      </c>
      <c r="Q5">
        <v>30</v>
      </c>
      <c r="R5">
        <v>2.97</v>
      </c>
      <c r="S5">
        <v>17.7</v>
      </c>
      <c r="T5">
        <v>34.299999999999997</v>
      </c>
      <c r="U5">
        <v>45.1</v>
      </c>
      <c r="V5">
        <v>32.299999999999997</v>
      </c>
      <c r="W5">
        <v>1.47</v>
      </c>
      <c r="X5">
        <v>15.7</v>
      </c>
      <c r="Y5">
        <v>18.100000000000001</v>
      </c>
      <c r="Z5">
        <v>64.7</v>
      </c>
      <c r="AA5">
        <v>21.9</v>
      </c>
      <c r="AB5">
        <v>1.79</v>
      </c>
      <c r="AC5">
        <v>15.3</v>
      </c>
      <c r="AD5">
        <v>20.8</v>
      </c>
      <c r="AE5">
        <v>62.1</v>
      </c>
      <c r="AF5">
        <v>10.4</v>
      </c>
      <c r="AG5">
        <v>0.81</v>
      </c>
      <c r="AH5">
        <v>16.5</v>
      </c>
      <c r="AI5">
        <v>12.4</v>
      </c>
      <c r="AJ5">
        <v>70.3</v>
      </c>
      <c r="AK5">
        <v>67.7</v>
      </c>
      <c r="AL5">
        <v>2.96</v>
      </c>
      <c r="AM5">
        <v>17.5</v>
      </c>
      <c r="AN5">
        <v>33.6</v>
      </c>
      <c r="AO5">
        <v>45.9</v>
      </c>
      <c r="AP5">
        <v>9.51</v>
      </c>
      <c r="AQ5">
        <v>4.17</v>
      </c>
      <c r="AR5">
        <v>20.9</v>
      </c>
      <c r="AS5">
        <v>23.1</v>
      </c>
      <c r="AT5">
        <v>51.8</v>
      </c>
      <c r="AU5">
        <v>10.3</v>
      </c>
      <c r="AV5">
        <v>3.32</v>
      </c>
      <c r="AW5">
        <v>21.2</v>
      </c>
      <c r="AX5">
        <v>27.2</v>
      </c>
      <c r="AY5">
        <v>48.3</v>
      </c>
      <c r="AZ5">
        <v>80.2</v>
      </c>
      <c r="BA5">
        <v>2.17</v>
      </c>
      <c r="BB5">
        <v>15.9</v>
      </c>
      <c r="BC5">
        <v>29.4</v>
      </c>
      <c r="BD5">
        <v>52.5</v>
      </c>
      <c r="BE5">
        <v>50.2</v>
      </c>
      <c r="BF5">
        <v>2.21</v>
      </c>
      <c r="BG5">
        <v>15.8</v>
      </c>
      <c r="BH5">
        <v>29.6</v>
      </c>
      <c r="BI5">
        <v>52.4</v>
      </c>
      <c r="BJ5">
        <v>30</v>
      </c>
      <c r="BK5">
        <v>2.11</v>
      </c>
      <c r="BL5">
        <v>16.100000000000001</v>
      </c>
      <c r="BM5">
        <v>29.2</v>
      </c>
      <c r="BN5">
        <v>52.7</v>
      </c>
      <c r="BO5">
        <v>40.299999999999997</v>
      </c>
      <c r="BP5">
        <v>2.42</v>
      </c>
      <c r="BQ5">
        <v>17.399999999999999</v>
      </c>
      <c r="BR5">
        <v>28.7</v>
      </c>
      <c r="BS5">
        <v>51.5</v>
      </c>
      <c r="BT5">
        <v>59.7</v>
      </c>
      <c r="BU5">
        <v>2.52</v>
      </c>
      <c r="BV5">
        <v>16.600000000000001</v>
      </c>
      <c r="BW5">
        <v>28.6</v>
      </c>
      <c r="BX5">
        <v>52.3</v>
      </c>
      <c r="BY5">
        <v>9.67</v>
      </c>
      <c r="BZ5">
        <v>2.5499999999999998</v>
      </c>
      <c r="CA5">
        <v>14.7</v>
      </c>
      <c r="CB5">
        <v>32.200000000000003</v>
      </c>
      <c r="CC5">
        <v>50.6</v>
      </c>
      <c r="CD5">
        <v>34.1</v>
      </c>
      <c r="CE5">
        <v>3.18</v>
      </c>
      <c r="CF5">
        <v>15.4</v>
      </c>
      <c r="CG5">
        <v>37.299999999999997</v>
      </c>
      <c r="CH5">
        <v>44.2</v>
      </c>
      <c r="CI5">
        <v>34.4</v>
      </c>
      <c r="CJ5">
        <v>3.11</v>
      </c>
      <c r="CK5">
        <v>15.2</v>
      </c>
      <c r="CL5">
        <v>39.700000000000003</v>
      </c>
      <c r="CM5">
        <v>42</v>
      </c>
      <c r="CN5">
        <v>31.5</v>
      </c>
      <c r="CO5">
        <v>1.25</v>
      </c>
      <c r="CP5">
        <v>13.3</v>
      </c>
      <c r="CQ5">
        <v>18.5</v>
      </c>
      <c r="CR5">
        <v>66.900000000000006</v>
      </c>
      <c r="CS5">
        <v>20.5</v>
      </c>
      <c r="CT5">
        <v>1.61</v>
      </c>
      <c r="CU5">
        <v>13.5</v>
      </c>
      <c r="CV5">
        <v>21.3</v>
      </c>
      <c r="CW5">
        <v>63.6</v>
      </c>
      <c r="CX5">
        <v>11</v>
      </c>
      <c r="CY5">
        <v>0.57999999999999996</v>
      </c>
      <c r="CZ5">
        <v>13.1</v>
      </c>
      <c r="DA5">
        <v>13.2</v>
      </c>
      <c r="DB5">
        <v>73.099999999999994</v>
      </c>
      <c r="DC5">
        <v>68.5</v>
      </c>
      <c r="DD5">
        <v>3.15</v>
      </c>
      <c r="DE5">
        <v>15.3</v>
      </c>
      <c r="DF5">
        <v>38.5</v>
      </c>
      <c r="DG5">
        <v>43.1</v>
      </c>
      <c r="DH5">
        <v>6.97</v>
      </c>
      <c r="DI5">
        <v>2.74</v>
      </c>
      <c r="DJ5">
        <v>22.6</v>
      </c>
      <c r="DK5">
        <v>15.9</v>
      </c>
      <c r="DL5">
        <v>58.8</v>
      </c>
      <c r="DM5">
        <v>13.5</v>
      </c>
      <c r="DN5">
        <v>2.82</v>
      </c>
      <c r="DO5">
        <v>17.600000000000001</v>
      </c>
      <c r="DP5">
        <v>30.4</v>
      </c>
      <c r="DQ5">
        <v>49.1</v>
      </c>
      <c r="DR5">
        <v>79.5</v>
      </c>
      <c r="DS5">
        <v>2.48</v>
      </c>
      <c r="DT5">
        <v>13.5</v>
      </c>
      <c r="DU5">
        <v>33.9</v>
      </c>
      <c r="DV5">
        <v>50.1</v>
      </c>
      <c r="DW5">
        <v>47.6</v>
      </c>
      <c r="DX5">
        <v>2.57</v>
      </c>
      <c r="DY5">
        <v>13.5</v>
      </c>
      <c r="DZ5">
        <v>33.5</v>
      </c>
      <c r="EA5">
        <v>50.4</v>
      </c>
      <c r="EB5">
        <v>31.9</v>
      </c>
      <c r="EC5">
        <v>2.36</v>
      </c>
      <c r="ED5">
        <v>13.5</v>
      </c>
      <c r="EE5">
        <v>34.5</v>
      </c>
      <c r="EF5">
        <v>49.7</v>
      </c>
      <c r="EG5">
        <v>45.4</v>
      </c>
      <c r="EH5">
        <v>2.5</v>
      </c>
      <c r="EI5">
        <v>14.7</v>
      </c>
      <c r="EJ5">
        <v>33.299999999999997</v>
      </c>
      <c r="EK5">
        <v>49.5</v>
      </c>
      <c r="EL5">
        <v>54.6</v>
      </c>
      <c r="EM5">
        <v>2.59</v>
      </c>
      <c r="EN5">
        <v>14.7</v>
      </c>
      <c r="EO5">
        <v>31.3</v>
      </c>
      <c r="EP5">
        <v>51.5</v>
      </c>
      <c r="EQ5">
        <v>33.799999999999997</v>
      </c>
      <c r="ER5">
        <v>38.700000000000003</v>
      </c>
      <c r="ES5">
        <v>87.3</v>
      </c>
      <c r="ET5">
        <v>43.9</v>
      </c>
      <c r="EU5">
        <v>93.4</v>
      </c>
      <c r="EV5">
        <v>6.59</v>
      </c>
      <c r="EW5">
        <v>35.700000000000003</v>
      </c>
      <c r="EX5">
        <v>93.2</v>
      </c>
      <c r="EY5">
        <v>6.79</v>
      </c>
      <c r="EZ5">
        <v>20.399999999999999</v>
      </c>
      <c r="FA5">
        <v>94.2</v>
      </c>
      <c r="FB5">
        <v>5.82</v>
      </c>
      <c r="FC5">
        <v>15.9</v>
      </c>
      <c r="FD5">
        <v>94</v>
      </c>
      <c r="FE5">
        <v>6.04</v>
      </c>
      <c r="FF5">
        <v>4.5199999999999996</v>
      </c>
      <c r="FG5">
        <v>95</v>
      </c>
      <c r="FH5">
        <v>5.0199999999999996</v>
      </c>
      <c r="FI5">
        <v>79.599999999999994</v>
      </c>
      <c r="FJ5">
        <v>93.3</v>
      </c>
      <c r="FK5">
        <v>6.68</v>
      </c>
      <c r="FL5">
        <v>8.81</v>
      </c>
      <c r="FM5">
        <v>88.8</v>
      </c>
      <c r="FN5">
        <v>11.2</v>
      </c>
      <c r="FO5">
        <v>10.4</v>
      </c>
      <c r="FP5">
        <v>91</v>
      </c>
      <c r="FQ5">
        <v>9.0399999999999991</v>
      </c>
      <c r="FR5">
        <v>80.7</v>
      </c>
      <c r="FS5">
        <v>94.3</v>
      </c>
      <c r="FT5">
        <v>5.66</v>
      </c>
      <c r="FU5">
        <v>51</v>
      </c>
      <c r="FV5">
        <v>94.4</v>
      </c>
      <c r="FW5">
        <v>5.62</v>
      </c>
      <c r="FX5">
        <v>29.8</v>
      </c>
      <c r="FY5">
        <v>94.3</v>
      </c>
      <c r="FZ5">
        <v>5.74</v>
      </c>
      <c r="GA5">
        <v>40.200000000000003</v>
      </c>
      <c r="GB5">
        <v>93.4</v>
      </c>
      <c r="GC5">
        <v>6.59</v>
      </c>
      <c r="GD5">
        <v>59.8</v>
      </c>
      <c r="GE5">
        <v>93.6</v>
      </c>
      <c r="GF5">
        <v>6.44</v>
      </c>
      <c r="GG5">
        <v>10.9</v>
      </c>
      <c r="GH5">
        <v>82.7</v>
      </c>
      <c r="GI5">
        <v>94.5</v>
      </c>
      <c r="GJ5">
        <v>5.48</v>
      </c>
      <c r="GK5">
        <v>81</v>
      </c>
      <c r="GL5">
        <v>93.9</v>
      </c>
      <c r="GM5">
        <v>6.05</v>
      </c>
      <c r="GN5">
        <v>47.1</v>
      </c>
      <c r="GO5">
        <v>94.1</v>
      </c>
      <c r="GP5">
        <v>5.94</v>
      </c>
      <c r="GQ5">
        <v>52.9</v>
      </c>
      <c r="GR5">
        <v>94.2</v>
      </c>
      <c r="GS5">
        <v>5.78</v>
      </c>
      <c r="GT5">
        <v>19</v>
      </c>
      <c r="GU5">
        <v>95</v>
      </c>
      <c r="GV5">
        <v>5.0199999999999996</v>
      </c>
      <c r="GW5">
        <v>39.200000000000003</v>
      </c>
      <c r="GX5">
        <v>93.9</v>
      </c>
      <c r="GY5">
        <v>6.11</v>
      </c>
      <c r="GZ5">
        <v>41.8</v>
      </c>
      <c r="HA5">
        <v>94</v>
      </c>
      <c r="HB5">
        <v>6</v>
      </c>
      <c r="HC5">
        <v>13.7</v>
      </c>
      <c r="HD5">
        <v>95.2</v>
      </c>
      <c r="HE5">
        <v>4.84</v>
      </c>
      <c r="HF5">
        <v>5.25</v>
      </c>
      <c r="HG5">
        <v>94.5</v>
      </c>
      <c r="HH5">
        <v>5.49</v>
      </c>
      <c r="HI5">
        <v>4.24</v>
      </c>
      <c r="HJ5">
        <v>89.8</v>
      </c>
      <c r="HK5">
        <v>10.199999999999999</v>
      </c>
      <c r="HL5">
        <v>13</v>
      </c>
      <c r="HM5">
        <v>93.1</v>
      </c>
      <c r="HN5">
        <v>6.86</v>
      </c>
      <c r="HO5">
        <v>48.7</v>
      </c>
      <c r="HP5">
        <v>94.6</v>
      </c>
      <c r="HQ5">
        <v>5.4</v>
      </c>
      <c r="HR5">
        <v>34.1</v>
      </c>
      <c r="HS5">
        <v>94.4</v>
      </c>
      <c r="HT5">
        <v>5.59</v>
      </c>
      <c r="HU5">
        <v>445</v>
      </c>
      <c r="HV5">
        <v>283821</v>
      </c>
      <c r="HW5">
        <v>243154</v>
      </c>
      <c r="HX5">
        <v>97402</v>
      </c>
      <c r="HY5">
        <v>85108</v>
      </c>
      <c r="HZ5">
        <v>2108</v>
      </c>
      <c r="IA5">
        <v>14417</v>
      </c>
      <c r="IB5">
        <v>24341</v>
      </c>
      <c r="IC5">
        <v>44242</v>
      </c>
      <c r="ID5">
        <v>32116</v>
      </c>
      <c r="IE5">
        <v>945</v>
      </c>
      <c r="IF5">
        <v>5592</v>
      </c>
      <c r="IG5">
        <v>10625</v>
      </c>
      <c r="IH5">
        <v>14954</v>
      </c>
      <c r="II5">
        <v>25505</v>
      </c>
      <c r="IJ5">
        <v>758</v>
      </c>
      <c r="IK5">
        <v>4508</v>
      </c>
      <c r="IL5">
        <v>8743</v>
      </c>
      <c r="IM5">
        <v>11496</v>
      </c>
      <c r="IN5">
        <v>27487</v>
      </c>
      <c r="IO5">
        <v>405</v>
      </c>
      <c r="IP5">
        <v>4317</v>
      </c>
      <c r="IQ5">
        <v>4973</v>
      </c>
      <c r="IR5">
        <v>17792</v>
      </c>
      <c r="IS5">
        <v>18678</v>
      </c>
      <c r="IT5">
        <v>334</v>
      </c>
      <c r="IU5">
        <v>2864</v>
      </c>
      <c r="IV5">
        <v>3879</v>
      </c>
      <c r="IW5">
        <v>11601</v>
      </c>
      <c r="IX5">
        <v>8809</v>
      </c>
      <c r="IY5">
        <v>71</v>
      </c>
      <c r="IZ5">
        <v>1453</v>
      </c>
      <c r="JA5">
        <v>1094</v>
      </c>
      <c r="JB5">
        <v>6191</v>
      </c>
      <c r="JC5">
        <v>57621</v>
      </c>
      <c r="JD5">
        <v>1703</v>
      </c>
      <c r="JE5">
        <v>10100</v>
      </c>
      <c r="JF5">
        <v>19368</v>
      </c>
      <c r="JG5">
        <v>26450</v>
      </c>
      <c r="JH5">
        <v>8090</v>
      </c>
      <c r="JI5">
        <v>337</v>
      </c>
      <c r="JJ5">
        <v>1691</v>
      </c>
      <c r="JK5">
        <v>1870</v>
      </c>
      <c r="JL5">
        <v>4192</v>
      </c>
      <c r="JM5">
        <v>8769</v>
      </c>
      <c r="JN5">
        <v>291</v>
      </c>
      <c r="JO5">
        <v>1858</v>
      </c>
      <c r="JP5">
        <v>2388</v>
      </c>
      <c r="JQ5">
        <v>4232</v>
      </c>
      <c r="JR5">
        <v>68249</v>
      </c>
      <c r="JS5">
        <v>1480</v>
      </c>
      <c r="JT5">
        <v>10868</v>
      </c>
      <c r="JU5">
        <v>20083</v>
      </c>
      <c r="JV5">
        <v>35818</v>
      </c>
      <c r="JW5">
        <v>42704</v>
      </c>
      <c r="JX5">
        <v>942</v>
      </c>
      <c r="JY5">
        <v>6765</v>
      </c>
      <c r="JZ5">
        <v>12634</v>
      </c>
      <c r="KA5">
        <v>22363</v>
      </c>
      <c r="KB5">
        <v>25545</v>
      </c>
      <c r="KC5">
        <v>538</v>
      </c>
      <c r="KD5">
        <v>4103</v>
      </c>
      <c r="KE5">
        <v>7449</v>
      </c>
      <c r="KF5">
        <v>13455</v>
      </c>
      <c r="KG5">
        <v>34314</v>
      </c>
      <c r="KH5">
        <v>829</v>
      </c>
      <c r="KI5">
        <v>5961</v>
      </c>
      <c r="KJ5">
        <v>9837</v>
      </c>
      <c r="KK5">
        <v>17687</v>
      </c>
      <c r="KL5">
        <v>50794</v>
      </c>
      <c r="KM5">
        <v>1279</v>
      </c>
      <c r="KN5">
        <v>8456</v>
      </c>
      <c r="KO5">
        <v>14504</v>
      </c>
      <c r="KP5">
        <v>26555</v>
      </c>
      <c r="KQ5">
        <v>9418</v>
      </c>
      <c r="KR5">
        <v>240</v>
      </c>
      <c r="KS5">
        <v>1384</v>
      </c>
      <c r="KT5">
        <v>3031</v>
      </c>
      <c r="KU5">
        <v>4763</v>
      </c>
      <c r="KV5">
        <v>3207</v>
      </c>
      <c r="KW5">
        <v>102</v>
      </c>
      <c r="KX5">
        <v>494</v>
      </c>
      <c r="KY5">
        <v>1195</v>
      </c>
      <c r="KZ5">
        <v>1416</v>
      </c>
      <c r="LA5">
        <v>3243</v>
      </c>
      <c r="LB5">
        <v>101</v>
      </c>
      <c r="LC5">
        <v>494</v>
      </c>
      <c r="LD5">
        <v>1287</v>
      </c>
      <c r="LE5">
        <v>1361</v>
      </c>
      <c r="LF5">
        <v>2968</v>
      </c>
      <c r="LG5">
        <v>37</v>
      </c>
      <c r="LH5">
        <v>396</v>
      </c>
      <c r="LI5">
        <v>549</v>
      </c>
      <c r="LJ5">
        <v>1986</v>
      </c>
      <c r="LK5">
        <v>1931</v>
      </c>
      <c r="LL5">
        <v>31</v>
      </c>
      <c r="LM5">
        <v>260</v>
      </c>
      <c r="LN5">
        <v>412</v>
      </c>
      <c r="LO5">
        <v>1228</v>
      </c>
      <c r="LP5">
        <v>1037</v>
      </c>
      <c r="LQ5">
        <v>6</v>
      </c>
      <c r="LR5">
        <v>136</v>
      </c>
      <c r="LS5">
        <v>137</v>
      </c>
      <c r="LT5">
        <v>758</v>
      </c>
      <c r="LU5">
        <v>6450</v>
      </c>
      <c r="LV5">
        <v>203</v>
      </c>
      <c r="LW5">
        <v>988</v>
      </c>
      <c r="LX5">
        <v>2482</v>
      </c>
      <c r="LY5">
        <v>2777</v>
      </c>
      <c r="LZ5">
        <v>656</v>
      </c>
      <c r="MA5">
        <v>18</v>
      </c>
      <c r="MB5">
        <v>148</v>
      </c>
      <c r="MC5">
        <v>104</v>
      </c>
      <c r="MD5">
        <v>386</v>
      </c>
      <c r="ME5">
        <v>1276</v>
      </c>
      <c r="MF5">
        <v>36</v>
      </c>
      <c r="MG5">
        <v>225</v>
      </c>
      <c r="MH5">
        <v>388</v>
      </c>
      <c r="MI5">
        <v>627</v>
      </c>
      <c r="MJ5">
        <v>7486</v>
      </c>
      <c r="MK5">
        <v>186</v>
      </c>
      <c r="ML5">
        <v>1011</v>
      </c>
      <c r="MM5">
        <v>2539</v>
      </c>
      <c r="MN5">
        <v>3750</v>
      </c>
      <c r="MO5">
        <v>4482</v>
      </c>
      <c r="MP5">
        <v>115</v>
      </c>
      <c r="MQ5">
        <v>606</v>
      </c>
      <c r="MR5">
        <v>1503</v>
      </c>
      <c r="MS5">
        <v>2258</v>
      </c>
      <c r="MT5">
        <v>3004</v>
      </c>
      <c r="MU5">
        <v>71</v>
      </c>
      <c r="MV5">
        <v>405</v>
      </c>
      <c r="MW5">
        <v>1036</v>
      </c>
      <c r="MX5">
        <v>1492</v>
      </c>
      <c r="MY5">
        <v>4280</v>
      </c>
      <c r="MZ5">
        <v>107</v>
      </c>
      <c r="NA5">
        <v>630</v>
      </c>
      <c r="NB5">
        <v>1424</v>
      </c>
      <c r="NC5">
        <v>2119</v>
      </c>
      <c r="ND5">
        <v>5138</v>
      </c>
      <c r="NE5">
        <v>133</v>
      </c>
      <c r="NF5">
        <v>754</v>
      </c>
      <c r="NG5">
        <v>1607</v>
      </c>
      <c r="NH5">
        <v>2644</v>
      </c>
      <c r="NI5">
        <v>82200</v>
      </c>
      <c r="NJ5">
        <v>31782</v>
      </c>
      <c r="NK5">
        <v>27758</v>
      </c>
      <c r="NL5">
        <v>12177</v>
      </c>
      <c r="NM5">
        <v>11375</v>
      </c>
      <c r="NN5">
        <v>802</v>
      </c>
      <c r="NO5">
        <v>9907</v>
      </c>
      <c r="NP5">
        <v>9234</v>
      </c>
      <c r="NQ5">
        <v>673</v>
      </c>
      <c r="NR5">
        <v>5674</v>
      </c>
      <c r="NS5">
        <v>5344</v>
      </c>
      <c r="NT5">
        <v>330</v>
      </c>
      <c r="NU5">
        <v>4419</v>
      </c>
      <c r="NV5">
        <v>4152</v>
      </c>
      <c r="NW5">
        <v>267</v>
      </c>
      <c r="NX5">
        <v>1255</v>
      </c>
      <c r="NY5">
        <v>1192</v>
      </c>
      <c r="NZ5">
        <v>63</v>
      </c>
      <c r="OA5">
        <v>22084</v>
      </c>
      <c r="OB5">
        <v>20609</v>
      </c>
      <c r="OC5">
        <v>1475</v>
      </c>
      <c r="OD5">
        <v>2445</v>
      </c>
      <c r="OE5">
        <v>2171</v>
      </c>
      <c r="OF5">
        <v>274</v>
      </c>
      <c r="OG5">
        <v>2899</v>
      </c>
      <c r="OH5">
        <v>2637</v>
      </c>
      <c r="OI5">
        <v>262</v>
      </c>
      <c r="OJ5">
        <v>22414</v>
      </c>
      <c r="OK5">
        <v>21145</v>
      </c>
      <c r="OL5">
        <v>1269</v>
      </c>
      <c r="OM5">
        <v>14151</v>
      </c>
      <c r="ON5">
        <v>13356</v>
      </c>
      <c r="OO5">
        <v>795</v>
      </c>
      <c r="OP5">
        <v>8263</v>
      </c>
      <c r="OQ5">
        <v>7789</v>
      </c>
      <c r="OR5">
        <v>474</v>
      </c>
      <c r="OS5">
        <v>11162</v>
      </c>
      <c r="OT5">
        <v>10426</v>
      </c>
      <c r="OU5">
        <v>736</v>
      </c>
      <c r="OV5">
        <v>16596</v>
      </c>
      <c r="OW5">
        <v>15527</v>
      </c>
      <c r="OX5">
        <v>1069</v>
      </c>
      <c r="OY5">
        <v>3465</v>
      </c>
      <c r="OZ5">
        <v>2866</v>
      </c>
      <c r="PA5">
        <v>2709</v>
      </c>
      <c r="PB5">
        <v>157</v>
      </c>
      <c r="PC5">
        <v>2808</v>
      </c>
      <c r="PD5">
        <v>2638</v>
      </c>
      <c r="PE5">
        <v>170</v>
      </c>
      <c r="PF5">
        <v>1632</v>
      </c>
      <c r="PG5">
        <v>1535</v>
      </c>
      <c r="PH5">
        <v>97</v>
      </c>
      <c r="PI5">
        <v>1833</v>
      </c>
      <c r="PJ5">
        <v>1727</v>
      </c>
      <c r="PK5">
        <v>106</v>
      </c>
      <c r="PL5">
        <v>657</v>
      </c>
      <c r="PM5">
        <v>624</v>
      </c>
      <c r="PN5">
        <v>33</v>
      </c>
      <c r="PO5">
        <v>1358</v>
      </c>
      <c r="PP5">
        <v>1275</v>
      </c>
      <c r="PQ5">
        <v>83</v>
      </c>
      <c r="PR5">
        <v>1450</v>
      </c>
      <c r="PS5">
        <v>1363</v>
      </c>
      <c r="PT5">
        <v>87</v>
      </c>
      <c r="PU5">
        <v>475</v>
      </c>
      <c r="PV5">
        <v>452</v>
      </c>
      <c r="PW5">
        <v>23</v>
      </c>
      <c r="PX5">
        <v>182</v>
      </c>
      <c r="PY5">
        <v>172</v>
      </c>
      <c r="PZ5">
        <v>10</v>
      </c>
      <c r="QA5">
        <v>147</v>
      </c>
      <c r="QB5">
        <v>132</v>
      </c>
      <c r="QC5">
        <v>15</v>
      </c>
      <c r="QD5">
        <v>452</v>
      </c>
      <c r="QE5">
        <v>421</v>
      </c>
      <c r="QF5">
        <v>31</v>
      </c>
      <c r="QG5">
        <v>1686</v>
      </c>
      <c r="QH5">
        <v>1595</v>
      </c>
      <c r="QI5">
        <v>91</v>
      </c>
      <c r="QJ5">
        <v>1180</v>
      </c>
      <c r="QK5">
        <v>1114</v>
      </c>
      <c r="QL5">
        <v>66</v>
      </c>
    </row>
    <row r="6" spans="1:454" x14ac:dyDescent="0.2">
      <c r="A6" t="s">
        <v>156</v>
      </c>
      <c r="B6" t="s">
        <v>155</v>
      </c>
      <c r="C6">
        <v>0.17</v>
      </c>
      <c r="D6">
        <v>86.7</v>
      </c>
      <c r="E6">
        <v>85.7</v>
      </c>
      <c r="F6">
        <v>34</v>
      </c>
      <c r="G6">
        <v>85.7</v>
      </c>
      <c r="H6">
        <v>3.3</v>
      </c>
      <c r="I6">
        <v>15.8</v>
      </c>
      <c r="J6">
        <v>34.5</v>
      </c>
      <c r="K6">
        <v>46.4</v>
      </c>
      <c r="L6">
        <v>31.2</v>
      </c>
      <c r="M6">
        <v>3.6</v>
      </c>
      <c r="N6">
        <v>16.600000000000001</v>
      </c>
      <c r="O6">
        <v>38.200000000000003</v>
      </c>
      <c r="P6">
        <v>41.6</v>
      </c>
      <c r="Q6">
        <v>32.799999999999997</v>
      </c>
      <c r="R6">
        <v>4.0599999999999996</v>
      </c>
      <c r="S6">
        <v>15.4</v>
      </c>
      <c r="T6">
        <v>41.6</v>
      </c>
      <c r="U6">
        <v>39</v>
      </c>
      <c r="V6">
        <v>36</v>
      </c>
      <c r="W6">
        <v>2.36</v>
      </c>
      <c r="X6">
        <v>15.6</v>
      </c>
      <c r="Y6">
        <v>24.7</v>
      </c>
      <c r="Z6">
        <v>57.3</v>
      </c>
      <c r="AA6">
        <v>24</v>
      </c>
      <c r="AB6">
        <v>2.73</v>
      </c>
      <c r="AC6">
        <v>15.4</v>
      </c>
      <c r="AD6">
        <v>27.3</v>
      </c>
      <c r="AE6">
        <v>54.5</v>
      </c>
      <c r="AF6">
        <v>12</v>
      </c>
      <c r="AG6">
        <v>1.61</v>
      </c>
      <c r="AH6">
        <v>15.9</v>
      </c>
      <c r="AI6">
        <v>19.5</v>
      </c>
      <c r="AJ6">
        <v>62.9</v>
      </c>
      <c r="AK6">
        <v>64</v>
      </c>
      <c r="AL6">
        <v>3.83</v>
      </c>
      <c r="AM6">
        <v>16</v>
      </c>
      <c r="AN6">
        <v>39.9</v>
      </c>
      <c r="AO6">
        <v>40.299999999999997</v>
      </c>
      <c r="AP6">
        <v>10.3</v>
      </c>
      <c r="AQ6">
        <v>4.5599999999999996</v>
      </c>
      <c r="AR6">
        <v>22.2</v>
      </c>
      <c r="AS6">
        <v>23.9</v>
      </c>
      <c r="AT6">
        <v>49.3</v>
      </c>
      <c r="AU6">
        <v>12.1</v>
      </c>
      <c r="AV6">
        <v>4.25</v>
      </c>
      <c r="AW6">
        <v>20.5</v>
      </c>
      <c r="AX6">
        <v>30.5</v>
      </c>
      <c r="AY6">
        <v>44.8</v>
      </c>
      <c r="AZ6">
        <v>77.599999999999994</v>
      </c>
      <c r="BA6">
        <v>2.99</v>
      </c>
      <c r="BB6">
        <v>14.3</v>
      </c>
      <c r="BC6">
        <v>36.5</v>
      </c>
      <c r="BD6">
        <v>46.3</v>
      </c>
      <c r="BE6">
        <v>44.9</v>
      </c>
      <c r="BF6">
        <v>2.91</v>
      </c>
      <c r="BG6">
        <v>14.6</v>
      </c>
      <c r="BH6">
        <v>35.700000000000003</v>
      </c>
      <c r="BI6">
        <v>46.7</v>
      </c>
      <c r="BJ6">
        <v>32.6</v>
      </c>
      <c r="BK6">
        <v>3.09</v>
      </c>
      <c r="BL6">
        <v>13.7</v>
      </c>
      <c r="BM6">
        <v>37.6</v>
      </c>
      <c r="BN6">
        <v>45.6</v>
      </c>
      <c r="BO6">
        <v>44.8</v>
      </c>
      <c r="BP6">
        <v>3.4</v>
      </c>
      <c r="BQ6">
        <v>15.6</v>
      </c>
      <c r="BR6">
        <v>35.700000000000003</v>
      </c>
      <c r="BS6">
        <v>45.4</v>
      </c>
      <c r="BT6">
        <v>55.2</v>
      </c>
      <c r="BU6">
        <v>3.22</v>
      </c>
      <c r="BV6">
        <v>16.100000000000001</v>
      </c>
      <c r="BW6">
        <v>33.5</v>
      </c>
      <c r="BX6">
        <v>47.2</v>
      </c>
      <c r="BY6">
        <v>6.9</v>
      </c>
      <c r="BZ6">
        <v>3.14</v>
      </c>
      <c r="CA6">
        <v>14.3</v>
      </c>
      <c r="CB6">
        <v>34.5</v>
      </c>
      <c r="CC6">
        <v>48.1</v>
      </c>
      <c r="CD6">
        <v>28.7</v>
      </c>
      <c r="CE6">
        <v>2.7</v>
      </c>
      <c r="CF6">
        <v>15.9</v>
      </c>
      <c r="CG6">
        <v>38.6</v>
      </c>
      <c r="CH6">
        <v>42.8</v>
      </c>
      <c r="CI6">
        <v>35.5</v>
      </c>
      <c r="CJ6">
        <v>4.16</v>
      </c>
      <c r="CK6">
        <v>13.4</v>
      </c>
      <c r="CL6">
        <v>42</v>
      </c>
      <c r="CM6">
        <v>40.4</v>
      </c>
      <c r="CN6">
        <v>35.799999999999997</v>
      </c>
      <c r="CO6">
        <v>2.4900000000000002</v>
      </c>
      <c r="CP6">
        <v>13.8</v>
      </c>
      <c r="CQ6">
        <v>23.6</v>
      </c>
      <c r="CR6">
        <v>60.1</v>
      </c>
      <c r="CS6">
        <v>22.4</v>
      </c>
      <c r="CT6">
        <v>2.91</v>
      </c>
      <c r="CU6">
        <v>14.1</v>
      </c>
      <c r="CV6">
        <v>26</v>
      </c>
      <c r="CW6">
        <v>57</v>
      </c>
      <c r="CX6">
        <v>13.4</v>
      </c>
      <c r="CY6">
        <v>1.78</v>
      </c>
      <c r="CZ6">
        <v>13.2</v>
      </c>
      <c r="DA6">
        <v>19.7</v>
      </c>
      <c r="DB6">
        <v>65.3</v>
      </c>
      <c r="DC6">
        <v>64.2</v>
      </c>
      <c r="DD6">
        <v>3.51</v>
      </c>
      <c r="DE6">
        <v>14.5</v>
      </c>
      <c r="DF6">
        <v>40.5</v>
      </c>
      <c r="DG6">
        <v>41.5</v>
      </c>
      <c r="DH6">
        <v>6.19</v>
      </c>
      <c r="DI6">
        <v>3.24</v>
      </c>
      <c r="DJ6">
        <v>24.5</v>
      </c>
      <c r="DK6">
        <v>12.6</v>
      </c>
      <c r="DL6">
        <v>59.7</v>
      </c>
      <c r="DM6">
        <v>13.5</v>
      </c>
      <c r="DN6">
        <v>3.81</v>
      </c>
      <c r="DO6">
        <v>18.399999999999999</v>
      </c>
      <c r="DP6">
        <v>27.7</v>
      </c>
      <c r="DQ6">
        <v>50.1</v>
      </c>
      <c r="DR6">
        <v>80.3</v>
      </c>
      <c r="DS6">
        <v>3.02</v>
      </c>
      <c r="DT6">
        <v>12.8</v>
      </c>
      <c r="DU6">
        <v>37.299999999999997</v>
      </c>
      <c r="DV6">
        <v>46.9</v>
      </c>
      <c r="DW6">
        <v>44.9</v>
      </c>
      <c r="DX6">
        <v>2.73</v>
      </c>
      <c r="DY6">
        <v>13.8</v>
      </c>
      <c r="DZ6">
        <v>35.9</v>
      </c>
      <c r="EA6">
        <v>47.5</v>
      </c>
      <c r="EB6">
        <v>35.4</v>
      </c>
      <c r="EC6">
        <v>3.4</v>
      </c>
      <c r="ED6">
        <v>11.5</v>
      </c>
      <c r="EE6">
        <v>39.1</v>
      </c>
      <c r="EF6">
        <v>46.1</v>
      </c>
      <c r="EG6">
        <v>48.9</v>
      </c>
      <c r="EH6">
        <v>3.51</v>
      </c>
      <c r="EI6">
        <v>13.4</v>
      </c>
      <c r="EJ6">
        <v>35.9</v>
      </c>
      <c r="EK6">
        <v>47.2</v>
      </c>
      <c r="EL6">
        <v>51.1</v>
      </c>
      <c r="EM6">
        <v>2.79</v>
      </c>
      <c r="EN6">
        <v>15.1</v>
      </c>
      <c r="EO6">
        <v>33.1</v>
      </c>
      <c r="EP6">
        <v>49</v>
      </c>
      <c r="EQ6">
        <v>40.700000000000003</v>
      </c>
      <c r="ER6">
        <v>31.4</v>
      </c>
      <c r="ES6">
        <v>88.1</v>
      </c>
      <c r="ET6">
        <v>34.700000000000003</v>
      </c>
      <c r="EU6">
        <v>92.8</v>
      </c>
      <c r="EV6">
        <v>7.16</v>
      </c>
      <c r="EW6">
        <v>39.5</v>
      </c>
      <c r="EX6">
        <v>92.4</v>
      </c>
      <c r="EY6">
        <v>7.59</v>
      </c>
      <c r="EZ6">
        <v>25.8</v>
      </c>
      <c r="FA6">
        <v>92.7</v>
      </c>
      <c r="FB6">
        <v>7.28</v>
      </c>
      <c r="FC6">
        <v>19.100000000000001</v>
      </c>
      <c r="FD6">
        <v>92.4</v>
      </c>
      <c r="FE6">
        <v>7.63</v>
      </c>
      <c r="FF6">
        <v>6.78</v>
      </c>
      <c r="FG6">
        <v>93.7</v>
      </c>
      <c r="FH6">
        <v>6.28</v>
      </c>
      <c r="FI6">
        <v>74.2</v>
      </c>
      <c r="FJ6">
        <v>92.6</v>
      </c>
      <c r="FK6">
        <v>7.39</v>
      </c>
      <c r="FL6">
        <v>7.88</v>
      </c>
      <c r="FM6">
        <v>86.6</v>
      </c>
      <c r="FN6">
        <v>13.4</v>
      </c>
      <c r="FO6">
        <v>11.3</v>
      </c>
      <c r="FP6">
        <v>89.4</v>
      </c>
      <c r="FQ6">
        <v>10.6</v>
      </c>
      <c r="FR6">
        <v>80.8</v>
      </c>
      <c r="FS6">
        <v>93.7</v>
      </c>
      <c r="FT6">
        <v>6.32</v>
      </c>
      <c r="FU6">
        <v>45.9</v>
      </c>
      <c r="FV6">
        <v>93.7</v>
      </c>
      <c r="FW6">
        <v>6.28</v>
      </c>
      <c r="FX6">
        <v>35</v>
      </c>
      <c r="FY6">
        <v>93.6</v>
      </c>
      <c r="FZ6">
        <v>6.36</v>
      </c>
      <c r="GA6">
        <v>46.3</v>
      </c>
      <c r="GB6">
        <v>92.6</v>
      </c>
      <c r="GC6">
        <v>7.4</v>
      </c>
      <c r="GD6">
        <v>53.7</v>
      </c>
      <c r="GE6">
        <v>92.7</v>
      </c>
      <c r="GF6">
        <v>7.33</v>
      </c>
      <c r="GG6">
        <v>7.13</v>
      </c>
      <c r="GH6">
        <v>85.6</v>
      </c>
      <c r="GI6">
        <v>93.9</v>
      </c>
      <c r="GJ6">
        <v>6.07</v>
      </c>
      <c r="GK6">
        <v>74.8</v>
      </c>
      <c r="GL6">
        <v>93.3</v>
      </c>
      <c r="GM6">
        <v>6.73</v>
      </c>
      <c r="GN6">
        <v>51.4</v>
      </c>
      <c r="GO6">
        <v>92.2</v>
      </c>
      <c r="GP6">
        <v>7.78</v>
      </c>
      <c r="GQ6">
        <v>48.6</v>
      </c>
      <c r="GR6">
        <v>93.8</v>
      </c>
      <c r="GS6">
        <v>6.18</v>
      </c>
      <c r="GT6">
        <v>25.2</v>
      </c>
      <c r="GU6">
        <v>92.2</v>
      </c>
      <c r="GV6">
        <v>7.81</v>
      </c>
      <c r="GW6">
        <v>31.3</v>
      </c>
      <c r="GX6">
        <v>95.1</v>
      </c>
      <c r="GY6">
        <v>4.9400000000000004</v>
      </c>
      <c r="GZ6">
        <v>43.4</v>
      </c>
      <c r="HA6">
        <v>92</v>
      </c>
      <c r="HB6">
        <v>8.02</v>
      </c>
      <c r="HC6">
        <v>17.2</v>
      </c>
      <c r="HD6">
        <v>91.6</v>
      </c>
      <c r="HE6">
        <v>8.43</v>
      </c>
      <c r="HF6">
        <v>7.97</v>
      </c>
      <c r="HG6">
        <v>93.5</v>
      </c>
      <c r="HH6">
        <v>6.48</v>
      </c>
      <c r="HI6">
        <v>2.81</v>
      </c>
      <c r="HJ6">
        <v>79.3</v>
      </c>
      <c r="HK6">
        <v>20.7</v>
      </c>
      <c r="HL6">
        <v>11.6</v>
      </c>
      <c r="HM6">
        <v>89.4</v>
      </c>
      <c r="HN6">
        <v>10.6</v>
      </c>
      <c r="HO6">
        <v>45.8</v>
      </c>
      <c r="HP6">
        <v>94.7</v>
      </c>
      <c r="HQ6">
        <v>5.29</v>
      </c>
      <c r="HR6">
        <v>39.9</v>
      </c>
      <c r="HS6">
        <v>93</v>
      </c>
      <c r="HT6">
        <v>6.96</v>
      </c>
      <c r="HU6">
        <v>775</v>
      </c>
      <c r="HV6">
        <v>396875</v>
      </c>
      <c r="HW6" s="1">
        <v>340000</v>
      </c>
      <c r="HX6">
        <v>115776</v>
      </c>
      <c r="HY6">
        <v>99169</v>
      </c>
      <c r="HZ6">
        <v>3274</v>
      </c>
      <c r="IA6">
        <v>15701</v>
      </c>
      <c r="IB6">
        <v>34169</v>
      </c>
      <c r="IC6">
        <v>46025</v>
      </c>
      <c r="ID6">
        <v>30981</v>
      </c>
      <c r="IE6">
        <v>1114</v>
      </c>
      <c r="IF6">
        <v>5128</v>
      </c>
      <c r="IG6">
        <v>11843</v>
      </c>
      <c r="IH6">
        <v>12896</v>
      </c>
      <c r="II6">
        <v>32491</v>
      </c>
      <c r="IJ6">
        <v>1318</v>
      </c>
      <c r="IK6">
        <v>5006</v>
      </c>
      <c r="IL6">
        <v>13502</v>
      </c>
      <c r="IM6">
        <v>12665</v>
      </c>
      <c r="IN6">
        <v>35697</v>
      </c>
      <c r="IO6">
        <v>842</v>
      </c>
      <c r="IP6">
        <v>5567</v>
      </c>
      <c r="IQ6">
        <v>8824</v>
      </c>
      <c r="IR6">
        <v>20464</v>
      </c>
      <c r="IS6">
        <v>23801</v>
      </c>
      <c r="IT6">
        <v>650</v>
      </c>
      <c r="IU6">
        <v>3670</v>
      </c>
      <c r="IV6">
        <v>6502</v>
      </c>
      <c r="IW6">
        <v>12979</v>
      </c>
      <c r="IX6">
        <v>11896</v>
      </c>
      <c r="IY6">
        <v>192</v>
      </c>
      <c r="IZ6">
        <v>1897</v>
      </c>
      <c r="JA6">
        <v>2322</v>
      </c>
      <c r="JB6">
        <v>7485</v>
      </c>
      <c r="JC6">
        <v>63472</v>
      </c>
      <c r="JD6">
        <v>2432</v>
      </c>
      <c r="JE6">
        <v>10134</v>
      </c>
      <c r="JF6">
        <v>25345</v>
      </c>
      <c r="JG6">
        <v>25561</v>
      </c>
      <c r="JH6">
        <v>10232</v>
      </c>
      <c r="JI6">
        <v>467</v>
      </c>
      <c r="JJ6">
        <v>2274</v>
      </c>
      <c r="JK6">
        <v>2443</v>
      </c>
      <c r="JL6">
        <v>5048</v>
      </c>
      <c r="JM6">
        <v>12011</v>
      </c>
      <c r="JN6">
        <v>510</v>
      </c>
      <c r="JO6">
        <v>2459</v>
      </c>
      <c r="JP6">
        <v>3661</v>
      </c>
      <c r="JQ6">
        <v>5381</v>
      </c>
      <c r="JR6">
        <v>76926</v>
      </c>
      <c r="JS6">
        <v>2297</v>
      </c>
      <c r="JT6">
        <v>10968</v>
      </c>
      <c r="JU6">
        <v>28065</v>
      </c>
      <c r="JV6">
        <v>35596</v>
      </c>
      <c r="JW6">
        <v>44550</v>
      </c>
      <c r="JX6">
        <v>1297</v>
      </c>
      <c r="JY6">
        <v>6524</v>
      </c>
      <c r="JZ6">
        <v>15902</v>
      </c>
      <c r="KA6">
        <v>20827</v>
      </c>
      <c r="KB6">
        <v>32376</v>
      </c>
      <c r="KC6">
        <v>1000</v>
      </c>
      <c r="KD6">
        <v>4444</v>
      </c>
      <c r="KE6">
        <v>12163</v>
      </c>
      <c r="KF6">
        <v>14769</v>
      </c>
      <c r="KG6">
        <v>44387</v>
      </c>
      <c r="KH6">
        <v>1510</v>
      </c>
      <c r="KI6">
        <v>6903</v>
      </c>
      <c r="KJ6">
        <v>15824</v>
      </c>
      <c r="KK6">
        <v>20150</v>
      </c>
      <c r="KL6">
        <v>54782</v>
      </c>
      <c r="KM6">
        <v>1764</v>
      </c>
      <c r="KN6">
        <v>8798</v>
      </c>
      <c r="KO6">
        <v>18345</v>
      </c>
      <c r="KP6">
        <v>25875</v>
      </c>
      <c r="KQ6">
        <v>7987</v>
      </c>
      <c r="KR6">
        <v>251</v>
      </c>
      <c r="KS6">
        <v>1139</v>
      </c>
      <c r="KT6">
        <v>2753</v>
      </c>
      <c r="KU6">
        <v>3844</v>
      </c>
      <c r="KV6">
        <v>2295</v>
      </c>
      <c r="KW6">
        <v>62</v>
      </c>
      <c r="KX6">
        <v>364</v>
      </c>
      <c r="KY6">
        <v>886</v>
      </c>
      <c r="KZ6">
        <v>983</v>
      </c>
      <c r="LA6">
        <v>2836</v>
      </c>
      <c r="LB6">
        <v>118</v>
      </c>
      <c r="LC6">
        <v>381</v>
      </c>
      <c r="LD6">
        <v>1192</v>
      </c>
      <c r="LE6">
        <v>1145</v>
      </c>
      <c r="LF6">
        <v>2856</v>
      </c>
      <c r="LG6">
        <v>71</v>
      </c>
      <c r="LH6">
        <v>394</v>
      </c>
      <c r="LI6">
        <v>675</v>
      </c>
      <c r="LJ6">
        <v>1716</v>
      </c>
      <c r="LK6">
        <v>1789</v>
      </c>
      <c r="LL6">
        <v>52</v>
      </c>
      <c r="LM6">
        <v>253</v>
      </c>
      <c r="LN6">
        <v>465</v>
      </c>
      <c r="LO6">
        <v>1019</v>
      </c>
      <c r="LP6">
        <v>1067</v>
      </c>
      <c r="LQ6">
        <v>19</v>
      </c>
      <c r="LR6">
        <v>141</v>
      </c>
      <c r="LS6">
        <v>210</v>
      </c>
      <c r="LT6">
        <v>697</v>
      </c>
      <c r="LU6">
        <v>5131</v>
      </c>
      <c r="LV6">
        <v>180</v>
      </c>
      <c r="LW6">
        <v>745</v>
      </c>
      <c r="LX6">
        <v>2078</v>
      </c>
      <c r="LY6">
        <v>2128</v>
      </c>
      <c r="LZ6">
        <v>494</v>
      </c>
      <c r="MA6">
        <v>16</v>
      </c>
      <c r="MB6">
        <v>121</v>
      </c>
      <c r="MC6">
        <v>62</v>
      </c>
      <c r="MD6">
        <v>295</v>
      </c>
      <c r="ME6">
        <v>1076</v>
      </c>
      <c r="MF6">
        <v>41</v>
      </c>
      <c r="MG6">
        <v>198</v>
      </c>
      <c r="MH6">
        <v>298</v>
      </c>
      <c r="MI6">
        <v>539</v>
      </c>
      <c r="MJ6">
        <v>6417</v>
      </c>
      <c r="MK6">
        <v>194</v>
      </c>
      <c r="ML6">
        <v>820</v>
      </c>
      <c r="MM6">
        <v>2393</v>
      </c>
      <c r="MN6">
        <v>3010</v>
      </c>
      <c r="MO6">
        <v>3590</v>
      </c>
      <c r="MP6">
        <v>98</v>
      </c>
      <c r="MQ6">
        <v>496</v>
      </c>
      <c r="MR6">
        <v>1289</v>
      </c>
      <c r="MS6">
        <v>1707</v>
      </c>
      <c r="MT6">
        <v>2827</v>
      </c>
      <c r="MU6">
        <v>96</v>
      </c>
      <c r="MV6">
        <v>324</v>
      </c>
      <c r="MW6">
        <v>1104</v>
      </c>
      <c r="MX6">
        <v>1303</v>
      </c>
      <c r="MY6">
        <v>3903</v>
      </c>
      <c r="MZ6">
        <v>137</v>
      </c>
      <c r="NA6">
        <v>522</v>
      </c>
      <c r="NB6">
        <v>1402</v>
      </c>
      <c r="NC6">
        <v>1842</v>
      </c>
      <c r="ND6">
        <v>4084</v>
      </c>
      <c r="NE6">
        <v>114</v>
      </c>
      <c r="NF6">
        <v>617</v>
      </c>
      <c r="NG6">
        <v>1351</v>
      </c>
      <c r="NH6">
        <v>2002</v>
      </c>
      <c r="NI6">
        <v>138398</v>
      </c>
      <c r="NJ6">
        <v>43429</v>
      </c>
      <c r="NK6">
        <v>38257</v>
      </c>
      <c r="NL6">
        <v>13269</v>
      </c>
      <c r="NM6">
        <v>12319</v>
      </c>
      <c r="NN6">
        <v>950</v>
      </c>
      <c r="NO6">
        <v>15106</v>
      </c>
      <c r="NP6">
        <v>13960</v>
      </c>
      <c r="NQ6">
        <v>1146</v>
      </c>
      <c r="NR6">
        <v>9882</v>
      </c>
      <c r="NS6">
        <v>9163</v>
      </c>
      <c r="NT6">
        <v>719</v>
      </c>
      <c r="NU6">
        <v>7288</v>
      </c>
      <c r="NV6">
        <v>6732</v>
      </c>
      <c r="NW6">
        <v>556</v>
      </c>
      <c r="NX6">
        <v>2594</v>
      </c>
      <c r="NY6">
        <v>2431</v>
      </c>
      <c r="NZ6">
        <v>163</v>
      </c>
      <c r="OA6">
        <v>28375</v>
      </c>
      <c r="OB6">
        <v>26279</v>
      </c>
      <c r="OC6">
        <v>2096</v>
      </c>
      <c r="OD6">
        <v>3015</v>
      </c>
      <c r="OE6">
        <v>2611</v>
      </c>
      <c r="OF6">
        <v>404</v>
      </c>
      <c r="OG6">
        <v>4321</v>
      </c>
      <c r="OH6">
        <v>3863</v>
      </c>
      <c r="OI6">
        <v>458</v>
      </c>
      <c r="OJ6">
        <v>30921</v>
      </c>
      <c r="OK6">
        <v>28968</v>
      </c>
      <c r="OL6">
        <v>1953</v>
      </c>
      <c r="OM6">
        <v>17542</v>
      </c>
      <c r="ON6">
        <v>16440</v>
      </c>
      <c r="OO6">
        <v>1102</v>
      </c>
      <c r="OP6">
        <v>13379</v>
      </c>
      <c r="OQ6">
        <v>12528</v>
      </c>
      <c r="OR6">
        <v>851</v>
      </c>
      <c r="OS6">
        <v>17700</v>
      </c>
      <c r="OT6">
        <v>16391</v>
      </c>
      <c r="OU6">
        <v>1309</v>
      </c>
      <c r="OV6">
        <v>20557</v>
      </c>
      <c r="OW6">
        <v>19051</v>
      </c>
      <c r="OX6">
        <v>1506</v>
      </c>
      <c r="OY6">
        <v>3098</v>
      </c>
      <c r="OZ6">
        <v>2653</v>
      </c>
      <c r="PA6">
        <v>2492</v>
      </c>
      <c r="PB6">
        <v>161</v>
      </c>
      <c r="PC6">
        <v>2317</v>
      </c>
      <c r="PD6">
        <v>2161</v>
      </c>
      <c r="PE6">
        <v>156</v>
      </c>
      <c r="PF6">
        <v>1593</v>
      </c>
      <c r="PG6">
        <v>1469</v>
      </c>
      <c r="PH6">
        <v>124</v>
      </c>
      <c r="PI6">
        <v>1505</v>
      </c>
      <c r="PJ6">
        <v>1412</v>
      </c>
      <c r="PK6">
        <v>93</v>
      </c>
      <c r="PL6">
        <v>781</v>
      </c>
      <c r="PM6">
        <v>720</v>
      </c>
      <c r="PN6">
        <v>61</v>
      </c>
      <c r="PO6">
        <v>971</v>
      </c>
      <c r="PP6">
        <v>923</v>
      </c>
      <c r="PQ6">
        <v>48</v>
      </c>
      <c r="PR6">
        <v>1346</v>
      </c>
      <c r="PS6">
        <v>1238</v>
      </c>
      <c r="PT6">
        <v>108</v>
      </c>
      <c r="PU6">
        <v>534</v>
      </c>
      <c r="PV6">
        <v>489</v>
      </c>
      <c r="PW6">
        <v>45</v>
      </c>
      <c r="PX6">
        <v>247</v>
      </c>
      <c r="PY6">
        <v>231</v>
      </c>
      <c r="PZ6">
        <v>16</v>
      </c>
      <c r="QA6">
        <v>87</v>
      </c>
      <c r="QB6">
        <v>69</v>
      </c>
      <c r="QC6">
        <v>18</v>
      </c>
      <c r="QD6">
        <v>358</v>
      </c>
      <c r="QE6">
        <v>320</v>
      </c>
      <c r="QF6">
        <v>38</v>
      </c>
      <c r="QG6">
        <v>1418</v>
      </c>
      <c r="QH6">
        <v>1343</v>
      </c>
      <c r="QI6">
        <v>75</v>
      </c>
      <c r="QJ6">
        <v>1235</v>
      </c>
      <c r="QK6">
        <v>1149</v>
      </c>
      <c r="QL6">
        <v>86</v>
      </c>
    </row>
    <row r="7" spans="1:454" x14ac:dyDescent="0.2">
      <c r="A7" t="s">
        <v>157</v>
      </c>
      <c r="B7" t="s">
        <v>155</v>
      </c>
      <c r="C7">
        <v>0.13</v>
      </c>
      <c r="D7">
        <v>89.2</v>
      </c>
      <c r="E7">
        <v>87.5</v>
      </c>
      <c r="F7">
        <v>55.4</v>
      </c>
      <c r="G7">
        <v>89.7</v>
      </c>
      <c r="H7">
        <v>3.82</v>
      </c>
      <c r="I7">
        <v>14.3</v>
      </c>
      <c r="J7">
        <v>41.4</v>
      </c>
      <c r="K7">
        <v>40.4</v>
      </c>
      <c r="L7">
        <v>30.2</v>
      </c>
      <c r="M7">
        <v>3.96</v>
      </c>
      <c r="N7">
        <v>13</v>
      </c>
      <c r="O7">
        <v>45.6</v>
      </c>
      <c r="P7">
        <v>37.4</v>
      </c>
      <c r="Q7">
        <v>48.4</v>
      </c>
      <c r="R7">
        <v>4.3899999999999997</v>
      </c>
      <c r="S7">
        <v>14.4</v>
      </c>
      <c r="T7">
        <v>46.1</v>
      </c>
      <c r="U7">
        <v>35.1</v>
      </c>
      <c r="V7">
        <v>21.4</v>
      </c>
      <c r="W7">
        <v>2.34</v>
      </c>
      <c r="X7">
        <v>16</v>
      </c>
      <c r="Y7">
        <v>24.9</v>
      </c>
      <c r="Z7">
        <v>56.7</v>
      </c>
      <c r="AA7">
        <v>13</v>
      </c>
      <c r="AB7">
        <v>2.79</v>
      </c>
      <c r="AC7">
        <v>15.3</v>
      </c>
      <c r="AD7">
        <v>28.1</v>
      </c>
      <c r="AE7">
        <v>53.8</v>
      </c>
      <c r="AF7">
        <v>8.39</v>
      </c>
      <c r="AG7">
        <v>1.65</v>
      </c>
      <c r="AH7">
        <v>17.2</v>
      </c>
      <c r="AI7">
        <v>20</v>
      </c>
      <c r="AJ7">
        <v>61.2</v>
      </c>
      <c r="AK7">
        <v>78.599999999999994</v>
      </c>
      <c r="AL7">
        <v>4.22</v>
      </c>
      <c r="AM7">
        <v>13.9</v>
      </c>
      <c r="AN7">
        <v>45.9</v>
      </c>
      <c r="AO7">
        <v>36</v>
      </c>
      <c r="AP7">
        <v>6.84</v>
      </c>
      <c r="AQ7">
        <v>3.3</v>
      </c>
      <c r="AR7">
        <v>22</v>
      </c>
      <c r="AS7">
        <v>18.399999999999999</v>
      </c>
      <c r="AT7">
        <v>56.3</v>
      </c>
      <c r="AU7">
        <v>23.6</v>
      </c>
      <c r="AV7">
        <v>4.04</v>
      </c>
      <c r="AW7">
        <v>19.399999999999999</v>
      </c>
      <c r="AX7">
        <v>34.4</v>
      </c>
      <c r="AY7">
        <v>42.2</v>
      </c>
      <c r="AZ7">
        <v>69.599999999999994</v>
      </c>
      <c r="BA7">
        <v>3.8</v>
      </c>
      <c r="BB7">
        <v>11.8</v>
      </c>
      <c r="BC7">
        <v>46.1</v>
      </c>
      <c r="BD7">
        <v>38.299999999999997</v>
      </c>
      <c r="BE7">
        <v>36.4</v>
      </c>
      <c r="BF7">
        <v>3.66</v>
      </c>
      <c r="BG7">
        <v>12.1</v>
      </c>
      <c r="BH7">
        <v>44.5</v>
      </c>
      <c r="BI7">
        <v>39.700000000000003</v>
      </c>
      <c r="BJ7">
        <v>33.200000000000003</v>
      </c>
      <c r="BK7">
        <v>3.95</v>
      </c>
      <c r="BL7">
        <v>11.5</v>
      </c>
      <c r="BM7">
        <v>47.9</v>
      </c>
      <c r="BN7">
        <v>36.700000000000003</v>
      </c>
      <c r="BO7">
        <v>56.8</v>
      </c>
      <c r="BP7">
        <v>3.98</v>
      </c>
      <c r="BQ7">
        <v>14.8</v>
      </c>
      <c r="BR7">
        <v>42.3</v>
      </c>
      <c r="BS7">
        <v>39</v>
      </c>
      <c r="BT7">
        <v>43.2</v>
      </c>
      <c r="BU7">
        <v>3.61</v>
      </c>
      <c r="BV7">
        <v>13.7</v>
      </c>
      <c r="BW7">
        <v>40.4</v>
      </c>
      <c r="BX7">
        <v>42.3</v>
      </c>
      <c r="BY7">
        <v>9.3699999999999992</v>
      </c>
      <c r="BZ7">
        <v>4.6900000000000004</v>
      </c>
      <c r="CA7">
        <v>11.6</v>
      </c>
      <c r="CB7">
        <v>46.6</v>
      </c>
      <c r="CC7">
        <v>37.200000000000003</v>
      </c>
      <c r="CD7">
        <v>24.6</v>
      </c>
      <c r="CE7">
        <v>5.0199999999999996</v>
      </c>
      <c r="CF7">
        <v>11.5</v>
      </c>
      <c r="CG7">
        <v>50</v>
      </c>
      <c r="CH7">
        <v>33.5</v>
      </c>
      <c r="CI7">
        <v>57.1</v>
      </c>
      <c r="CJ7">
        <v>5.17</v>
      </c>
      <c r="CK7">
        <v>10.9</v>
      </c>
      <c r="CL7">
        <v>51.9</v>
      </c>
      <c r="CM7">
        <v>32</v>
      </c>
      <c r="CN7">
        <v>18.3</v>
      </c>
      <c r="CO7">
        <v>2.74</v>
      </c>
      <c r="CP7">
        <v>13.7</v>
      </c>
      <c r="CQ7">
        <v>25.6</v>
      </c>
      <c r="CR7">
        <v>58</v>
      </c>
      <c r="CS7">
        <v>11</v>
      </c>
      <c r="CT7">
        <v>3.47</v>
      </c>
      <c r="CU7">
        <v>13.9</v>
      </c>
      <c r="CV7">
        <v>28.6</v>
      </c>
      <c r="CW7">
        <v>54</v>
      </c>
      <c r="CX7">
        <v>7.38</v>
      </c>
      <c r="CY7">
        <v>1.65</v>
      </c>
      <c r="CZ7">
        <v>13.4</v>
      </c>
      <c r="DA7">
        <v>21</v>
      </c>
      <c r="DB7">
        <v>63.9</v>
      </c>
      <c r="DC7">
        <v>81.7</v>
      </c>
      <c r="DD7">
        <v>5.12</v>
      </c>
      <c r="DE7">
        <v>11.1</v>
      </c>
      <c r="DF7">
        <v>51.3</v>
      </c>
      <c r="DG7">
        <v>32.5</v>
      </c>
      <c r="DH7">
        <v>4.87</v>
      </c>
      <c r="DI7">
        <v>2.19</v>
      </c>
      <c r="DJ7">
        <v>22.8</v>
      </c>
      <c r="DK7">
        <v>13.4</v>
      </c>
      <c r="DL7">
        <v>61.6</v>
      </c>
      <c r="DM7">
        <v>30.7</v>
      </c>
      <c r="DN7">
        <v>4.91</v>
      </c>
      <c r="DO7">
        <v>15.1</v>
      </c>
      <c r="DP7">
        <v>41.3</v>
      </c>
      <c r="DQ7">
        <v>38.700000000000003</v>
      </c>
      <c r="DR7">
        <v>64.5</v>
      </c>
      <c r="DS7">
        <v>4.7699999999999996</v>
      </c>
      <c r="DT7">
        <v>9.0399999999999991</v>
      </c>
      <c r="DU7">
        <v>51.6</v>
      </c>
      <c r="DV7">
        <v>34.6</v>
      </c>
      <c r="DW7">
        <v>30.7</v>
      </c>
      <c r="DX7">
        <v>4.91</v>
      </c>
      <c r="DY7">
        <v>10.5</v>
      </c>
      <c r="DZ7">
        <v>48.2</v>
      </c>
      <c r="EA7">
        <v>36.4</v>
      </c>
      <c r="EB7">
        <v>33.799999999999997</v>
      </c>
      <c r="EC7">
        <v>4.63</v>
      </c>
      <c r="ED7">
        <v>7.69</v>
      </c>
      <c r="EE7">
        <v>54.7</v>
      </c>
      <c r="EF7">
        <v>32.9</v>
      </c>
      <c r="EG7">
        <v>64.5</v>
      </c>
      <c r="EH7">
        <v>4.7699999999999996</v>
      </c>
      <c r="EI7">
        <v>11.2</v>
      </c>
      <c r="EJ7">
        <v>48.3</v>
      </c>
      <c r="EK7">
        <v>35.700000000000003</v>
      </c>
      <c r="EL7">
        <v>35.5</v>
      </c>
      <c r="EM7">
        <v>4.54</v>
      </c>
      <c r="EN7">
        <v>12.2</v>
      </c>
      <c r="EO7">
        <v>43.4</v>
      </c>
      <c r="EP7">
        <v>39.799999999999997</v>
      </c>
      <c r="EQ7">
        <v>40</v>
      </c>
      <c r="ER7">
        <v>59.9</v>
      </c>
      <c r="ES7">
        <v>94.9</v>
      </c>
      <c r="ET7">
        <v>33.200000000000003</v>
      </c>
      <c r="EU7">
        <v>93.5</v>
      </c>
      <c r="EV7">
        <v>6.49</v>
      </c>
      <c r="EW7">
        <v>53.8</v>
      </c>
      <c r="EX7">
        <v>93</v>
      </c>
      <c r="EY7">
        <v>7.01</v>
      </c>
      <c r="EZ7">
        <v>13</v>
      </c>
      <c r="FA7">
        <v>92.9</v>
      </c>
      <c r="FB7">
        <v>7.07</v>
      </c>
      <c r="FC7">
        <v>8.94</v>
      </c>
      <c r="FD7">
        <v>92.5</v>
      </c>
      <c r="FE7">
        <v>7.46</v>
      </c>
      <c r="FF7">
        <v>4.0199999999999996</v>
      </c>
      <c r="FG7">
        <v>93.8</v>
      </c>
      <c r="FH7">
        <v>6.22</v>
      </c>
      <c r="FI7">
        <v>87</v>
      </c>
      <c r="FJ7">
        <v>93.2</v>
      </c>
      <c r="FK7">
        <v>6.81</v>
      </c>
      <c r="FL7">
        <v>3.38</v>
      </c>
      <c r="FM7">
        <v>87.3</v>
      </c>
      <c r="FN7">
        <v>12.7</v>
      </c>
      <c r="FO7">
        <v>20</v>
      </c>
      <c r="FP7">
        <v>91.6</v>
      </c>
      <c r="FQ7">
        <v>8.4</v>
      </c>
      <c r="FR7">
        <v>76.7</v>
      </c>
      <c r="FS7">
        <v>93.8</v>
      </c>
      <c r="FT7">
        <v>6.18</v>
      </c>
      <c r="FU7">
        <v>38.799999999999997</v>
      </c>
      <c r="FV7">
        <v>93.8</v>
      </c>
      <c r="FW7">
        <v>6.17</v>
      </c>
      <c r="FX7">
        <v>37.9</v>
      </c>
      <c r="FY7">
        <v>93.8</v>
      </c>
      <c r="FZ7">
        <v>6.19</v>
      </c>
      <c r="GA7">
        <v>57.9</v>
      </c>
      <c r="GB7">
        <v>93</v>
      </c>
      <c r="GC7">
        <v>6.95</v>
      </c>
      <c r="GD7">
        <v>42.1</v>
      </c>
      <c r="GE7">
        <v>93.3</v>
      </c>
      <c r="GF7">
        <v>6.7</v>
      </c>
      <c r="GG7">
        <v>11.2</v>
      </c>
      <c r="GH7">
        <v>70.900000000000006</v>
      </c>
      <c r="GI7">
        <v>93</v>
      </c>
      <c r="GJ7">
        <v>6.97</v>
      </c>
      <c r="GK7">
        <v>89.9</v>
      </c>
      <c r="GL7">
        <v>92.5</v>
      </c>
      <c r="GM7">
        <v>7.47</v>
      </c>
      <c r="GN7">
        <v>66.7</v>
      </c>
      <c r="GO7">
        <v>92.5</v>
      </c>
      <c r="GP7">
        <v>7.46</v>
      </c>
      <c r="GQ7">
        <v>33.299999999999997</v>
      </c>
      <c r="GR7">
        <v>92.4</v>
      </c>
      <c r="GS7">
        <v>7.6</v>
      </c>
      <c r="GT7">
        <v>10.1</v>
      </c>
      <c r="GU7">
        <v>92.2</v>
      </c>
      <c r="GV7">
        <v>7.85</v>
      </c>
      <c r="GW7">
        <v>26.5</v>
      </c>
      <c r="GX7">
        <v>92.7</v>
      </c>
      <c r="GY7">
        <v>7.34</v>
      </c>
      <c r="GZ7">
        <v>63.4</v>
      </c>
      <c r="HA7">
        <v>92.5</v>
      </c>
      <c r="HB7">
        <v>7.52</v>
      </c>
      <c r="HC7">
        <v>6.86</v>
      </c>
      <c r="HD7">
        <v>91.4</v>
      </c>
      <c r="HE7">
        <v>8.58</v>
      </c>
      <c r="HF7">
        <v>3.27</v>
      </c>
      <c r="HG7">
        <v>93.7</v>
      </c>
      <c r="HH7">
        <v>6.31</v>
      </c>
      <c r="HI7">
        <v>1.59</v>
      </c>
      <c r="HJ7">
        <v>90.7</v>
      </c>
      <c r="HK7">
        <v>9.26</v>
      </c>
      <c r="HL7">
        <v>27.5</v>
      </c>
      <c r="HM7">
        <v>91.2</v>
      </c>
      <c r="HN7">
        <v>8.7899999999999991</v>
      </c>
      <c r="HO7">
        <v>31.7</v>
      </c>
      <c r="HP7">
        <v>92.5</v>
      </c>
      <c r="HQ7">
        <v>7.51</v>
      </c>
      <c r="HR7">
        <v>39.200000000000003</v>
      </c>
      <c r="HS7">
        <v>93.5</v>
      </c>
      <c r="HT7">
        <v>6.54</v>
      </c>
      <c r="HU7">
        <v>217</v>
      </c>
      <c r="HV7">
        <v>144851</v>
      </c>
      <c r="HW7">
        <v>126680</v>
      </c>
      <c r="HX7">
        <v>70141</v>
      </c>
      <c r="HY7">
        <v>62947</v>
      </c>
      <c r="HZ7">
        <v>2405</v>
      </c>
      <c r="IA7">
        <v>9015</v>
      </c>
      <c r="IB7">
        <v>26085</v>
      </c>
      <c r="IC7">
        <v>25442</v>
      </c>
      <c r="ID7">
        <v>19009</v>
      </c>
      <c r="IE7">
        <v>752</v>
      </c>
      <c r="IF7">
        <v>2475</v>
      </c>
      <c r="IG7">
        <v>8677</v>
      </c>
      <c r="IH7">
        <v>7105</v>
      </c>
      <c r="II7">
        <v>30460</v>
      </c>
      <c r="IJ7">
        <v>1337</v>
      </c>
      <c r="IK7">
        <v>4381</v>
      </c>
      <c r="IL7">
        <v>14051</v>
      </c>
      <c r="IM7">
        <v>10691</v>
      </c>
      <c r="IN7">
        <v>13478</v>
      </c>
      <c r="IO7">
        <v>316</v>
      </c>
      <c r="IP7">
        <v>2159</v>
      </c>
      <c r="IQ7">
        <v>3357</v>
      </c>
      <c r="IR7">
        <v>7646</v>
      </c>
      <c r="IS7">
        <v>8197</v>
      </c>
      <c r="IT7">
        <v>229</v>
      </c>
      <c r="IU7">
        <v>1253</v>
      </c>
      <c r="IV7">
        <v>2302</v>
      </c>
      <c r="IW7">
        <v>4413</v>
      </c>
      <c r="IX7">
        <v>5281</v>
      </c>
      <c r="IY7">
        <v>87</v>
      </c>
      <c r="IZ7">
        <v>906</v>
      </c>
      <c r="JA7">
        <v>1055</v>
      </c>
      <c r="JB7">
        <v>3233</v>
      </c>
      <c r="JC7">
        <v>49469</v>
      </c>
      <c r="JD7">
        <v>2089</v>
      </c>
      <c r="JE7">
        <v>6856</v>
      </c>
      <c r="JF7">
        <v>22728</v>
      </c>
      <c r="JG7">
        <v>17796</v>
      </c>
      <c r="JH7">
        <v>4305</v>
      </c>
      <c r="JI7">
        <v>142</v>
      </c>
      <c r="JJ7">
        <v>947</v>
      </c>
      <c r="JK7">
        <v>791</v>
      </c>
      <c r="JL7">
        <v>2425</v>
      </c>
      <c r="JM7">
        <v>14832</v>
      </c>
      <c r="JN7">
        <v>599</v>
      </c>
      <c r="JO7">
        <v>2882</v>
      </c>
      <c r="JP7">
        <v>5096</v>
      </c>
      <c r="JQ7">
        <v>6255</v>
      </c>
      <c r="JR7">
        <v>43810</v>
      </c>
      <c r="JS7">
        <v>1664</v>
      </c>
      <c r="JT7">
        <v>5186</v>
      </c>
      <c r="JU7">
        <v>20198</v>
      </c>
      <c r="JV7">
        <v>16762</v>
      </c>
      <c r="JW7">
        <v>22901</v>
      </c>
      <c r="JX7">
        <v>839</v>
      </c>
      <c r="JY7">
        <v>2781</v>
      </c>
      <c r="JZ7">
        <v>10188</v>
      </c>
      <c r="KA7">
        <v>9093</v>
      </c>
      <c r="KB7">
        <v>20909</v>
      </c>
      <c r="KC7">
        <v>825</v>
      </c>
      <c r="KD7">
        <v>2405</v>
      </c>
      <c r="KE7">
        <v>10010</v>
      </c>
      <c r="KF7">
        <v>7669</v>
      </c>
      <c r="KG7">
        <v>35741</v>
      </c>
      <c r="KH7">
        <v>1424</v>
      </c>
      <c r="KI7">
        <v>5287</v>
      </c>
      <c r="KJ7">
        <v>15106</v>
      </c>
      <c r="KK7">
        <v>13924</v>
      </c>
      <c r="KL7">
        <v>27206</v>
      </c>
      <c r="KM7">
        <v>981</v>
      </c>
      <c r="KN7">
        <v>3728</v>
      </c>
      <c r="KO7">
        <v>10979</v>
      </c>
      <c r="KP7">
        <v>11518</v>
      </c>
      <c r="KQ7">
        <v>6574</v>
      </c>
      <c r="KR7">
        <v>308</v>
      </c>
      <c r="KS7">
        <v>760</v>
      </c>
      <c r="KT7">
        <v>3063</v>
      </c>
      <c r="KU7">
        <v>2443</v>
      </c>
      <c r="KV7">
        <v>1615</v>
      </c>
      <c r="KW7">
        <v>81</v>
      </c>
      <c r="KX7">
        <v>185</v>
      </c>
      <c r="KY7">
        <v>808</v>
      </c>
      <c r="KZ7">
        <v>541</v>
      </c>
      <c r="LA7">
        <v>3754</v>
      </c>
      <c r="LB7">
        <v>194</v>
      </c>
      <c r="LC7">
        <v>410</v>
      </c>
      <c r="LD7">
        <v>1947</v>
      </c>
      <c r="LE7">
        <v>1203</v>
      </c>
      <c r="LF7">
        <v>1205</v>
      </c>
      <c r="LG7">
        <v>33</v>
      </c>
      <c r="LH7">
        <v>165</v>
      </c>
      <c r="LI7">
        <v>308</v>
      </c>
      <c r="LJ7">
        <v>699</v>
      </c>
      <c r="LK7">
        <v>720</v>
      </c>
      <c r="LL7">
        <v>25</v>
      </c>
      <c r="LM7">
        <v>100</v>
      </c>
      <c r="LN7">
        <v>206</v>
      </c>
      <c r="LO7">
        <v>389</v>
      </c>
      <c r="LP7">
        <v>485</v>
      </c>
      <c r="LQ7">
        <v>8</v>
      </c>
      <c r="LR7">
        <v>65</v>
      </c>
      <c r="LS7">
        <v>102</v>
      </c>
      <c r="LT7">
        <v>310</v>
      </c>
      <c r="LU7">
        <v>5369</v>
      </c>
      <c r="LV7">
        <v>275</v>
      </c>
      <c r="LW7">
        <v>595</v>
      </c>
      <c r="LX7">
        <v>2755</v>
      </c>
      <c r="LY7">
        <v>1744</v>
      </c>
      <c r="LZ7">
        <v>320</v>
      </c>
      <c r="MA7">
        <v>7</v>
      </c>
      <c r="MB7">
        <v>73</v>
      </c>
      <c r="MC7">
        <v>43</v>
      </c>
      <c r="MD7">
        <v>197</v>
      </c>
      <c r="ME7">
        <v>2016</v>
      </c>
      <c r="MF7">
        <v>99</v>
      </c>
      <c r="MG7">
        <v>304</v>
      </c>
      <c r="MH7">
        <v>832</v>
      </c>
      <c r="MI7">
        <v>781</v>
      </c>
      <c r="MJ7">
        <v>4238</v>
      </c>
      <c r="MK7">
        <v>202</v>
      </c>
      <c r="ML7">
        <v>383</v>
      </c>
      <c r="MM7">
        <v>2188</v>
      </c>
      <c r="MN7">
        <v>1465</v>
      </c>
      <c r="MO7">
        <v>2015</v>
      </c>
      <c r="MP7">
        <v>99</v>
      </c>
      <c r="MQ7">
        <v>212</v>
      </c>
      <c r="MR7">
        <v>971</v>
      </c>
      <c r="MS7">
        <v>733</v>
      </c>
      <c r="MT7">
        <v>2223</v>
      </c>
      <c r="MU7">
        <v>103</v>
      </c>
      <c r="MV7">
        <v>171</v>
      </c>
      <c r="MW7">
        <v>1217</v>
      </c>
      <c r="MX7">
        <v>732</v>
      </c>
      <c r="MY7">
        <v>4239</v>
      </c>
      <c r="MZ7">
        <v>202</v>
      </c>
      <c r="NA7">
        <v>475</v>
      </c>
      <c r="NB7">
        <v>2049</v>
      </c>
      <c r="NC7">
        <v>1513</v>
      </c>
      <c r="ND7">
        <v>2335</v>
      </c>
      <c r="NE7">
        <v>106</v>
      </c>
      <c r="NF7">
        <v>285</v>
      </c>
      <c r="NG7">
        <v>1014</v>
      </c>
      <c r="NH7">
        <v>930</v>
      </c>
      <c r="NI7">
        <v>50643</v>
      </c>
      <c r="NJ7">
        <v>30347</v>
      </c>
      <c r="NK7">
        <v>28811</v>
      </c>
      <c r="NL7">
        <v>9567</v>
      </c>
      <c r="NM7">
        <v>8946</v>
      </c>
      <c r="NN7">
        <v>621</v>
      </c>
      <c r="NO7">
        <v>15512</v>
      </c>
      <c r="NP7">
        <v>14425</v>
      </c>
      <c r="NQ7">
        <v>1087</v>
      </c>
      <c r="NR7">
        <v>3732</v>
      </c>
      <c r="NS7">
        <v>3468</v>
      </c>
      <c r="NT7">
        <v>264</v>
      </c>
      <c r="NU7">
        <v>2575</v>
      </c>
      <c r="NV7">
        <v>2383</v>
      </c>
      <c r="NW7">
        <v>192</v>
      </c>
      <c r="NX7">
        <v>1157</v>
      </c>
      <c r="NY7">
        <v>1085</v>
      </c>
      <c r="NZ7">
        <v>72</v>
      </c>
      <c r="OA7">
        <v>25079</v>
      </c>
      <c r="OB7">
        <v>23371</v>
      </c>
      <c r="OC7">
        <v>1708</v>
      </c>
      <c r="OD7">
        <v>974</v>
      </c>
      <c r="OE7">
        <v>850</v>
      </c>
      <c r="OF7">
        <v>124</v>
      </c>
      <c r="OG7">
        <v>5752</v>
      </c>
      <c r="OH7">
        <v>5269</v>
      </c>
      <c r="OI7">
        <v>483</v>
      </c>
      <c r="OJ7">
        <v>22085</v>
      </c>
      <c r="OK7">
        <v>20720</v>
      </c>
      <c r="OL7">
        <v>1365</v>
      </c>
      <c r="OM7">
        <v>11168</v>
      </c>
      <c r="ON7">
        <v>10479</v>
      </c>
      <c r="OO7">
        <v>689</v>
      </c>
      <c r="OP7">
        <v>10917</v>
      </c>
      <c r="OQ7">
        <v>10241</v>
      </c>
      <c r="OR7">
        <v>676</v>
      </c>
      <c r="OS7">
        <v>16669</v>
      </c>
      <c r="OT7">
        <v>15510</v>
      </c>
      <c r="OU7">
        <v>1159</v>
      </c>
      <c r="OV7">
        <v>12142</v>
      </c>
      <c r="OW7">
        <v>11329</v>
      </c>
      <c r="OX7">
        <v>813</v>
      </c>
      <c r="OY7">
        <v>3396</v>
      </c>
      <c r="OZ7">
        <v>2409</v>
      </c>
      <c r="PA7">
        <v>2241</v>
      </c>
      <c r="PB7">
        <v>168</v>
      </c>
      <c r="PC7">
        <v>3052</v>
      </c>
      <c r="PD7">
        <v>2824</v>
      </c>
      <c r="PE7">
        <v>228</v>
      </c>
      <c r="PF7">
        <v>2264</v>
      </c>
      <c r="PG7">
        <v>2095</v>
      </c>
      <c r="PH7">
        <v>169</v>
      </c>
      <c r="PI7">
        <v>1132</v>
      </c>
      <c r="PJ7">
        <v>1046</v>
      </c>
      <c r="PK7">
        <v>86</v>
      </c>
      <c r="PL7">
        <v>344</v>
      </c>
      <c r="PM7">
        <v>317</v>
      </c>
      <c r="PN7">
        <v>27</v>
      </c>
      <c r="PO7">
        <v>899</v>
      </c>
      <c r="PP7">
        <v>833</v>
      </c>
      <c r="PQ7">
        <v>66</v>
      </c>
      <c r="PR7">
        <v>2153</v>
      </c>
      <c r="PS7">
        <v>1991</v>
      </c>
      <c r="PT7">
        <v>162</v>
      </c>
      <c r="PU7">
        <v>233</v>
      </c>
      <c r="PV7">
        <v>213</v>
      </c>
      <c r="PW7">
        <v>20</v>
      </c>
      <c r="PX7">
        <v>111</v>
      </c>
      <c r="PY7">
        <v>104</v>
      </c>
      <c r="PZ7">
        <v>7</v>
      </c>
      <c r="QA7">
        <v>54</v>
      </c>
      <c r="QB7">
        <v>49</v>
      </c>
      <c r="QC7">
        <v>5</v>
      </c>
      <c r="QD7">
        <v>933</v>
      </c>
      <c r="QE7">
        <v>851</v>
      </c>
      <c r="QF7">
        <v>82</v>
      </c>
      <c r="QG7">
        <v>1078</v>
      </c>
      <c r="QH7">
        <v>997</v>
      </c>
      <c r="QI7">
        <v>81</v>
      </c>
      <c r="QJ7">
        <v>1331</v>
      </c>
      <c r="QK7">
        <v>1244</v>
      </c>
      <c r="QL7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1F12-AF52-E147-8D1F-00330E9F1063}">
  <dimension ref="A1:ET9"/>
  <sheetViews>
    <sheetView workbookViewId="0">
      <selection sqref="A1:ET9"/>
    </sheetView>
  </sheetViews>
  <sheetFormatPr baseColWidth="10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</row>
    <row r="2" spans="1:150" x14ac:dyDescent="0.2">
      <c r="A2" t="s">
        <v>581</v>
      </c>
      <c r="B2" t="s">
        <v>151</v>
      </c>
      <c r="C2">
        <v>0.47</v>
      </c>
      <c r="D2">
        <v>93.1</v>
      </c>
      <c r="E2">
        <v>93.6</v>
      </c>
      <c r="F2">
        <v>90.1</v>
      </c>
      <c r="G2">
        <v>30</v>
      </c>
      <c r="H2">
        <v>86.7</v>
      </c>
      <c r="I2">
        <v>25.8</v>
      </c>
      <c r="J2">
        <v>44</v>
      </c>
      <c r="K2">
        <v>56</v>
      </c>
      <c r="L2">
        <v>74.2</v>
      </c>
      <c r="M2">
        <v>34.4</v>
      </c>
      <c r="N2">
        <v>65.599999999999994</v>
      </c>
      <c r="O2">
        <v>33.200000000000003</v>
      </c>
      <c r="P2">
        <v>34.4</v>
      </c>
      <c r="Q2">
        <v>65.599999999999994</v>
      </c>
      <c r="R2">
        <v>92.8</v>
      </c>
      <c r="S2">
        <v>36.6</v>
      </c>
      <c r="T2">
        <v>63.4</v>
      </c>
      <c r="U2">
        <v>66.8</v>
      </c>
      <c r="V2">
        <v>38.1</v>
      </c>
      <c r="W2">
        <v>61.9</v>
      </c>
      <c r="X2">
        <v>7.19</v>
      </c>
      <c r="Y2">
        <v>40.9</v>
      </c>
      <c r="Z2">
        <v>59.1</v>
      </c>
      <c r="AA2">
        <v>29.4</v>
      </c>
      <c r="AB2">
        <v>34.9</v>
      </c>
      <c r="AC2">
        <v>65.099999999999994</v>
      </c>
      <c r="AD2">
        <v>63.5</v>
      </c>
      <c r="AE2">
        <v>37.299999999999997</v>
      </c>
      <c r="AF2">
        <v>62.7</v>
      </c>
      <c r="AG2">
        <v>3.83</v>
      </c>
      <c r="AH2">
        <v>30.7</v>
      </c>
      <c r="AI2">
        <v>69.3</v>
      </c>
      <c r="AJ2">
        <v>3.34</v>
      </c>
      <c r="AK2">
        <v>52.4</v>
      </c>
      <c r="AL2">
        <v>47.6</v>
      </c>
      <c r="AM2">
        <v>3</v>
      </c>
      <c r="AN2">
        <v>55.9</v>
      </c>
      <c r="AO2">
        <v>44.1</v>
      </c>
      <c r="AP2">
        <v>22.7</v>
      </c>
      <c r="AQ2">
        <v>42.5</v>
      </c>
      <c r="AR2">
        <v>57.5</v>
      </c>
      <c r="AS2">
        <v>32.1</v>
      </c>
      <c r="AT2">
        <v>32.9</v>
      </c>
      <c r="AU2">
        <v>67.099999999999994</v>
      </c>
      <c r="AV2">
        <v>42.2</v>
      </c>
      <c r="AW2">
        <v>35.6</v>
      </c>
      <c r="AX2">
        <v>64.400000000000006</v>
      </c>
      <c r="AY2">
        <v>12</v>
      </c>
      <c r="AZ2">
        <v>51.3</v>
      </c>
      <c r="BA2">
        <v>22</v>
      </c>
      <c r="BB2">
        <v>41.1</v>
      </c>
      <c r="BC2">
        <v>36.9</v>
      </c>
      <c r="BD2">
        <v>27.8</v>
      </c>
      <c r="BE2">
        <v>64.3</v>
      </c>
      <c r="BF2">
        <v>3.19</v>
      </c>
      <c r="BG2">
        <v>4.7699999999999996</v>
      </c>
      <c r="BH2">
        <v>4.55</v>
      </c>
      <c r="BI2">
        <v>26.2</v>
      </c>
      <c r="BJ2">
        <v>28.6</v>
      </c>
      <c r="BK2">
        <v>40.700000000000003</v>
      </c>
      <c r="BL2">
        <v>10.1</v>
      </c>
      <c r="BM2">
        <v>26.5</v>
      </c>
      <c r="BN2">
        <v>11.6</v>
      </c>
      <c r="BO2">
        <v>25.3</v>
      </c>
      <c r="BP2">
        <v>63.1</v>
      </c>
      <c r="BQ2">
        <v>30.3</v>
      </c>
      <c r="BR2">
        <v>63</v>
      </c>
      <c r="BS2">
        <v>4.2</v>
      </c>
      <c r="BT2">
        <v>2.5</v>
      </c>
      <c r="BU2">
        <v>2.1</v>
      </c>
      <c r="BV2">
        <v>20.7</v>
      </c>
      <c r="BW2">
        <v>34.1</v>
      </c>
      <c r="BX2">
        <v>43.1</v>
      </c>
      <c r="BY2">
        <v>253</v>
      </c>
      <c r="BZ2">
        <v>50037</v>
      </c>
      <c r="CA2">
        <v>46814</v>
      </c>
      <c r="CB2">
        <v>42200</v>
      </c>
      <c r="CC2">
        <v>12651</v>
      </c>
      <c r="CD2">
        <v>10966</v>
      </c>
      <c r="CE2">
        <v>2825</v>
      </c>
      <c r="CF2">
        <v>1244</v>
      </c>
      <c r="CG2">
        <v>1581</v>
      </c>
      <c r="CH2">
        <v>8139</v>
      </c>
      <c r="CI2">
        <v>2799</v>
      </c>
      <c r="CJ2">
        <v>5340</v>
      </c>
      <c r="CK2">
        <v>3640</v>
      </c>
      <c r="CL2">
        <v>1252</v>
      </c>
      <c r="CM2">
        <v>2388</v>
      </c>
      <c r="CN2">
        <v>10176</v>
      </c>
      <c r="CO2">
        <v>3721</v>
      </c>
      <c r="CP2">
        <v>6455</v>
      </c>
      <c r="CQ2">
        <v>7324</v>
      </c>
      <c r="CR2">
        <v>2791</v>
      </c>
      <c r="CS2">
        <v>4533</v>
      </c>
      <c r="CT2">
        <v>788</v>
      </c>
      <c r="CU2">
        <v>322</v>
      </c>
      <c r="CV2">
        <v>466</v>
      </c>
      <c r="CW2">
        <v>3220</v>
      </c>
      <c r="CX2">
        <v>1123</v>
      </c>
      <c r="CY2">
        <v>2097</v>
      </c>
      <c r="CZ2">
        <v>6960</v>
      </c>
      <c r="DA2">
        <v>2598</v>
      </c>
      <c r="DB2">
        <v>4358</v>
      </c>
      <c r="DC2">
        <v>420</v>
      </c>
      <c r="DD2">
        <v>129</v>
      </c>
      <c r="DE2">
        <v>291</v>
      </c>
      <c r="DF2">
        <v>366</v>
      </c>
      <c r="DG2">
        <v>193</v>
      </c>
      <c r="DH2">
        <v>175</v>
      </c>
      <c r="DI2">
        <v>329</v>
      </c>
      <c r="DJ2">
        <v>184</v>
      </c>
      <c r="DK2">
        <v>145</v>
      </c>
      <c r="DL2">
        <v>2492</v>
      </c>
      <c r="DM2">
        <v>1060</v>
      </c>
      <c r="DN2">
        <v>1436</v>
      </c>
      <c r="DO2">
        <v>3518</v>
      </c>
      <c r="DP2">
        <v>1156</v>
      </c>
      <c r="DQ2">
        <v>2362</v>
      </c>
      <c r="DR2">
        <v>4627</v>
      </c>
      <c r="DS2">
        <v>1643</v>
      </c>
      <c r="DT2">
        <v>2978</v>
      </c>
      <c r="DU2">
        <v>1321</v>
      </c>
      <c r="DV2">
        <v>5624</v>
      </c>
      <c r="DW2">
        <v>2413</v>
      </c>
      <c r="DX2">
        <v>4508</v>
      </c>
      <c r="DY2">
        <v>4045</v>
      </c>
      <c r="DZ2">
        <v>1123</v>
      </c>
      <c r="EA2">
        <v>2600</v>
      </c>
      <c r="EB2">
        <v>129</v>
      </c>
      <c r="EC2">
        <v>193</v>
      </c>
      <c r="ED2">
        <v>184</v>
      </c>
      <c r="EE2">
        <v>1059</v>
      </c>
      <c r="EF2">
        <v>1156</v>
      </c>
      <c r="EG2">
        <v>1646</v>
      </c>
      <c r="EH2">
        <v>1113</v>
      </c>
      <c r="EI2">
        <v>2908</v>
      </c>
      <c r="EJ2">
        <v>1272</v>
      </c>
      <c r="EK2">
        <v>2773</v>
      </c>
      <c r="EL2">
        <v>6921</v>
      </c>
      <c r="EM2">
        <v>2097</v>
      </c>
      <c r="EN2">
        <v>4360</v>
      </c>
      <c r="EO2">
        <v>291</v>
      </c>
      <c r="EP2">
        <v>173</v>
      </c>
      <c r="EQ2">
        <v>145</v>
      </c>
      <c r="ER2">
        <v>1433</v>
      </c>
      <c r="ES2">
        <v>2362</v>
      </c>
      <c r="ET2">
        <v>2981</v>
      </c>
    </row>
    <row r="3" spans="1:150" x14ac:dyDescent="0.2">
      <c r="A3" t="s">
        <v>580</v>
      </c>
      <c r="B3" t="s">
        <v>151</v>
      </c>
      <c r="C3">
        <v>0.44</v>
      </c>
      <c r="D3">
        <v>93.9</v>
      </c>
      <c r="E3">
        <v>93.1</v>
      </c>
      <c r="F3">
        <v>90.4</v>
      </c>
      <c r="G3">
        <v>27.3</v>
      </c>
      <c r="H3">
        <v>88.7</v>
      </c>
      <c r="I3">
        <v>29.6</v>
      </c>
      <c r="J3">
        <v>36.9</v>
      </c>
      <c r="K3">
        <v>63.1</v>
      </c>
      <c r="L3">
        <v>70.400000000000006</v>
      </c>
      <c r="M3">
        <v>30.7</v>
      </c>
      <c r="N3">
        <v>69.3</v>
      </c>
      <c r="O3">
        <v>35.1</v>
      </c>
      <c r="P3">
        <v>29.5</v>
      </c>
      <c r="Q3">
        <v>70.5</v>
      </c>
      <c r="R3">
        <v>95.3</v>
      </c>
      <c r="S3">
        <v>32.4</v>
      </c>
      <c r="T3">
        <v>67.599999999999994</v>
      </c>
      <c r="U3">
        <v>64.900000000000006</v>
      </c>
      <c r="V3">
        <v>34.200000000000003</v>
      </c>
      <c r="W3">
        <v>65.8</v>
      </c>
      <c r="X3">
        <v>4.6900000000000004</v>
      </c>
      <c r="Y3">
        <v>34.799999999999997</v>
      </c>
      <c r="Z3">
        <v>65.2</v>
      </c>
      <c r="AA3">
        <v>32.4</v>
      </c>
      <c r="AB3">
        <v>30</v>
      </c>
      <c r="AC3">
        <v>70</v>
      </c>
      <c r="AD3">
        <v>62.9</v>
      </c>
      <c r="AE3">
        <v>33.700000000000003</v>
      </c>
      <c r="AF3">
        <v>66.3</v>
      </c>
      <c r="AG3">
        <v>2.69</v>
      </c>
      <c r="AH3">
        <v>24</v>
      </c>
      <c r="AI3">
        <v>76</v>
      </c>
      <c r="AJ3">
        <v>1.97</v>
      </c>
      <c r="AK3">
        <v>49.5</v>
      </c>
      <c r="AL3">
        <v>50.5</v>
      </c>
      <c r="AM3">
        <v>4.8</v>
      </c>
      <c r="AN3">
        <v>48.9</v>
      </c>
      <c r="AO3">
        <v>51.1</v>
      </c>
      <c r="AP3">
        <v>24.8</v>
      </c>
      <c r="AQ3">
        <v>34.6</v>
      </c>
      <c r="AR3">
        <v>65.400000000000006</v>
      </c>
      <c r="AS3">
        <v>32.299999999999997</v>
      </c>
      <c r="AT3">
        <v>27.4</v>
      </c>
      <c r="AU3">
        <v>72.599999999999994</v>
      </c>
      <c r="AV3">
        <v>38.200000000000003</v>
      </c>
      <c r="AW3">
        <v>33.5</v>
      </c>
      <c r="AX3">
        <v>66.5</v>
      </c>
      <c r="AY3">
        <v>16.3</v>
      </c>
      <c r="AZ3">
        <v>51.4</v>
      </c>
      <c r="BA3">
        <v>25.1</v>
      </c>
      <c r="BB3">
        <v>42.3</v>
      </c>
      <c r="BC3">
        <v>32.6</v>
      </c>
      <c r="BD3">
        <v>29.9</v>
      </c>
      <c r="BE3">
        <v>65.099999999999994</v>
      </c>
      <c r="BF3">
        <v>1.97</v>
      </c>
      <c r="BG3">
        <v>3.01</v>
      </c>
      <c r="BH3">
        <v>7.18</v>
      </c>
      <c r="BI3">
        <v>26.3</v>
      </c>
      <c r="BJ3">
        <v>27.2</v>
      </c>
      <c r="BK3">
        <v>39.299999999999997</v>
      </c>
      <c r="BL3">
        <v>9.65</v>
      </c>
      <c r="BM3">
        <v>22.6</v>
      </c>
      <c r="BN3">
        <v>10.5</v>
      </c>
      <c r="BO3">
        <v>22</v>
      </c>
      <c r="BP3">
        <v>67.400000000000006</v>
      </c>
      <c r="BQ3">
        <v>33.700000000000003</v>
      </c>
      <c r="BR3">
        <v>61.8</v>
      </c>
      <c r="BS3">
        <v>3.04</v>
      </c>
      <c r="BT3">
        <v>1.47</v>
      </c>
      <c r="BU3">
        <v>3.65</v>
      </c>
      <c r="BV3">
        <v>24</v>
      </c>
      <c r="BW3">
        <v>34.700000000000003</v>
      </c>
      <c r="BX3">
        <v>37.6</v>
      </c>
      <c r="BY3">
        <v>253</v>
      </c>
      <c r="BZ3">
        <v>53655</v>
      </c>
      <c r="CA3">
        <v>49972</v>
      </c>
      <c r="CB3">
        <v>45165</v>
      </c>
      <c r="CC3">
        <v>12311</v>
      </c>
      <c r="CD3">
        <v>10914</v>
      </c>
      <c r="CE3">
        <v>3229</v>
      </c>
      <c r="CF3">
        <v>1191</v>
      </c>
      <c r="CG3">
        <v>2038</v>
      </c>
      <c r="CH3">
        <v>7688</v>
      </c>
      <c r="CI3">
        <v>2363</v>
      </c>
      <c r="CJ3">
        <v>5325</v>
      </c>
      <c r="CK3">
        <v>3836</v>
      </c>
      <c r="CL3">
        <v>1133</v>
      </c>
      <c r="CM3">
        <v>2703</v>
      </c>
      <c r="CN3">
        <v>10405</v>
      </c>
      <c r="CO3">
        <v>3376</v>
      </c>
      <c r="CP3">
        <v>7029</v>
      </c>
      <c r="CQ3">
        <v>7081</v>
      </c>
      <c r="CR3">
        <v>2421</v>
      </c>
      <c r="CS3">
        <v>4660</v>
      </c>
      <c r="CT3">
        <v>512</v>
      </c>
      <c r="CU3">
        <v>178</v>
      </c>
      <c r="CV3">
        <v>334</v>
      </c>
      <c r="CW3">
        <v>3541</v>
      </c>
      <c r="CX3">
        <v>1062</v>
      </c>
      <c r="CY3">
        <v>2478</v>
      </c>
      <c r="CZ3">
        <v>6864</v>
      </c>
      <c r="DA3">
        <v>2314</v>
      </c>
      <c r="DB3">
        <v>4551</v>
      </c>
      <c r="DC3">
        <v>294</v>
      </c>
      <c r="DD3">
        <v>71</v>
      </c>
      <c r="DE3">
        <v>225</v>
      </c>
      <c r="DF3">
        <v>215</v>
      </c>
      <c r="DG3">
        <v>107</v>
      </c>
      <c r="DH3">
        <v>109</v>
      </c>
      <c r="DI3">
        <v>524</v>
      </c>
      <c r="DJ3">
        <v>256</v>
      </c>
      <c r="DK3">
        <v>268</v>
      </c>
      <c r="DL3">
        <v>2703</v>
      </c>
      <c r="DM3">
        <v>935</v>
      </c>
      <c r="DN3">
        <v>1770</v>
      </c>
      <c r="DO3">
        <v>3521</v>
      </c>
      <c r="DP3">
        <v>966</v>
      </c>
      <c r="DQ3">
        <v>2557</v>
      </c>
      <c r="DR3">
        <v>4166</v>
      </c>
      <c r="DS3">
        <v>1397</v>
      </c>
      <c r="DT3">
        <v>2768</v>
      </c>
      <c r="DU3">
        <v>1778</v>
      </c>
      <c r="DV3">
        <v>5614</v>
      </c>
      <c r="DW3">
        <v>2740</v>
      </c>
      <c r="DX3">
        <v>4620</v>
      </c>
      <c r="DY3">
        <v>3554</v>
      </c>
      <c r="DZ3">
        <v>1063</v>
      </c>
      <c r="EA3">
        <v>2314</v>
      </c>
      <c r="EB3">
        <v>70</v>
      </c>
      <c r="EC3">
        <v>107</v>
      </c>
      <c r="ED3">
        <v>255</v>
      </c>
      <c r="EE3">
        <v>935</v>
      </c>
      <c r="EF3">
        <v>967</v>
      </c>
      <c r="EG3">
        <v>1397</v>
      </c>
      <c r="EH3">
        <v>1053</v>
      </c>
      <c r="EI3">
        <v>2469</v>
      </c>
      <c r="EJ3">
        <v>1149</v>
      </c>
      <c r="EK3">
        <v>2405</v>
      </c>
      <c r="EL3">
        <v>7360</v>
      </c>
      <c r="EM3">
        <v>2478</v>
      </c>
      <c r="EN3">
        <v>4550</v>
      </c>
      <c r="EO3">
        <v>224</v>
      </c>
      <c r="EP3">
        <v>108</v>
      </c>
      <c r="EQ3">
        <v>269</v>
      </c>
      <c r="ER3">
        <v>1768</v>
      </c>
      <c r="ES3">
        <v>2554</v>
      </c>
      <c r="ET3">
        <v>2769</v>
      </c>
    </row>
    <row r="4" spans="1:150" x14ac:dyDescent="0.2">
      <c r="A4" t="s">
        <v>579</v>
      </c>
      <c r="B4" t="s">
        <v>151</v>
      </c>
      <c r="C4">
        <v>0.23</v>
      </c>
      <c r="D4">
        <v>92.8</v>
      </c>
      <c r="E4">
        <v>89.7</v>
      </c>
      <c r="F4">
        <v>91.5</v>
      </c>
      <c r="G4">
        <v>27.2</v>
      </c>
      <c r="H4">
        <v>83.4</v>
      </c>
      <c r="I4">
        <v>30.9</v>
      </c>
      <c r="J4">
        <v>35.700000000000003</v>
      </c>
      <c r="K4">
        <v>64.3</v>
      </c>
      <c r="L4">
        <v>69.2</v>
      </c>
      <c r="M4">
        <v>32.1</v>
      </c>
      <c r="N4">
        <v>67.900000000000006</v>
      </c>
      <c r="O4">
        <v>23.9</v>
      </c>
      <c r="P4">
        <v>30.9</v>
      </c>
      <c r="Q4">
        <v>69.099999999999994</v>
      </c>
      <c r="R4">
        <v>93.5</v>
      </c>
      <c r="S4">
        <v>32.299999999999997</v>
      </c>
      <c r="T4">
        <v>67.7</v>
      </c>
      <c r="U4">
        <v>76.2</v>
      </c>
      <c r="V4">
        <v>34</v>
      </c>
      <c r="W4">
        <v>66</v>
      </c>
      <c r="X4">
        <v>6.5</v>
      </c>
      <c r="Y4">
        <v>46.5</v>
      </c>
      <c r="Z4">
        <v>53.5</v>
      </c>
      <c r="AA4">
        <v>21.5</v>
      </c>
      <c r="AB4">
        <v>30</v>
      </c>
      <c r="AC4">
        <v>70</v>
      </c>
      <c r="AD4">
        <v>72</v>
      </c>
      <c r="AE4">
        <v>33</v>
      </c>
      <c r="AF4">
        <v>67</v>
      </c>
      <c r="AG4">
        <v>2.31</v>
      </c>
      <c r="AH4">
        <v>39.5</v>
      </c>
      <c r="AI4">
        <v>60.5</v>
      </c>
      <c r="AJ4">
        <v>4.18</v>
      </c>
      <c r="AK4">
        <v>50.3</v>
      </c>
      <c r="AL4">
        <v>49.7</v>
      </c>
      <c r="AM4">
        <v>2.13</v>
      </c>
      <c r="AN4">
        <v>41.9</v>
      </c>
      <c r="AO4">
        <v>58.1</v>
      </c>
      <c r="AP4">
        <v>28.7</v>
      </c>
      <c r="AQ4">
        <v>35.299999999999997</v>
      </c>
      <c r="AR4">
        <v>64.7</v>
      </c>
      <c r="AS4">
        <v>23.6</v>
      </c>
      <c r="AT4">
        <v>31.1</v>
      </c>
      <c r="AU4">
        <v>68.900000000000006</v>
      </c>
      <c r="AV4">
        <v>45.5</v>
      </c>
      <c r="AW4">
        <v>32.700000000000003</v>
      </c>
      <c r="AX4">
        <v>67.3</v>
      </c>
      <c r="AY4">
        <v>16.899999999999999</v>
      </c>
      <c r="AZ4">
        <v>50.3</v>
      </c>
      <c r="BA4">
        <v>16.8</v>
      </c>
      <c r="BB4">
        <v>50</v>
      </c>
      <c r="BC4">
        <v>33.200000000000003</v>
      </c>
      <c r="BD4">
        <v>19.399999999999999</v>
      </c>
      <c r="BE4">
        <v>71.599999999999994</v>
      </c>
      <c r="BF4">
        <v>2.72</v>
      </c>
      <c r="BG4">
        <v>6.31</v>
      </c>
      <c r="BH4">
        <v>2.69</v>
      </c>
      <c r="BI4">
        <v>30.5</v>
      </c>
      <c r="BJ4">
        <v>22</v>
      </c>
      <c r="BK4">
        <v>44.7</v>
      </c>
      <c r="BL4">
        <v>9.5299999999999994</v>
      </c>
      <c r="BM4">
        <v>23.3</v>
      </c>
      <c r="BN4">
        <v>7.59</v>
      </c>
      <c r="BO4">
        <v>25.6</v>
      </c>
      <c r="BP4">
        <v>66.8</v>
      </c>
      <c r="BQ4">
        <v>22.6</v>
      </c>
      <c r="BR4">
        <v>72.2</v>
      </c>
      <c r="BS4">
        <v>2.1</v>
      </c>
      <c r="BT4">
        <v>3.12</v>
      </c>
      <c r="BU4">
        <v>1.84</v>
      </c>
      <c r="BV4">
        <v>27.8</v>
      </c>
      <c r="BW4">
        <v>24.4</v>
      </c>
      <c r="BX4">
        <v>45.9</v>
      </c>
      <c r="BY4">
        <v>148</v>
      </c>
      <c r="BZ4">
        <v>59484</v>
      </c>
      <c r="CA4">
        <v>53372</v>
      </c>
      <c r="CB4">
        <v>48839</v>
      </c>
      <c r="CC4">
        <v>13261</v>
      </c>
      <c r="CD4">
        <v>11054</v>
      </c>
      <c r="CE4">
        <v>3413</v>
      </c>
      <c r="CF4">
        <v>1220</v>
      </c>
      <c r="CG4">
        <v>2193</v>
      </c>
      <c r="CH4">
        <v>7646</v>
      </c>
      <c r="CI4">
        <v>2457</v>
      </c>
      <c r="CJ4">
        <v>5189</v>
      </c>
      <c r="CK4">
        <v>2637</v>
      </c>
      <c r="CL4">
        <v>815</v>
      </c>
      <c r="CM4">
        <v>1822</v>
      </c>
      <c r="CN4">
        <v>10340</v>
      </c>
      <c r="CO4">
        <v>3343</v>
      </c>
      <c r="CP4">
        <v>6997</v>
      </c>
      <c r="CQ4">
        <v>8422</v>
      </c>
      <c r="CR4">
        <v>2862</v>
      </c>
      <c r="CS4">
        <v>5560</v>
      </c>
      <c r="CT4">
        <v>719</v>
      </c>
      <c r="CU4">
        <v>334</v>
      </c>
      <c r="CV4">
        <v>385</v>
      </c>
      <c r="CW4">
        <v>2380</v>
      </c>
      <c r="CX4">
        <v>714</v>
      </c>
      <c r="CY4">
        <v>1667</v>
      </c>
      <c r="CZ4">
        <v>7957</v>
      </c>
      <c r="DA4">
        <v>2629</v>
      </c>
      <c r="DB4">
        <v>5330</v>
      </c>
      <c r="DC4">
        <v>255</v>
      </c>
      <c r="DD4">
        <v>101</v>
      </c>
      <c r="DE4">
        <v>155</v>
      </c>
      <c r="DF4">
        <v>462</v>
      </c>
      <c r="DG4">
        <v>233</v>
      </c>
      <c r="DH4">
        <v>230</v>
      </c>
      <c r="DI4">
        <v>235</v>
      </c>
      <c r="DJ4">
        <v>98</v>
      </c>
      <c r="DK4">
        <v>136</v>
      </c>
      <c r="DL4">
        <v>3176</v>
      </c>
      <c r="DM4">
        <v>1122</v>
      </c>
      <c r="DN4">
        <v>2057</v>
      </c>
      <c r="DO4">
        <v>2613</v>
      </c>
      <c r="DP4">
        <v>813</v>
      </c>
      <c r="DQ4">
        <v>1802</v>
      </c>
      <c r="DR4">
        <v>5030</v>
      </c>
      <c r="DS4">
        <v>1644</v>
      </c>
      <c r="DT4">
        <v>3387</v>
      </c>
      <c r="DU4">
        <v>1873</v>
      </c>
      <c r="DV4">
        <v>5555</v>
      </c>
      <c r="DW4">
        <v>1854</v>
      </c>
      <c r="DX4">
        <v>5526</v>
      </c>
      <c r="DY4">
        <v>3674</v>
      </c>
      <c r="DZ4">
        <v>713</v>
      </c>
      <c r="EA4">
        <v>2629</v>
      </c>
      <c r="EB4">
        <v>100</v>
      </c>
      <c r="EC4">
        <v>232</v>
      </c>
      <c r="ED4">
        <v>99</v>
      </c>
      <c r="EE4">
        <v>1121</v>
      </c>
      <c r="EF4">
        <v>810</v>
      </c>
      <c r="EG4">
        <v>1644</v>
      </c>
      <c r="EH4">
        <v>1053</v>
      </c>
      <c r="EI4">
        <v>2573</v>
      </c>
      <c r="EJ4">
        <v>839</v>
      </c>
      <c r="EK4">
        <v>2835</v>
      </c>
      <c r="EL4">
        <v>7380</v>
      </c>
      <c r="EM4">
        <v>1667</v>
      </c>
      <c r="EN4">
        <v>5328</v>
      </c>
      <c r="EO4">
        <v>155</v>
      </c>
      <c r="EP4">
        <v>230</v>
      </c>
      <c r="EQ4">
        <v>136</v>
      </c>
      <c r="ER4">
        <v>2055</v>
      </c>
      <c r="ES4">
        <v>1803</v>
      </c>
      <c r="ET4">
        <v>3386</v>
      </c>
    </row>
    <row r="5" spans="1:150" x14ac:dyDescent="0.2">
      <c r="A5" t="s">
        <v>578</v>
      </c>
      <c r="B5" t="s">
        <v>151</v>
      </c>
      <c r="C5">
        <v>0.34</v>
      </c>
      <c r="D5">
        <v>91.3</v>
      </c>
      <c r="E5">
        <v>91.3</v>
      </c>
      <c r="F5">
        <v>89.7</v>
      </c>
      <c r="G5">
        <v>35.4</v>
      </c>
      <c r="H5">
        <v>88.4</v>
      </c>
      <c r="I5">
        <v>26.8</v>
      </c>
      <c r="J5">
        <v>36.200000000000003</v>
      </c>
      <c r="K5">
        <v>63.8</v>
      </c>
      <c r="L5">
        <v>73.2</v>
      </c>
      <c r="M5">
        <v>30.7</v>
      </c>
      <c r="N5">
        <v>69.3</v>
      </c>
      <c r="O5">
        <v>23.5</v>
      </c>
      <c r="P5">
        <v>30</v>
      </c>
      <c r="Q5">
        <v>70</v>
      </c>
      <c r="R5">
        <v>93.5</v>
      </c>
      <c r="S5">
        <v>31.3</v>
      </c>
      <c r="T5">
        <v>68.7</v>
      </c>
      <c r="U5">
        <v>76.5</v>
      </c>
      <c r="V5">
        <v>32.9</v>
      </c>
      <c r="W5">
        <v>67.099999999999994</v>
      </c>
      <c r="X5">
        <v>6.5</v>
      </c>
      <c r="Y5">
        <v>44.5</v>
      </c>
      <c r="Z5">
        <v>55.5</v>
      </c>
      <c r="AA5">
        <v>21.3</v>
      </c>
      <c r="AB5">
        <v>29.5</v>
      </c>
      <c r="AC5">
        <v>70.5</v>
      </c>
      <c r="AD5">
        <v>72.2</v>
      </c>
      <c r="AE5">
        <v>31.9</v>
      </c>
      <c r="AF5">
        <v>68.099999999999994</v>
      </c>
      <c r="AG5">
        <v>2.25</v>
      </c>
      <c r="AH5">
        <v>34.1</v>
      </c>
      <c r="AI5">
        <v>65.900000000000006</v>
      </c>
      <c r="AJ5">
        <v>4.28</v>
      </c>
      <c r="AK5">
        <v>50</v>
      </c>
      <c r="AL5">
        <v>50</v>
      </c>
      <c r="AM5">
        <v>1.42</v>
      </c>
      <c r="AN5">
        <v>50</v>
      </c>
      <c r="AO5">
        <v>50</v>
      </c>
      <c r="AP5">
        <v>25.3</v>
      </c>
      <c r="AQ5">
        <v>35.4</v>
      </c>
      <c r="AR5">
        <v>64.599999999999994</v>
      </c>
      <c r="AS5">
        <v>24.2</v>
      </c>
      <c r="AT5">
        <v>29.5</v>
      </c>
      <c r="AU5">
        <v>70.5</v>
      </c>
      <c r="AV5">
        <v>49.1</v>
      </c>
      <c r="AW5">
        <v>31.3</v>
      </c>
      <c r="AX5">
        <v>68.7</v>
      </c>
      <c r="AY5">
        <v>14.2</v>
      </c>
      <c r="AZ5">
        <v>53.9</v>
      </c>
      <c r="BA5">
        <v>16.899999999999999</v>
      </c>
      <c r="BB5">
        <v>50.9</v>
      </c>
      <c r="BC5">
        <v>32.200000000000003</v>
      </c>
      <c r="BD5">
        <v>19.5</v>
      </c>
      <c r="BE5">
        <v>71.400000000000006</v>
      </c>
      <c r="BF5">
        <v>2.35</v>
      </c>
      <c r="BG5">
        <v>6.72</v>
      </c>
      <c r="BH5">
        <v>2.21</v>
      </c>
      <c r="BI5">
        <v>27.8</v>
      </c>
      <c r="BJ5">
        <v>22.2</v>
      </c>
      <c r="BK5">
        <v>47.8</v>
      </c>
      <c r="BL5">
        <v>8.3000000000000007</v>
      </c>
      <c r="BM5">
        <v>23.6</v>
      </c>
      <c r="BN5">
        <v>7.26</v>
      </c>
      <c r="BO5">
        <v>24.9</v>
      </c>
      <c r="BP5">
        <v>67.8</v>
      </c>
      <c r="BQ5">
        <v>22.1</v>
      </c>
      <c r="BR5">
        <v>72.599999999999994</v>
      </c>
      <c r="BS5">
        <v>2.2000000000000002</v>
      </c>
      <c r="BT5">
        <v>3.13</v>
      </c>
      <c r="BU5">
        <v>1.04</v>
      </c>
      <c r="BV5">
        <v>24.1</v>
      </c>
      <c r="BW5">
        <v>25.2</v>
      </c>
      <c r="BX5">
        <v>49.7</v>
      </c>
      <c r="BY5">
        <v>159</v>
      </c>
      <c r="BZ5">
        <v>43204</v>
      </c>
      <c r="CA5">
        <v>39453</v>
      </c>
      <c r="CB5">
        <v>35404</v>
      </c>
      <c r="CC5">
        <v>12538</v>
      </c>
      <c r="CD5">
        <v>11086</v>
      </c>
      <c r="CE5">
        <v>2969</v>
      </c>
      <c r="CF5">
        <v>1075</v>
      </c>
      <c r="CG5">
        <v>1894</v>
      </c>
      <c r="CH5">
        <v>8117</v>
      </c>
      <c r="CI5">
        <v>2493</v>
      </c>
      <c r="CJ5">
        <v>5624</v>
      </c>
      <c r="CK5">
        <v>2610</v>
      </c>
      <c r="CL5">
        <v>782</v>
      </c>
      <c r="CM5">
        <v>1828</v>
      </c>
      <c r="CN5">
        <v>10365</v>
      </c>
      <c r="CO5">
        <v>3247</v>
      </c>
      <c r="CP5">
        <v>7118</v>
      </c>
      <c r="CQ5">
        <v>8476</v>
      </c>
      <c r="CR5">
        <v>2786</v>
      </c>
      <c r="CS5">
        <v>5690</v>
      </c>
      <c r="CT5">
        <v>721</v>
      </c>
      <c r="CU5">
        <v>321</v>
      </c>
      <c r="CV5">
        <v>400</v>
      </c>
      <c r="CW5">
        <v>2359</v>
      </c>
      <c r="CX5">
        <v>697</v>
      </c>
      <c r="CY5">
        <v>1664</v>
      </c>
      <c r="CZ5">
        <v>8003</v>
      </c>
      <c r="DA5">
        <v>2550</v>
      </c>
      <c r="DB5">
        <v>5454</v>
      </c>
      <c r="DC5">
        <v>249</v>
      </c>
      <c r="DD5">
        <v>85</v>
      </c>
      <c r="DE5">
        <v>164</v>
      </c>
      <c r="DF5">
        <v>475</v>
      </c>
      <c r="DG5">
        <v>236</v>
      </c>
      <c r="DH5">
        <v>236</v>
      </c>
      <c r="DI5">
        <v>157</v>
      </c>
      <c r="DJ5">
        <v>79</v>
      </c>
      <c r="DK5">
        <v>79</v>
      </c>
      <c r="DL5">
        <v>2804</v>
      </c>
      <c r="DM5">
        <v>996</v>
      </c>
      <c r="DN5">
        <v>1815</v>
      </c>
      <c r="DO5">
        <v>2684</v>
      </c>
      <c r="DP5">
        <v>792</v>
      </c>
      <c r="DQ5">
        <v>1891</v>
      </c>
      <c r="DR5">
        <v>5441</v>
      </c>
      <c r="DS5">
        <v>1701</v>
      </c>
      <c r="DT5">
        <v>3733</v>
      </c>
      <c r="DU5">
        <v>1577</v>
      </c>
      <c r="DV5">
        <v>5971</v>
      </c>
      <c r="DW5">
        <v>1869</v>
      </c>
      <c r="DX5">
        <v>5647</v>
      </c>
      <c r="DY5">
        <v>3570</v>
      </c>
      <c r="DZ5">
        <v>697</v>
      </c>
      <c r="EA5">
        <v>2549</v>
      </c>
      <c r="EB5">
        <v>84</v>
      </c>
      <c r="EC5">
        <v>240</v>
      </c>
      <c r="ED5">
        <v>79</v>
      </c>
      <c r="EE5">
        <v>994</v>
      </c>
      <c r="EF5">
        <v>792</v>
      </c>
      <c r="EG5">
        <v>1705</v>
      </c>
      <c r="EH5">
        <v>920</v>
      </c>
      <c r="EI5">
        <v>2618</v>
      </c>
      <c r="EJ5">
        <v>805</v>
      </c>
      <c r="EK5">
        <v>2765</v>
      </c>
      <c r="EL5">
        <v>7516</v>
      </c>
      <c r="EM5">
        <v>1662</v>
      </c>
      <c r="EN5">
        <v>5454</v>
      </c>
      <c r="EO5">
        <v>165</v>
      </c>
      <c r="EP5">
        <v>235</v>
      </c>
      <c r="EQ5">
        <v>78</v>
      </c>
      <c r="ER5">
        <v>1810</v>
      </c>
      <c r="ES5">
        <v>1892</v>
      </c>
      <c r="ET5">
        <v>3736</v>
      </c>
    </row>
    <row r="6" spans="1:150" x14ac:dyDescent="0.2">
      <c r="A6" t="s">
        <v>577</v>
      </c>
      <c r="B6" t="s">
        <v>155</v>
      </c>
      <c r="C6">
        <v>0.17</v>
      </c>
      <c r="D6">
        <v>91.8</v>
      </c>
      <c r="E6">
        <v>90.2</v>
      </c>
      <c r="F6">
        <v>91.7</v>
      </c>
      <c r="G6">
        <v>49.3</v>
      </c>
      <c r="H6">
        <v>84.6</v>
      </c>
      <c r="I6">
        <v>6.02</v>
      </c>
      <c r="J6">
        <v>54.3</v>
      </c>
      <c r="K6">
        <v>45.7</v>
      </c>
      <c r="L6">
        <v>94</v>
      </c>
      <c r="M6">
        <v>44.3</v>
      </c>
      <c r="N6">
        <v>55.7</v>
      </c>
      <c r="O6">
        <v>56.6</v>
      </c>
      <c r="P6">
        <v>42.4</v>
      </c>
      <c r="Q6">
        <v>57.6</v>
      </c>
      <c r="R6">
        <v>93.4</v>
      </c>
      <c r="S6">
        <v>44.4</v>
      </c>
      <c r="T6">
        <v>55.6</v>
      </c>
      <c r="U6">
        <v>43.4</v>
      </c>
      <c r="V6">
        <v>48.1</v>
      </c>
      <c r="W6">
        <v>51.9</v>
      </c>
      <c r="X6">
        <v>6.53</v>
      </c>
      <c r="Y6">
        <v>52</v>
      </c>
      <c r="Z6">
        <v>48</v>
      </c>
      <c r="AA6">
        <v>52.6</v>
      </c>
      <c r="AB6">
        <v>42.3</v>
      </c>
      <c r="AC6">
        <v>57.7</v>
      </c>
      <c r="AD6">
        <v>40.9</v>
      </c>
      <c r="AE6">
        <v>47.1</v>
      </c>
      <c r="AF6">
        <v>52.9</v>
      </c>
      <c r="AG6">
        <v>3.97</v>
      </c>
      <c r="AH6">
        <v>44.1</v>
      </c>
      <c r="AI6">
        <v>55.9</v>
      </c>
      <c r="AJ6">
        <v>2.56</v>
      </c>
      <c r="AK6">
        <v>64.2</v>
      </c>
      <c r="AL6">
        <v>35.799999999999997</v>
      </c>
      <c r="AM6">
        <v>1.34</v>
      </c>
      <c r="AN6">
        <v>49</v>
      </c>
      <c r="AO6">
        <v>51</v>
      </c>
      <c r="AP6">
        <v>4.6900000000000004</v>
      </c>
      <c r="AQ6">
        <v>55.8</v>
      </c>
      <c r="AR6">
        <v>44.2</v>
      </c>
      <c r="AS6">
        <v>58.9</v>
      </c>
      <c r="AT6">
        <v>42.7</v>
      </c>
      <c r="AU6">
        <v>57.3</v>
      </c>
      <c r="AV6">
        <v>35.1</v>
      </c>
      <c r="AW6">
        <v>47</v>
      </c>
      <c r="AX6">
        <v>53</v>
      </c>
      <c r="AY6">
        <v>1.97</v>
      </c>
      <c r="AZ6">
        <v>53.5</v>
      </c>
      <c r="BA6">
        <v>33.1</v>
      </c>
      <c r="BB6">
        <v>22</v>
      </c>
      <c r="BC6">
        <v>44.9</v>
      </c>
      <c r="BD6">
        <v>49.5</v>
      </c>
      <c r="BE6">
        <v>42.9</v>
      </c>
      <c r="BF6">
        <v>3.92</v>
      </c>
      <c r="BG6">
        <v>3.65</v>
      </c>
      <c r="BH6">
        <v>1.47</v>
      </c>
      <c r="BI6">
        <v>5.81</v>
      </c>
      <c r="BJ6">
        <v>56</v>
      </c>
      <c r="BK6">
        <v>36.700000000000003</v>
      </c>
      <c r="BL6">
        <v>2.61</v>
      </c>
      <c r="BM6">
        <v>41.9</v>
      </c>
      <c r="BN6">
        <v>24.5</v>
      </c>
      <c r="BO6">
        <v>20.399999999999999</v>
      </c>
      <c r="BP6">
        <v>55.1</v>
      </c>
      <c r="BQ6">
        <v>55.1</v>
      </c>
      <c r="BR6">
        <v>39.200000000000003</v>
      </c>
      <c r="BS6">
        <v>4.01</v>
      </c>
      <c r="BT6">
        <v>1.68</v>
      </c>
      <c r="BU6">
        <v>1.23</v>
      </c>
      <c r="BV6">
        <v>3.78</v>
      </c>
      <c r="BW6">
        <v>61.3</v>
      </c>
      <c r="BX6">
        <v>33.700000000000003</v>
      </c>
      <c r="BY6">
        <v>62</v>
      </c>
      <c r="BZ6">
        <v>33804</v>
      </c>
      <c r="CA6">
        <v>30503</v>
      </c>
      <c r="CB6">
        <v>27974</v>
      </c>
      <c r="CC6">
        <v>13782</v>
      </c>
      <c r="CD6">
        <v>11662</v>
      </c>
      <c r="CE6">
        <v>702</v>
      </c>
      <c r="CF6">
        <v>381</v>
      </c>
      <c r="CG6">
        <v>321</v>
      </c>
      <c r="CH6">
        <v>10957</v>
      </c>
      <c r="CI6">
        <v>4852</v>
      </c>
      <c r="CJ6">
        <v>6105</v>
      </c>
      <c r="CK6">
        <v>6597</v>
      </c>
      <c r="CL6">
        <v>2796</v>
      </c>
      <c r="CM6">
        <v>3801</v>
      </c>
      <c r="CN6">
        <v>10897</v>
      </c>
      <c r="CO6">
        <v>4837</v>
      </c>
      <c r="CP6">
        <v>6060</v>
      </c>
      <c r="CQ6">
        <v>5062</v>
      </c>
      <c r="CR6">
        <v>2437</v>
      </c>
      <c r="CS6">
        <v>2625</v>
      </c>
      <c r="CT6">
        <v>762</v>
      </c>
      <c r="CU6">
        <v>396</v>
      </c>
      <c r="CV6">
        <v>366</v>
      </c>
      <c r="CW6">
        <v>6134</v>
      </c>
      <c r="CX6">
        <v>2592</v>
      </c>
      <c r="CY6">
        <v>3542</v>
      </c>
      <c r="CZ6">
        <v>4766</v>
      </c>
      <c r="DA6">
        <v>2245</v>
      </c>
      <c r="DB6">
        <v>2518</v>
      </c>
      <c r="DC6">
        <v>463</v>
      </c>
      <c r="DD6">
        <v>204</v>
      </c>
      <c r="DE6">
        <v>259</v>
      </c>
      <c r="DF6">
        <v>299</v>
      </c>
      <c r="DG6">
        <v>192</v>
      </c>
      <c r="DH6">
        <v>107</v>
      </c>
      <c r="DI6">
        <v>156</v>
      </c>
      <c r="DJ6">
        <v>77</v>
      </c>
      <c r="DK6">
        <v>80</v>
      </c>
      <c r="DL6">
        <v>547</v>
      </c>
      <c r="DM6">
        <v>304</v>
      </c>
      <c r="DN6">
        <v>241</v>
      </c>
      <c r="DO6">
        <v>6867</v>
      </c>
      <c r="DP6">
        <v>2929</v>
      </c>
      <c r="DQ6">
        <v>3936</v>
      </c>
      <c r="DR6">
        <v>4092</v>
      </c>
      <c r="DS6">
        <v>1923</v>
      </c>
      <c r="DT6">
        <v>2169</v>
      </c>
      <c r="DU6">
        <v>230</v>
      </c>
      <c r="DV6">
        <v>6239</v>
      </c>
      <c r="DW6">
        <v>3859</v>
      </c>
      <c r="DX6">
        <v>2567</v>
      </c>
      <c r="DY6">
        <v>5236</v>
      </c>
      <c r="DZ6">
        <v>2592</v>
      </c>
      <c r="EA6">
        <v>2248</v>
      </c>
      <c r="EB6">
        <v>205</v>
      </c>
      <c r="EC6">
        <v>191</v>
      </c>
      <c r="ED6">
        <v>77</v>
      </c>
      <c r="EE6">
        <v>304</v>
      </c>
      <c r="EF6">
        <v>2931</v>
      </c>
      <c r="EG6">
        <v>1924</v>
      </c>
      <c r="EH6">
        <v>304</v>
      </c>
      <c r="EI6">
        <v>4889</v>
      </c>
      <c r="EJ6">
        <v>2854</v>
      </c>
      <c r="EK6">
        <v>2382</v>
      </c>
      <c r="EL6">
        <v>6426</v>
      </c>
      <c r="EM6">
        <v>3542</v>
      </c>
      <c r="EN6">
        <v>2518</v>
      </c>
      <c r="EO6">
        <v>258</v>
      </c>
      <c r="EP6">
        <v>108</v>
      </c>
      <c r="EQ6">
        <v>79</v>
      </c>
      <c r="ER6">
        <v>243</v>
      </c>
      <c r="ES6">
        <v>3936</v>
      </c>
      <c r="ET6">
        <v>2168</v>
      </c>
    </row>
    <row r="7" spans="1:150" x14ac:dyDescent="0.2">
      <c r="A7" t="s">
        <v>576</v>
      </c>
      <c r="B7" t="s">
        <v>155</v>
      </c>
      <c r="C7">
        <v>0.24</v>
      </c>
      <c r="D7">
        <v>92.5</v>
      </c>
      <c r="E7">
        <v>91</v>
      </c>
      <c r="F7">
        <v>92.6</v>
      </c>
      <c r="G7">
        <v>38.200000000000003</v>
      </c>
      <c r="H7">
        <v>78.2</v>
      </c>
      <c r="I7">
        <v>8.07</v>
      </c>
      <c r="J7">
        <v>54.1</v>
      </c>
      <c r="K7">
        <v>45.9</v>
      </c>
      <c r="L7">
        <v>91.9</v>
      </c>
      <c r="M7">
        <v>44.4</v>
      </c>
      <c r="N7">
        <v>55.6</v>
      </c>
      <c r="O7">
        <v>50.1</v>
      </c>
      <c r="P7">
        <v>38.5</v>
      </c>
      <c r="Q7">
        <v>61.5</v>
      </c>
      <c r="R7">
        <v>82.6</v>
      </c>
      <c r="S7">
        <v>44.9</v>
      </c>
      <c r="T7">
        <v>55.1</v>
      </c>
      <c r="U7">
        <v>49.9</v>
      </c>
      <c r="V7">
        <v>51.9</v>
      </c>
      <c r="W7">
        <v>48.1</v>
      </c>
      <c r="X7">
        <v>17.399999999999999</v>
      </c>
      <c r="Y7">
        <v>46.6</v>
      </c>
      <c r="Z7">
        <v>53.4</v>
      </c>
      <c r="AA7">
        <v>39.6</v>
      </c>
      <c r="AB7">
        <v>39.299999999999997</v>
      </c>
      <c r="AC7">
        <v>60.7</v>
      </c>
      <c r="AD7">
        <v>43</v>
      </c>
      <c r="AE7">
        <v>50</v>
      </c>
      <c r="AF7">
        <v>50</v>
      </c>
      <c r="AG7">
        <v>10.5</v>
      </c>
      <c r="AH7">
        <v>35.6</v>
      </c>
      <c r="AI7">
        <v>64.400000000000006</v>
      </c>
      <c r="AJ7">
        <v>6.87</v>
      </c>
      <c r="AK7">
        <v>63.5</v>
      </c>
      <c r="AL7">
        <v>36.5</v>
      </c>
      <c r="AM7">
        <v>2.67</v>
      </c>
      <c r="AN7">
        <v>29.6</v>
      </c>
      <c r="AO7">
        <v>70.400000000000006</v>
      </c>
      <c r="AP7">
        <v>5.37</v>
      </c>
      <c r="AQ7">
        <v>66.3</v>
      </c>
      <c r="AR7">
        <v>33.700000000000003</v>
      </c>
      <c r="AS7">
        <v>50.4</v>
      </c>
      <c r="AT7">
        <v>39.6</v>
      </c>
      <c r="AU7">
        <v>60.4</v>
      </c>
      <c r="AV7">
        <v>41.6</v>
      </c>
      <c r="AW7">
        <v>50.2</v>
      </c>
      <c r="AX7">
        <v>49.8</v>
      </c>
      <c r="AY7">
        <v>2.9</v>
      </c>
      <c r="AZ7">
        <v>52.3</v>
      </c>
      <c r="BA7">
        <v>31.2</v>
      </c>
      <c r="BB7">
        <v>23.6</v>
      </c>
      <c r="BC7">
        <v>45.2</v>
      </c>
      <c r="BD7">
        <v>34.5</v>
      </c>
      <c r="BE7">
        <v>47.5</v>
      </c>
      <c r="BF7">
        <v>8.2799999999999994</v>
      </c>
      <c r="BG7">
        <v>9.66</v>
      </c>
      <c r="BH7">
        <v>1.74</v>
      </c>
      <c r="BI7">
        <v>7.87</v>
      </c>
      <c r="BJ7">
        <v>44.2</v>
      </c>
      <c r="BK7">
        <v>46.2</v>
      </c>
      <c r="BL7">
        <v>3.51</v>
      </c>
      <c r="BM7">
        <v>41.3</v>
      </c>
      <c r="BN7">
        <v>19.8</v>
      </c>
      <c r="BO7">
        <v>25.4</v>
      </c>
      <c r="BP7">
        <v>54.8</v>
      </c>
      <c r="BQ7">
        <v>43.8</v>
      </c>
      <c r="BR7">
        <v>39.200000000000003</v>
      </c>
      <c r="BS7">
        <v>12.4</v>
      </c>
      <c r="BT7">
        <v>4.58</v>
      </c>
      <c r="BU7">
        <v>3.44</v>
      </c>
      <c r="BV7">
        <v>3.3</v>
      </c>
      <c r="BW7">
        <v>55.4</v>
      </c>
      <c r="BX7">
        <v>37.799999999999997</v>
      </c>
      <c r="BY7">
        <v>117</v>
      </c>
      <c r="BZ7">
        <v>45966</v>
      </c>
      <c r="CA7">
        <v>41818</v>
      </c>
      <c r="CB7">
        <v>38722</v>
      </c>
      <c r="CC7">
        <v>14775</v>
      </c>
      <c r="CD7">
        <v>11556</v>
      </c>
      <c r="CE7">
        <v>932</v>
      </c>
      <c r="CF7">
        <v>504</v>
      </c>
      <c r="CG7">
        <v>428</v>
      </c>
      <c r="CH7">
        <v>10625</v>
      </c>
      <c r="CI7">
        <v>4719</v>
      </c>
      <c r="CJ7">
        <v>5906</v>
      </c>
      <c r="CK7">
        <v>5794</v>
      </c>
      <c r="CL7">
        <v>2233</v>
      </c>
      <c r="CM7">
        <v>3561</v>
      </c>
      <c r="CN7">
        <v>9544</v>
      </c>
      <c r="CO7">
        <v>4284</v>
      </c>
      <c r="CP7">
        <v>5260</v>
      </c>
      <c r="CQ7">
        <v>5763</v>
      </c>
      <c r="CR7">
        <v>2990</v>
      </c>
      <c r="CS7">
        <v>2773</v>
      </c>
      <c r="CT7">
        <v>2013</v>
      </c>
      <c r="CU7">
        <v>939</v>
      </c>
      <c r="CV7">
        <v>1074</v>
      </c>
      <c r="CW7">
        <v>4578</v>
      </c>
      <c r="CX7">
        <v>1799</v>
      </c>
      <c r="CY7">
        <v>2777</v>
      </c>
      <c r="CZ7">
        <v>4966</v>
      </c>
      <c r="DA7">
        <v>2485</v>
      </c>
      <c r="DB7">
        <v>2483</v>
      </c>
      <c r="DC7">
        <v>1218</v>
      </c>
      <c r="DD7">
        <v>434</v>
      </c>
      <c r="DE7">
        <v>784</v>
      </c>
      <c r="DF7">
        <v>794</v>
      </c>
      <c r="DG7">
        <v>505</v>
      </c>
      <c r="DH7">
        <v>290</v>
      </c>
      <c r="DI7">
        <v>309</v>
      </c>
      <c r="DJ7">
        <v>92</v>
      </c>
      <c r="DK7">
        <v>219</v>
      </c>
      <c r="DL7">
        <v>620</v>
      </c>
      <c r="DM7">
        <v>412</v>
      </c>
      <c r="DN7">
        <v>209</v>
      </c>
      <c r="DO7">
        <v>5821</v>
      </c>
      <c r="DP7">
        <v>2306</v>
      </c>
      <c r="DQ7">
        <v>3513</v>
      </c>
      <c r="DR7">
        <v>4806</v>
      </c>
      <c r="DS7">
        <v>2413</v>
      </c>
      <c r="DT7">
        <v>2393</v>
      </c>
      <c r="DU7">
        <v>335</v>
      </c>
      <c r="DV7">
        <v>6039</v>
      </c>
      <c r="DW7">
        <v>3606</v>
      </c>
      <c r="DX7">
        <v>2730</v>
      </c>
      <c r="DY7">
        <v>5220</v>
      </c>
      <c r="DZ7">
        <v>1803</v>
      </c>
      <c r="EA7">
        <v>2481</v>
      </c>
      <c r="EB7">
        <v>432</v>
      </c>
      <c r="EC7">
        <v>504</v>
      </c>
      <c r="ED7">
        <v>91</v>
      </c>
      <c r="EE7">
        <v>411</v>
      </c>
      <c r="EF7">
        <v>2308</v>
      </c>
      <c r="EG7">
        <v>2410</v>
      </c>
      <c r="EH7">
        <v>406</v>
      </c>
      <c r="EI7">
        <v>4776</v>
      </c>
      <c r="EJ7">
        <v>2283</v>
      </c>
      <c r="EK7">
        <v>2937</v>
      </c>
      <c r="EL7">
        <v>6336</v>
      </c>
      <c r="EM7">
        <v>2775</v>
      </c>
      <c r="EN7">
        <v>2485</v>
      </c>
      <c r="EO7">
        <v>786</v>
      </c>
      <c r="EP7">
        <v>290</v>
      </c>
      <c r="EQ7">
        <v>218</v>
      </c>
      <c r="ER7">
        <v>209</v>
      </c>
      <c r="ES7">
        <v>3513</v>
      </c>
      <c r="ET7">
        <v>2396</v>
      </c>
    </row>
    <row r="8" spans="1:150" x14ac:dyDescent="0.2">
      <c r="A8" t="s">
        <v>575</v>
      </c>
      <c r="B8" t="s">
        <v>155</v>
      </c>
      <c r="C8">
        <v>0.17</v>
      </c>
      <c r="D8">
        <v>91.2</v>
      </c>
      <c r="E8">
        <v>89</v>
      </c>
      <c r="F8">
        <v>93.1</v>
      </c>
      <c r="G8">
        <v>57.6</v>
      </c>
      <c r="H8">
        <v>87.4</v>
      </c>
      <c r="I8">
        <v>10.3</v>
      </c>
      <c r="J8">
        <v>43.1</v>
      </c>
      <c r="K8">
        <v>56.9</v>
      </c>
      <c r="L8">
        <v>89.7</v>
      </c>
      <c r="M8">
        <v>40.299999999999997</v>
      </c>
      <c r="N8">
        <v>59.7</v>
      </c>
      <c r="O8">
        <v>51.3</v>
      </c>
      <c r="P8">
        <v>39.700000000000003</v>
      </c>
      <c r="Q8">
        <v>60.3</v>
      </c>
      <c r="R8">
        <v>94.9</v>
      </c>
      <c r="S8">
        <v>40.4</v>
      </c>
      <c r="T8">
        <v>59.6</v>
      </c>
      <c r="U8">
        <v>48.7</v>
      </c>
      <c r="V8">
        <v>41.6</v>
      </c>
      <c r="W8">
        <v>58.4</v>
      </c>
      <c r="X8">
        <v>5.14</v>
      </c>
      <c r="Y8">
        <v>43.8</v>
      </c>
      <c r="Z8">
        <v>56.2</v>
      </c>
      <c r="AA8">
        <v>48.5</v>
      </c>
      <c r="AB8">
        <v>39.9</v>
      </c>
      <c r="AC8">
        <v>60.1</v>
      </c>
      <c r="AD8">
        <v>46.3</v>
      </c>
      <c r="AE8">
        <v>41</v>
      </c>
      <c r="AF8">
        <v>59</v>
      </c>
      <c r="AG8">
        <v>2.78</v>
      </c>
      <c r="AH8">
        <v>35.799999999999997</v>
      </c>
      <c r="AI8">
        <v>64.2</v>
      </c>
      <c r="AJ8">
        <v>2.36</v>
      </c>
      <c r="AK8">
        <v>53.2</v>
      </c>
      <c r="AL8">
        <v>46.8</v>
      </c>
      <c r="AM8">
        <v>1.82</v>
      </c>
      <c r="AN8">
        <v>47</v>
      </c>
      <c r="AO8">
        <v>53</v>
      </c>
      <c r="AP8">
        <v>8.5</v>
      </c>
      <c r="AQ8">
        <v>42.2</v>
      </c>
      <c r="AR8">
        <v>57.8</v>
      </c>
      <c r="AS8">
        <v>52.9</v>
      </c>
      <c r="AT8">
        <v>39.6</v>
      </c>
      <c r="AU8">
        <v>60.4</v>
      </c>
      <c r="AV8">
        <v>36.799999999999997</v>
      </c>
      <c r="AW8">
        <v>41.4</v>
      </c>
      <c r="AX8">
        <v>58.6</v>
      </c>
      <c r="AY8">
        <v>4.7300000000000004</v>
      </c>
      <c r="AZ8">
        <v>55.3</v>
      </c>
      <c r="BA8">
        <v>31.5</v>
      </c>
      <c r="BB8">
        <v>27.9</v>
      </c>
      <c r="BC8">
        <v>40.6</v>
      </c>
      <c r="BD8">
        <v>47.6</v>
      </c>
      <c r="BE8">
        <v>46.8</v>
      </c>
      <c r="BF8">
        <v>2.4500000000000002</v>
      </c>
      <c r="BG8">
        <v>3.11</v>
      </c>
      <c r="BH8">
        <v>2.08</v>
      </c>
      <c r="BI8">
        <v>8.82</v>
      </c>
      <c r="BJ8">
        <v>51.6</v>
      </c>
      <c r="BK8">
        <v>37.5</v>
      </c>
      <c r="BL8">
        <v>3.56</v>
      </c>
      <c r="BM8">
        <v>36.5</v>
      </c>
      <c r="BN8">
        <v>20.7</v>
      </c>
      <c r="BO8">
        <v>19.899999999999999</v>
      </c>
      <c r="BP8">
        <v>59.4</v>
      </c>
      <c r="BQ8">
        <v>49.1</v>
      </c>
      <c r="BR8">
        <v>46</v>
      </c>
      <c r="BS8">
        <v>3</v>
      </c>
      <c r="BT8">
        <v>1.84</v>
      </c>
      <c r="BU8">
        <v>1.63</v>
      </c>
      <c r="BV8">
        <v>8.2799999999999994</v>
      </c>
      <c r="BW8">
        <v>53.8</v>
      </c>
      <c r="BX8">
        <v>36.299999999999997</v>
      </c>
      <c r="BY8">
        <v>52</v>
      </c>
      <c r="BZ8">
        <v>28690</v>
      </c>
      <c r="CA8">
        <v>25524</v>
      </c>
      <c r="CB8">
        <v>23755</v>
      </c>
      <c r="CC8">
        <v>13682</v>
      </c>
      <c r="CD8">
        <v>11954</v>
      </c>
      <c r="CE8">
        <v>1233</v>
      </c>
      <c r="CF8">
        <v>531</v>
      </c>
      <c r="CG8">
        <v>702</v>
      </c>
      <c r="CH8">
        <v>10725</v>
      </c>
      <c r="CI8">
        <v>4326</v>
      </c>
      <c r="CJ8">
        <v>6399</v>
      </c>
      <c r="CK8">
        <v>6134</v>
      </c>
      <c r="CL8">
        <v>2433</v>
      </c>
      <c r="CM8">
        <v>3701</v>
      </c>
      <c r="CN8">
        <v>11344</v>
      </c>
      <c r="CO8">
        <v>4588</v>
      </c>
      <c r="CP8">
        <v>6756</v>
      </c>
      <c r="CQ8">
        <v>5824</v>
      </c>
      <c r="CR8">
        <v>2424</v>
      </c>
      <c r="CS8">
        <v>3400</v>
      </c>
      <c r="CT8">
        <v>614</v>
      </c>
      <c r="CU8">
        <v>269</v>
      </c>
      <c r="CV8">
        <v>345</v>
      </c>
      <c r="CW8">
        <v>5800</v>
      </c>
      <c r="CX8">
        <v>2314</v>
      </c>
      <c r="CY8">
        <v>3488</v>
      </c>
      <c r="CZ8">
        <v>5540</v>
      </c>
      <c r="DA8">
        <v>2274</v>
      </c>
      <c r="DB8">
        <v>3268</v>
      </c>
      <c r="DC8">
        <v>332</v>
      </c>
      <c r="DD8">
        <v>119</v>
      </c>
      <c r="DE8">
        <v>213</v>
      </c>
      <c r="DF8">
        <v>282</v>
      </c>
      <c r="DG8">
        <v>150</v>
      </c>
      <c r="DH8">
        <v>132</v>
      </c>
      <c r="DI8">
        <v>217</v>
      </c>
      <c r="DJ8">
        <v>103</v>
      </c>
      <c r="DK8">
        <v>116</v>
      </c>
      <c r="DL8">
        <v>1016</v>
      </c>
      <c r="DM8">
        <v>428</v>
      </c>
      <c r="DN8">
        <v>586</v>
      </c>
      <c r="DO8">
        <v>6323</v>
      </c>
      <c r="DP8">
        <v>2502</v>
      </c>
      <c r="DQ8">
        <v>3819</v>
      </c>
      <c r="DR8">
        <v>4398</v>
      </c>
      <c r="DS8">
        <v>1824</v>
      </c>
      <c r="DT8">
        <v>2580</v>
      </c>
      <c r="DU8">
        <v>565</v>
      </c>
      <c r="DV8">
        <v>6606</v>
      </c>
      <c r="DW8">
        <v>3771</v>
      </c>
      <c r="DX8">
        <v>3330</v>
      </c>
      <c r="DY8">
        <v>4853</v>
      </c>
      <c r="DZ8">
        <v>2312</v>
      </c>
      <c r="EA8">
        <v>2271</v>
      </c>
      <c r="EB8">
        <v>119</v>
      </c>
      <c r="EC8">
        <v>151</v>
      </c>
      <c r="ED8">
        <v>101</v>
      </c>
      <c r="EE8">
        <v>428</v>
      </c>
      <c r="EF8">
        <v>2504</v>
      </c>
      <c r="EG8">
        <v>1820</v>
      </c>
      <c r="EH8">
        <v>425</v>
      </c>
      <c r="EI8">
        <v>4358</v>
      </c>
      <c r="EJ8">
        <v>2479</v>
      </c>
      <c r="EK8">
        <v>2374</v>
      </c>
      <c r="EL8">
        <v>7101</v>
      </c>
      <c r="EM8">
        <v>3488</v>
      </c>
      <c r="EN8">
        <v>3269</v>
      </c>
      <c r="EO8">
        <v>213</v>
      </c>
      <c r="EP8">
        <v>131</v>
      </c>
      <c r="EQ8">
        <v>116</v>
      </c>
      <c r="ER8">
        <v>588</v>
      </c>
      <c r="ES8">
        <v>3819</v>
      </c>
      <c r="ET8">
        <v>2578</v>
      </c>
    </row>
    <row r="9" spans="1:150" x14ac:dyDescent="0.2">
      <c r="A9" t="s">
        <v>574</v>
      </c>
      <c r="B9" t="s">
        <v>155</v>
      </c>
      <c r="C9">
        <v>0.18</v>
      </c>
      <c r="D9">
        <v>90.8</v>
      </c>
      <c r="E9">
        <v>89.3</v>
      </c>
      <c r="F9">
        <v>93.3</v>
      </c>
      <c r="G9">
        <v>52.8</v>
      </c>
      <c r="H9">
        <v>87.5</v>
      </c>
      <c r="I9">
        <v>6.07</v>
      </c>
      <c r="J9">
        <v>45.6</v>
      </c>
      <c r="K9">
        <v>54.4</v>
      </c>
      <c r="L9">
        <v>93.9</v>
      </c>
      <c r="M9">
        <v>40.6</v>
      </c>
      <c r="N9">
        <v>59.4</v>
      </c>
      <c r="O9">
        <v>46.8</v>
      </c>
      <c r="P9">
        <v>38.4</v>
      </c>
      <c r="Q9">
        <v>61.6</v>
      </c>
      <c r="R9">
        <v>91.4</v>
      </c>
      <c r="S9">
        <v>40.5</v>
      </c>
      <c r="T9">
        <v>59.5</v>
      </c>
      <c r="U9">
        <v>53.2</v>
      </c>
      <c r="V9">
        <v>43.1</v>
      </c>
      <c r="W9">
        <v>56.9</v>
      </c>
      <c r="X9">
        <v>8.61</v>
      </c>
      <c r="Y9">
        <v>45</v>
      </c>
      <c r="Z9">
        <v>55</v>
      </c>
      <c r="AA9">
        <v>42.4</v>
      </c>
      <c r="AB9">
        <v>38.299999999999997</v>
      </c>
      <c r="AC9">
        <v>61.7</v>
      </c>
      <c r="AD9">
        <v>49</v>
      </c>
      <c r="AE9">
        <v>42.4</v>
      </c>
      <c r="AF9">
        <v>57.6</v>
      </c>
      <c r="AG9">
        <v>4.41</v>
      </c>
      <c r="AH9">
        <v>39.799999999999997</v>
      </c>
      <c r="AI9">
        <v>60.2</v>
      </c>
      <c r="AJ9">
        <v>4.22</v>
      </c>
      <c r="AK9">
        <v>50.3</v>
      </c>
      <c r="AL9">
        <v>49.7</v>
      </c>
      <c r="AM9">
        <v>0.78</v>
      </c>
      <c r="AN9">
        <v>32.299999999999997</v>
      </c>
      <c r="AO9">
        <v>67.7</v>
      </c>
      <c r="AP9">
        <v>5.31</v>
      </c>
      <c r="AQ9">
        <v>47.6</v>
      </c>
      <c r="AR9">
        <v>52.4</v>
      </c>
      <c r="AS9">
        <v>49.8</v>
      </c>
      <c r="AT9">
        <v>38.799999999999997</v>
      </c>
      <c r="AU9">
        <v>61.2</v>
      </c>
      <c r="AV9">
        <v>44.1</v>
      </c>
      <c r="AW9">
        <v>42.6</v>
      </c>
      <c r="AX9">
        <v>57.4</v>
      </c>
      <c r="AY9">
        <v>2.4700000000000002</v>
      </c>
      <c r="AZ9">
        <v>57.2</v>
      </c>
      <c r="BA9">
        <v>29.4</v>
      </c>
      <c r="BB9">
        <v>29.7</v>
      </c>
      <c r="BC9">
        <v>40.9</v>
      </c>
      <c r="BD9">
        <v>39.700000000000003</v>
      </c>
      <c r="BE9">
        <v>50.9</v>
      </c>
      <c r="BF9">
        <v>4.26</v>
      </c>
      <c r="BG9">
        <v>5.2</v>
      </c>
      <c r="BH9">
        <v>0.62</v>
      </c>
      <c r="BI9">
        <v>6.19</v>
      </c>
      <c r="BJ9">
        <v>47.3</v>
      </c>
      <c r="BK9">
        <v>45.9</v>
      </c>
      <c r="BL9">
        <v>2.1</v>
      </c>
      <c r="BM9">
        <v>38.200000000000003</v>
      </c>
      <c r="BN9">
        <v>18.5</v>
      </c>
      <c r="BO9">
        <v>22.4</v>
      </c>
      <c r="BP9">
        <v>59.1</v>
      </c>
      <c r="BQ9">
        <v>44.2</v>
      </c>
      <c r="BR9">
        <v>47.7</v>
      </c>
      <c r="BS9">
        <v>4.5199999999999996</v>
      </c>
      <c r="BT9">
        <v>3.55</v>
      </c>
      <c r="BU9">
        <v>0.9</v>
      </c>
      <c r="BV9">
        <v>4.7</v>
      </c>
      <c r="BW9">
        <v>51.5</v>
      </c>
      <c r="BX9">
        <v>42.9</v>
      </c>
      <c r="BY9">
        <v>62</v>
      </c>
      <c r="BZ9">
        <v>30807</v>
      </c>
      <c r="CA9">
        <v>27524</v>
      </c>
      <c r="CB9">
        <v>25692</v>
      </c>
      <c r="CC9">
        <v>13572</v>
      </c>
      <c r="CD9">
        <v>11882</v>
      </c>
      <c r="CE9">
        <v>721</v>
      </c>
      <c r="CF9">
        <v>329</v>
      </c>
      <c r="CG9">
        <v>392</v>
      </c>
      <c r="CH9">
        <v>11159</v>
      </c>
      <c r="CI9">
        <v>4529</v>
      </c>
      <c r="CJ9">
        <v>6630</v>
      </c>
      <c r="CK9">
        <v>5558</v>
      </c>
      <c r="CL9">
        <v>2136</v>
      </c>
      <c r="CM9">
        <v>3422</v>
      </c>
      <c r="CN9">
        <v>10857</v>
      </c>
      <c r="CO9">
        <v>4398</v>
      </c>
      <c r="CP9">
        <v>6459</v>
      </c>
      <c r="CQ9">
        <v>6322</v>
      </c>
      <c r="CR9">
        <v>2722</v>
      </c>
      <c r="CS9">
        <v>3600</v>
      </c>
      <c r="CT9">
        <v>1023</v>
      </c>
      <c r="CU9">
        <v>460</v>
      </c>
      <c r="CV9">
        <v>563</v>
      </c>
      <c r="CW9">
        <v>5033</v>
      </c>
      <c r="CX9">
        <v>1928</v>
      </c>
      <c r="CY9">
        <v>3108</v>
      </c>
      <c r="CZ9">
        <v>5823</v>
      </c>
      <c r="DA9">
        <v>2470</v>
      </c>
      <c r="DB9">
        <v>3351</v>
      </c>
      <c r="DC9">
        <v>524</v>
      </c>
      <c r="DD9">
        <v>208</v>
      </c>
      <c r="DE9">
        <v>314</v>
      </c>
      <c r="DF9">
        <v>502</v>
      </c>
      <c r="DG9">
        <v>252</v>
      </c>
      <c r="DH9">
        <v>249</v>
      </c>
      <c r="DI9">
        <v>93</v>
      </c>
      <c r="DJ9">
        <v>30</v>
      </c>
      <c r="DK9">
        <v>63</v>
      </c>
      <c r="DL9">
        <v>631</v>
      </c>
      <c r="DM9">
        <v>299</v>
      </c>
      <c r="DN9">
        <v>329</v>
      </c>
      <c r="DO9">
        <v>5916</v>
      </c>
      <c r="DP9">
        <v>2295</v>
      </c>
      <c r="DQ9">
        <v>3620</v>
      </c>
      <c r="DR9">
        <v>5242</v>
      </c>
      <c r="DS9">
        <v>2234</v>
      </c>
      <c r="DT9">
        <v>3010</v>
      </c>
      <c r="DU9">
        <v>293</v>
      </c>
      <c r="DV9">
        <v>6798</v>
      </c>
      <c r="DW9">
        <v>3490</v>
      </c>
      <c r="DX9">
        <v>3531</v>
      </c>
      <c r="DY9">
        <v>4861</v>
      </c>
      <c r="DZ9">
        <v>1929</v>
      </c>
      <c r="EA9">
        <v>2472</v>
      </c>
      <c r="EB9">
        <v>207</v>
      </c>
      <c r="EC9">
        <v>253</v>
      </c>
      <c r="ED9">
        <v>30</v>
      </c>
      <c r="EE9">
        <v>301</v>
      </c>
      <c r="EF9">
        <v>2297</v>
      </c>
      <c r="EG9">
        <v>2233</v>
      </c>
      <c r="EH9">
        <v>250</v>
      </c>
      <c r="EI9">
        <v>4541</v>
      </c>
      <c r="EJ9">
        <v>2194</v>
      </c>
      <c r="EK9">
        <v>2667</v>
      </c>
      <c r="EL9">
        <v>7021</v>
      </c>
      <c r="EM9">
        <v>3104</v>
      </c>
      <c r="EN9">
        <v>3351</v>
      </c>
      <c r="EO9">
        <v>317</v>
      </c>
      <c r="EP9">
        <v>249</v>
      </c>
      <c r="EQ9">
        <v>63</v>
      </c>
      <c r="ER9">
        <v>330</v>
      </c>
      <c r="ES9">
        <v>3619</v>
      </c>
      <c r="ET9">
        <v>3009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1170-23EC-AD49-9C36-74EC690ACC07}">
  <dimension ref="A1:EU9"/>
  <sheetViews>
    <sheetView topLeftCell="BV1" workbookViewId="0">
      <selection activeCell="BZ18" sqref="BZ18:HS26"/>
    </sheetView>
  </sheetViews>
  <sheetFormatPr baseColWidth="10" defaultRowHeight="16" x14ac:dyDescent="0.2"/>
  <cols>
    <col min="76" max="76" width="10.33203125" customWidth="1"/>
    <col min="77" max="77" width="13" bestFit="1" customWidth="1"/>
    <col min="78" max="78" width="26.1640625" customWidth="1"/>
    <col min="79" max="79" width="33.6640625" customWidth="1"/>
    <col min="80" max="80" width="28.5" bestFit="1" customWidth="1"/>
    <col min="81" max="82" width="28.5" customWidth="1"/>
    <col min="83" max="83" width="18.1640625" bestFit="1" customWidth="1"/>
    <col min="84" max="84" width="24.33203125" bestFit="1" customWidth="1"/>
    <col min="85" max="85" width="41.5" bestFit="1" customWidth="1"/>
    <col min="86" max="86" width="45.6640625" bestFit="1" customWidth="1"/>
    <col min="87" max="87" width="40.6640625" bestFit="1" customWidth="1"/>
  </cols>
  <sheetData>
    <row r="1" spans="1:151" x14ac:dyDescent="0.2">
      <c r="A1" t="s">
        <v>0</v>
      </c>
      <c r="B1" t="s">
        <v>1</v>
      </c>
      <c r="C1" t="s">
        <v>3</v>
      </c>
      <c r="D1" t="s">
        <v>4</v>
      </c>
      <c r="E1" t="s">
        <v>582</v>
      </c>
      <c r="F1" t="s">
        <v>583</v>
      </c>
      <c r="G1" t="s">
        <v>584</v>
      </c>
      <c r="H1" t="s">
        <v>158</v>
      </c>
      <c r="I1" t="s">
        <v>159</v>
      </c>
      <c r="J1" t="s">
        <v>164</v>
      </c>
      <c r="K1" t="s">
        <v>585</v>
      </c>
      <c r="L1" t="s">
        <v>169</v>
      </c>
      <c r="M1" t="s">
        <v>586</v>
      </c>
      <c r="N1" t="s">
        <v>179</v>
      </c>
      <c r="O1" t="s">
        <v>587</v>
      </c>
      <c r="P1" t="s">
        <v>184</v>
      </c>
      <c r="Q1" t="s">
        <v>588</v>
      </c>
      <c r="R1" t="s">
        <v>589</v>
      </c>
      <c r="S1" t="s">
        <v>590</v>
      </c>
      <c r="T1" t="s">
        <v>591</v>
      </c>
      <c r="U1" t="s">
        <v>592</v>
      </c>
      <c r="V1" t="s">
        <v>593</v>
      </c>
      <c r="W1" t="s">
        <v>594</v>
      </c>
      <c r="X1" t="s">
        <v>595</v>
      </c>
      <c r="Y1" t="s">
        <v>596</v>
      </c>
      <c r="Z1" t="s">
        <v>597</v>
      </c>
      <c r="AA1" t="s">
        <v>598</v>
      </c>
      <c r="AB1" t="s">
        <v>599</v>
      </c>
      <c r="AC1" t="s">
        <v>600</v>
      </c>
      <c r="AD1" t="s">
        <v>601</v>
      </c>
      <c r="AE1" t="s">
        <v>602</v>
      </c>
      <c r="AF1" t="s">
        <v>603</v>
      </c>
      <c r="AG1" t="s">
        <v>604</v>
      </c>
      <c r="AH1" t="s">
        <v>605</v>
      </c>
      <c r="AI1" t="s">
        <v>606</v>
      </c>
      <c r="AJ1" t="s">
        <v>607</v>
      </c>
      <c r="AK1" t="s">
        <v>608</v>
      </c>
      <c r="AL1" t="s">
        <v>609</v>
      </c>
      <c r="AM1" t="s">
        <v>610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616</v>
      </c>
      <c r="AT1" t="s">
        <v>617</v>
      </c>
      <c r="AU1" t="s">
        <v>618</v>
      </c>
      <c r="AV1" t="s">
        <v>5</v>
      </c>
      <c r="AW1" t="s">
        <v>619</v>
      </c>
      <c r="AX1" t="s">
        <v>620</v>
      </c>
      <c r="AY1" t="s">
        <v>621</v>
      </c>
      <c r="AZ1" t="s">
        <v>622</v>
      </c>
      <c r="BA1" t="s">
        <v>6</v>
      </c>
      <c r="BB1" t="s">
        <v>7</v>
      </c>
      <c r="BC1" t="s">
        <v>26</v>
      </c>
      <c r="BD1" t="s">
        <v>27</v>
      </c>
      <c r="BE1" t="s">
        <v>28</v>
      </c>
      <c r="BF1" t="s">
        <v>29</v>
      </c>
      <c r="BG1" t="s">
        <v>30</v>
      </c>
      <c r="BH1" t="s">
        <v>31</v>
      </c>
      <c r="BI1" t="s">
        <v>32</v>
      </c>
      <c r="BJ1" t="s">
        <v>33</v>
      </c>
      <c r="BK1" t="s">
        <v>34</v>
      </c>
      <c r="BL1" t="s">
        <v>35</v>
      </c>
      <c r="BM1" t="s">
        <v>36</v>
      </c>
      <c r="BN1" t="s">
        <v>37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78</v>
      </c>
      <c r="BZ1" t="s">
        <v>623</v>
      </c>
      <c r="CA1" t="s">
        <v>624</v>
      </c>
      <c r="CB1" t="s">
        <v>625</v>
      </c>
      <c r="CE1" t="s">
        <v>366</v>
      </c>
      <c r="CF1" t="s">
        <v>367</v>
      </c>
      <c r="CG1" t="s">
        <v>372</v>
      </c>
      <c r="CH1" t="s">
        <v>626</v>
      </c>
      <c r="CI1" t="s">
        <v>377</v>
      </c>
      <c r="CJ1" t="s">
        <v>627</v>
      </c>
      <c r="CK1" t="s">
        <v>387</v>
      </c>
      <c r="CL1" t="s">
        <v>628</v>
      </c>
      <c r="CM1" t="s">
        <v>392</v>
      </c>
      <c r="CN1" t="s">
        <v>629</v>
      </c>
      <c r="CO1" t="s">
        <v>630</v>
      </c>
      <c r="CP1" t="s">
        <v>631</v>
      </c>
      <c r="CQ1" t="s">
        <v>632</v>
      </c>
      <c r="CR1" t="s">
        <v>633</v>
      </c>
      <c r="CS1" t="s">
        <v>634</v>
      </c>
      <c r="CT1" t="s">
        <v>635</v>
      </c>
      <c r="CU1" t="s">
        <v>636</v>
      </c>
      <c r="CV1" t="s">
        <v>637</v>
      </c>
      <c r="CW1" t="s">
        <v>638</v>
      </c>
      <c r="CX1" t="s">
        <v>639</v>
      </c>
      <c r="CY1" t="s">
        <v>640</v>
      </c>
      <c r="CZ1" t="s">
        <v>641</v>
      </c>
      <c r="DA1" t="s">
        <v>642</v>
      </c>
      <c r="DB1" t="s">
        <v>643</v>
      </c>
      <c r="DC1" t="s">
        <v>644</v>
      </c>
      <c r="DD1" t="s">
        <v>645</v>
      </c>
      <c r="DE1" t="s">
        <v>646</v>
      </c>
      <c r="DF1" t="s">
        <v>647</v>
      </c>
      <c r="DG1" t="s">
        <v>648</v>
      </c>
      <c r="DH1" t="s">
        <v>649</v>
      </c>
      <c r="DI1" t="s">
        <v>650</v>
      </c>
      <c r="DJ1" t="s">
        <v>651</v>
      </c>
      <c r="DK1" t="s">
        <v>652</v>
      </c>
      <c r="DL1" t="s">
        <v>653</v>
      </c>
      <c r="DM1" t="s">
        <v>654</v>
      </c>
      <c r="DN1" t="s">
        <v>655</v>
      </c>
      <c r="DO1" t="s">
        <v>656</v>
      </c>
      <c r="DP1" t="s">
        <v>657</v>
      </c>
      <c r="DQ1" t="s">
        <v>658</v>
      </c>
      <c r="DR1" t="s">
        <v>659</v>
      </c>
      <c r="DS1" t="s">
        <v>79</v>
      </c>
      <c r="DT1" t="s">
        <v>660</v>
      </c>
      <c r="DU1" t="s">
        <v>661</v>
      </c>
      <c r="DV1" t="s">
        <v>662</v>
      </c>
      <c r="DW1" t="s">
        <v>663</v>
      </c>
      <c r="DX1" t="s">
        <v>80</v>
      </c>
      <c r="DY1" t="s">
        <v>81</v>
      </c>
      <c r="DZ1" t="s">
        <v>100</v>
      </c>
      <c r="EA1" t="s">
        <v>101</v>
      </c>
      <c r="EB1" t="s">
        <v>102</v>
      </c>
      <c r="EC1" t="s">
        <v>103</v>
      </c>
      <c r="ED1" t="s">
        <v>104</v>
      </c>
      <c r="EE1" t="s">
        <v>105</v>
      </c>
      <c r="EF1" t="s">
        <v>106</v>
      </c>
      <c r="EG1" t="s">
        <v>107</v>
      </c>
      <c r="EH1" t="s">
        <v>108</v>
      </c>
      <c r="EI1" t="s">
        <v>109</v>
      </c>
      <c r="EJ1" t="s">
        <v>110</v>
      </c>
      <c r="EK1" t="s">
        <v>111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</row>
    <row r="2" spans="1:151" x14ac:dyDescent="0.2">
      <c r="A2" t="s">
        <v>664</v>
      </c>
      <c r="B2" t="s">
        <v>151</v>
      </c>
      <c r="C2">
        <v>87.8</v>
      </c>
      <c r="D2">
        <v>95.4</v>
      </c>
      <c r="E2">
        <v>10.4</v>
      </c>
      <c r="F2">
        <v>45.1</v>
      </c>
      <c r="G2">
        <v>79.3</v>
      </c>
      <c r="H2">
        <v>55.1</v>
      </c>
      <c r="I2">
        <v>94.5</v>
      </c>
      <c r="J2">
        <v>14.3</v>
      </c>
      <c r="K2">
        <v>86.8</v>
      </c>
      <c r="L2">
        <v>72.5</v>
      </c>
      <c r="M2">
        <v>94.1</v>
      </c>
      <c r="N2">
        <v>6.69</v>
      </c>
      <c r="O2">
        <v>94.9</v>
      </c>
      <c r="P2">
        <v>6.52</v>
      </c>
      <c r="Q2">
        <v>94.8</v>
      </c>
      <c r="R2">
        <v>93.1</v>
      </c>
      <c r="S2">
        <v>8.34</v>
      </c>
      <c r="T2">
        <v>15.4</v>
      </c>
      <c r="U2">
        <v>74.8</v>
      </c>
      <c r="V2">
        <v>14.9</v>
      </c>
      <c r="W2">
        <v>85.1</v>
      </c>
      <c r="X2">
        <v>43.7</v>
      </c>
      <c r="Y2">
        <v>96.4</v>
      </c>
      <c r="Z2">
        <v>27.4</v>
      </c>
      <c r="AA2">
        <v>28.9</v>
      </c>
      <c r="AB2">
        <v>71.099999999999994</v>
      </c>
      <c r="AC2">
        <v>62.6</v>
      </c>
      <c r="AD2">
        <v>27.5</v>
      </c>
      <c r="AE2">
        <v>72.5</v>
      </c>
      <c r="AF2">
        <v>5.0999999999999996</v>
      </c>
      <c r="AG2">
        <v>11.1</v>
      </c>
      <c r="AH2">
        <v>88.9</v>
      </c>
      <c r="AI2">
        <v>4.88</v>
      </c>
      <c r="AJ2">
        <v>19.600000000000001</v>
      </c>
      <c r="AK2">
        <v>80.400000000000006</v>
      </c>
      <c r="AL2">
        <v>26.7</v>
      </c>
      <c r="AM2">
        <v>29.7</v>
      </c>
      <c r="AN2">
        <v>64.599999999999994</v>
      </c>
      <c r="AO2">
        <v>2.12</v>
      </c>
      <c r="AP2">
        <v>3.58</v>
      </c>
      <c r="AQ2">
        <v>73.3</v>
      </c>
      <c r="AR2">
        <v>26.6</v>
      </c>
      <c r="AS2">
        <v>61.9</v>
      </c>
      <c r="AT2">
        <v>6.18</v>
      </c>
      <c r="AU2">
        <v>5.36</v>
      </c>
      <c r="AV2">
        <v>91.3</v>
      </c>
      <c r="AW2">
        <v>9.9700000000000006</v>
      </c>
      <c r="AX2">
        <v>40.9</v>
      </c>
      <c r="AY2">
        <v>11.8</v>
      </c>
      <c r="AZ2">
        <v>88.2</v>
      </c>
      <c r="BA2">
        <v>56.4</v>
      </c>
      <c r="BB2">
        <v>94.3</v>
      </c>
      <c r="BC2">
        <v>13.3</v>
      </c>
      <c r="BD2">
        <v>30.2</v>
      </c>
      <c r="BE2">
        <v>69.900000000000006</v>
      </c>
      <c r="BF2">
        <v>73.2</v>
      </c>
      <c r="BG2">
        <v>25.5</v>
      </c>
      <c r="BH2">
        <v>74.5</v>
      </c>
      <c r="BI2">
        <v>6.82</v>
      </c>
      <c r="BJ2">
        <v>12.3</v>
      </c>
      <c r="BK2">
        <v>87.8</v>
      </c>
      <c r="BL2">
        <v>6.63</v>
      </c>
      <c r="BM2">
        <v>15.5</v>
      </c>
      <c r="BN2">
        <v>84.6</v>
      </c>
      <c r="BO2">
        <v>24.6</v>
      </c>
      <c r="BP2">
        <v>16.399999999999999</v>
      </c>
      <c r="BQ2">
        <v>76.099999999999994</v>
      </c>
      <c r="BR2">
        <v>3.4</v>
      </c>
      <c r="BS2">
        <v>4.1500000000000004</v>
      </c>
      <c r="BT2">
        <v>75.400000000000006</v>
      </c>
      <c r="BU2">
        <v>12.3</v>
      </c>
      <c r="BV2">
        <v>72.3</v>
      </c>
      <c r="BW2">
        <v>7.94</v>
      </c>
      <c r="BX2">
        <v>7.43</v>
      </c>
      <c r="BY2">
        <v>80429</v>
      </c>
      <c r="BZ2">
        <v>8372</v>
      </c>
      <c r="CA2">
        <v>3774</v>
      </c>
      <c r="CB2">
        <v>2993</v>
      </c>
      <c r="CC2">
        <f t="shared" ref="CC2:CC9" si="0">CB2/BY2</f>
        <v>3.7212945579330838E-2</v>
      </c>
      <c r="CD2" s="1">
        <f>CC2*32*5000000</f>
        <v>5954071.2926929342</v>
      </c>
      <c r="CE2">
        <v>44348</v>
      </c>
      <c r="CF2">
        <v>41901</v>
      </c>
      <c r="CG2">
        <v>5989</v>
      </c>
      <c r="CH2">
        <v>5199</v>
      </c>
      <c r="CI2">
        <v>30376</v>
      </c>
      <c r="CJ2">
        <v>28579</v>
      </c>
      <c r="CK2">
        <v>2805</v>
      </c>
      <c r="CL2">
        <v>2661</v>
      </c>
      <c r="CM2">
        <v>2731</v>
      </c>
      <c r="CN2">
        <v>2589</v>
      </c>
      <c r="CO2">
        <v>39028</v>
      </c>
      <c r="CP2">
        <v>6707</v>
      </c>
      <c r="CQ2">
        <v>1030</v>
      </c>
      <c r="CR2">
        <v>770</v>
      </c>
      <c r="CS2">
        <v>115</v>
      </c>
      <c r="CT2">
        <v>655</v>
      </c>
      <c r="CU2">
        <v>2930</v>
      </c>
      <c r="CV2">
        <v>2825</v>
      </c>
      <c r="CW2">
        <v>774</v>
      </c>
      <c r="CX2">
        <v>224</v>
      </c>
      <c r="CY2">
        <v>550</v>
      </c>
      <c r="CZ2">
        <v>1769</v>
      </c>
      <c r="DA2">
        <v>487</v>
      </c>
      <c r="DB2">
        <v>1282</v>
      </c>
      <c r="DC2">
        <v>144</v>
      </c>
      <c r="DD2">
        <v>16</v>
      </c>
      <c r="DE2">
        <v>128</v>
      </c>
      <c r="DF2">
        <v>138</v>
      </c>
      <c r="DG2">
        <v>27</v>
      </c>
      <c r="DH2">
        <v>111</v>
      </c>
      <c r="DI2">
        <v>754</v>
      </c>
      <c r="DJ2">
        <v>224</v>
      </c>
      <c r="DK2">
        <v>487</v>
      </c>
      <c r="DL2">
        <v>16</v>
      </c>
      <c r="DM2">
        <v>27</v>
      </c>
      <c r="DN2">
        <v>2071</v>
      </c>
      <c r="DO2">
        <v>550</v>
      </c>
      <c r="DP2">
        <v>1282</v>
      </c>
      <c r="DQ2">
        <v>128</v>
      </c>
      <c r="DR2">
        <v>111</v>
      </c>
      <c r="DS2">
        <v>73403</v>
      </c>
      <c r="DT2">
        <v>7318</v>
      </c>
      <c r="DU2">
        <v>2993</v>
      </c>
      <c r="DV2">
        <v>352</v>
      </c>
      <c r="DW2">
        <v>2641</v>
      </c>
      <c r="DX2">
        <v>41365</v>
      </c>
      <c r="DY2">
        <v>39026</v>
      </c>
      <c r="DZ2">
        <v>5196</v>
      </c>
      <c r="EA2">
        <v>1568</v>
      </c>
      <c r="EB2">
        <v>3631</v>
      </c>
      <c r="EC2">
        <v>28579</v>
      </c>
      <c r="ED2">
        <v>7300</v>
      </c>
      <c r="EE2">
        <v>21281</v>
      </c>
      <c r="EF2">
        <v>2661</v>
      </c>
      <c r="EG2">
        <v>326</v>
      </c>
      <c r="EH2">
        <v>2337</v>
      </c>
      <c r="EI2">
        <v>2586</v>
      </c>
      <c r="EJ2">
        <v>401</v>
      </c>
      <c r="EK2">
        <v>2188</v>
      </c>
      <c r="EL2">
        <v>9588</v>
      </c>
      <c r="EM2">
        <v>1568</v>
      </c>
      <c r="EN2">
        <v>7300</v>
      </c>
      <c r="EO2">
        <v>326</v>
      </c>
      <c r="EP2">
        <v>398</v>
      </c>
      <c r="EQ2">
        <v>29440</v>
      </c>
      <c r="ER2">
        <v>3628</v>
      </c>
      <c r="ES2">
        <v>21281</v>
      </c>
      <c r="ET2">
        <v>2337</v>
      </c>
      <c r="EU2">
        <v>2188</v>
      </c>
    </row>
    <row r="3" spans="1:151" x14ac:dyDescent="0.2">
      <c r="A3" t="s">
        <v>665</v>
      </c>
      <c r="B3" t="s">
        <v>151</v>
      </c>
      <c r="C3">
        <v>85.5</v>
      </c>
      <c r="D3">
        <v>94.3</v>
      </c>
      <c r="E3">
        <v>11.9</v>
      </c>
      <c r="F3">
        <v>46.9</v>
      </c>
      <c r="G3">
        <v>83</v>
      </c>
      <c r="H3">
        <v>44</v>
      </c>
      <c r="I3">
        <v>94.5</v>
      </c>
      <c r="J3">
        <v>21.8</v>
      </c>
      <c r="K3">
        <v>83.8</v>
      </c>
      <c r="L3">
        <v>66.3</v>
      </c>
      <c r="M3">
        <v>94.5</v>
      </c>
      <c r="N3">
        <v>6.56</v>
      </c>
      <c r="O3">
        <v>94.4</v>
      </c>
      <c r="P3">
        <v>5.29</v>
      </c>
      <c r="Q3">
        <v>94.7</v>
      </c>
      <c r="R3">
        <v>92.1</v>
      </c>
      <c r="S3">
        <v>7.74</v>
      </c>
      <c r="T3">
        <v>16.3</v>
      </c>
      <c r="U3">
        <v>73.7</v>
      </c>
      <c r="V3">
        <v>10.4</v>
      </c>
      <c r="W3">
        <v>89.6</v>
      </c>
      <c r="X3">
        <v>43.4</v>
      </c>
      <c r="Y3">
        <v>95.5</v>
      </c>
      <c r="Z3">
        <v>45.2</v>
      </c>
      <c r="AA3">
        <v>25</v>
      </c>
      <c r="AB3">
        <v>75</v>
      </c>
      <c r="AC3">
        <v>46.7</v>
      </c>
      <c r="AD3">
        <v>21.2</v>
      </c>
      <c r="AE3">
        <v>78.8</v>
      </c>
      <c r="AF3">
        <v>4.6100000000000003</v>
      </c>
      <c r="AG3">
        <v>11.9</v>
      </c>
      <c r="AH3">
        <v>88.1</v>
      </c>
      <c r="AI3">
        <v>3.46</v>
      </c>
      <c r="AJ3">
        <v>23.5</v>
      </c>
      <c r="AK3">
        <v>76.5</v>
      </c>
      <c r="AL3">
        <v>22.6</v>
      </c>
      <c r="AM3">
        <v>50.1</v>
      </c>
      <c r="AN3">
        <v>43.9</v>
      </c>
      <c r="AO3">
        <v>2.44</v>
      </c>
      <c r="AP3">
        <v>3.6</v>
      </c>
      <c r="AQ3">
        <v>77.400000000000006</v>
      </c>
      <c r="AR3">
        <v>43.8</v>
      </c>
      <c r="AS3">
        <v>47.6</v>
      </c>
      <c r="AT3">
        <v>5.24</v>
      </c>
      <c r="AU3">
        <v>3.42</v>
      </c>
      <c r="AV3">
        <v>92</v>
      </c>
      <c r="AW3">
        <v>11.6</v>
      </c>
      <c r="AX3">
        <v>43.7</v>
      </c>
      <c r="AY3">
        <v>9.5299999999999994</v>
      </c>
      <c r="AZ3">
        <v>90.5</v>
      </c>
      <c r="BA3">
        <v>44.1</v>
      </c>
      <c r="BB3">
        <v>94.4</v>
      </c>
      <c r="BC3">
        <v>19.8</v>
      </c>
      <c r="BD3">
        <v>23.8</v>
      </c>
      <c r="BE3">
        <v>76.2</v>
      </c>
      <c r="BF3">
        <v>68</v>
      </c>
      <c r="BG3">
        <v>18.600000000000001</v>
      </c>
      <c r="BH3">
        <v>81.400000000000006</v>
      </c>
      <c r="BI3">
        <v>6.72</v>
      </c>
      <c r="BJ3">
        <v>9.27</v>
      </c>
      <c r="BK3">
        <v>90.6</v>
      </c>
      <c r="BL3">
        <v>5.44</v>
      </c>
      <c r="BM3">
        <v>10.9</v>
      </c>
      <c r="BN3">
        <v>89.1</v>
      </c>
      <c r="BO3">
        <v>18.600000000000001</v>
      </c>
      <c r="BP3">
        <v>25.4</v>
      </c>
      <c r="BQ3">
        <v>68.099999999999994</v>
      </c>
      <c r="BR3">
        <v>3.36</v>
      </c>
      <c r="BS3">
        <v>3.18</v>
      </c>
      <c r="BT3">
        <v>81.400000000000006</v>
      </c>
      <c r="BU3">
        <v>18.600000000000001</v>
      </c>
      <c r="BV3">
        <v>68</v>
      </c>
      <c r="BW3">
        <v>7.47</v>
      </c>
      <c r="BX3">
        <v>5.95</v>
      </c>
      <c r="BY3">
        <v>119055</v>
      </c>
      <c r="BZ3">
        <v>14214</v>
      </c>
      <c r="CA3">
        <v>6666</v>
      </c>
      <c r="CB3">
        <v>5530</v>
      </c>
      <c r="CC3">
        <f t="shared" si="0"/>
        <v>4.6449120154550418E-2</v>
      </c>
      <c r="CD3" s="1">
        <f>CC3*17*5000000</f>
        <v>3948175.2131367852</v>
      </c>
      <c r="CE3">
        <v>52389</v>
      </c>
      <c r="CF3">
        <v>49483</v>
      </c>
      <c r="CG3">
        <v>10801</v>
      </c>
      <c r="CH3">
        <v>9046</v>
      </c>
      <c r="CI3">
        <v>32819</v>
      </c>
      <c r="CJ3">
        <v>31002</v>
      </c>
      <c r="CK3">
        <v>3246</v>
      </c>
      <c r="CL3">
        <v>3063</v>
      </c>
      <c r="CM3">
        <v>2617</v>
      </c>
      <c r="CN3">
        <v>2478</v>
      </c>
      <c r="CO3">
        <v>45589</v>
      </c>
      <c r="CP3">
        <v>9218</v>
      </c>
      <c r="CQ3">
        <v>1500</v>
      </c>
      <c r="CR3">
        <v>1105</v>
      </c>
      <c r="CS3">
        <v>115</v>
      </c>
      <c r="CT3">
        <v>990</v>
      </c>
      <c r="CU3">
        <v>3997</v>
      </c>
      <c r="CV3">
        <v>3818</v>
      </c>
      <c r="CW3">
        <v>1726</v>
      </c>
      <c r="CX3">
        <v>432</v>
      </c>
      <c r="CY3">
        <v>1294</v>
      </c>
      <c r="CZ3">
        <v>1784</v>
      </c>
      <c r="DA3">
        <v>378</v>
      </c>
      <c r="DB3">
        <v>1406</v>
      </c>
      <c r="DC3">
        <v>176</v>
      </c>
      <c r="DD3">
        <v>21</v>
      </c>
      <c r="DE3">
        <v>155</v>
      </c>
      <c r="DF3">
        <v>132</v>
      </c>
      <c r="DG3">
        <v>31</v>
      </c>
      <c r="DH3">
        <v>101</v>
      </c>
      <c r="DI3">
        <v>862</v>
      </c>
      <c r="DJ3">
        <v>432</v>
      </c>
      <c r="DK3">
        <v>378</v>
      </c>
      <c r="DL3">
        <v>21</v>
      </c>
      <c r="DM3">
        <v>31</v>
      </c>
      <c r="DN3">
        <v>2956</v>
      </c>
      <c r="DO3">
        <v>1294</v>
      </c>
      <c r="DP3">
        <v>1406</v>
      </c>
      <c r="DQ3">
        <v>155</v>
      </c>
      <c r="DR3">
        <v>101</v>
      </c>
      <c r="DS3">
        <v>109477</v>
      </c>
      <c r="DT3">
        <v>12665</v>
      </c>
      <c r="DU3">
        <v>5530</v>
      </c>
      <c r="DV3">
        <v>527</v>
      </c>
      <c r="DW3">
        <v>5003</v>
      </c>
      <c r="DX3">
        <v>48307</v>
      </c>
      <c r="DY3">
        <v>45588</v>
      </c>
      <c r="DZ3">
        <v>9048</v>
      </c>
      <c r="EA3">
        <v>2152</v>
      </c>
      <c r="EB3">
        <v>6894</v>
      </c>
      <c r="EC3">
        <v>31002</v>
      </c>
      <c r="ED3">
        <v>5757</v>
      </c>
      <c r="EE3">
        <v>25246</v>
      </c>
      <c r="EF3">
        <v>3063</v>
      </c>
      <c r="EG3">
        <v>284</v>
      </c>
      <c r="EH3">
        <v>2775</v>
      </c>
      <c r="EI3">
        <v>2478</v>
      </c>
      <c r="EJ3">
        <v>271</v>
      </c>
      <c r="EK3">
        <v>2207</v>
      </c>
      <c r="EL3">
        <v>8459</v>
      </c>
      <c r="EM3">
        <v>2148</v>
      </c>
      <c r="EN3">
        <v>5757</v>
      </c>
      <c r="EO3">
        <v>284</v>
      </c>
      <c r="EP3">
        <v>269</v>
      </c>
      <c r="EQ3">
        <v>37130</v>
      </c>
      <c r="ER3">
        <v>6900</v>
      </c>
      <c r="ES3">
        <v>25246</v>
      </c>
      <c r="ET3">
        <v>2775</v>
      </c>
      <c r="EU3">
        <v>2209</v>
      </c>
    </row>
    <row r="4" spans="1:151" x14ac:dyDescent="0.2">
      <c r="A4" t="s">
        <v>666</v>
      </c>
      <c r="B4" t="s">
        <v>151</v>
      </c>
      <c r="C4">
        <v>87.8</v>
      </c>
      <c r="D4">
        <v>94.6</v>
      </c>
      <c r="E4">
        <v>17.2</v>
      </c>
      <c r="F4">
        <v>42.4</v>
      </c>
      <c r="G4">
        <v>83.7</v>
      </c>
      <c r="H4">
        <v>36.1</v>
      </c>
      <c r="I4">
        <v>91.7</v>
      </c>
      <c r="J4">
        <v>30.2</v>
      </c>
      <c r="K4">
        <v>79.8</v>
      </c>
      <c r="L4">
        <v>56.9</v>
      </c>
      <c r="M4">
        <v>91.2</v>
      </c>
      <c r="N4">
        <v>8.7200000000000006</v>
      </c>
      <c r="O4">
        <v>94.8</v>
      </c>
      <c r="P4">
        <v>4.2300000000000004</v>
      </c>
      <c r="Q4">
        <v>91.1</v>
      </c>
      <c r="R4">
        <v>88.1</v>
      </c>
      <c r="S4">
        <v>8.56</v>
      </c>
      <c r="T4">
        <v>18.100000000000001</v>
      </c>
      <c r="U4">
        <v>75.400000000000006</v>
      </c>
      <c r="V4">
        <v>5.74</v>
      </c>
      <c r="W4">
        <v>94.3</v>
      </c>
      <c r="X4">
        <v>47.2</v>
      </c>
      <c r="Y4">
        <v>95.8</v>
      </c>
      <c r="Z4">
        <v>51</v>
      </c>
      <c r="AA4">
        <v>16.3</v>
      </c>
      <c r="AB4">
        <v>83.7</v>
      </c>
      <c r="AC4">
        <v>42.1</v>
      </c>
      <c r="AD4">
        <v>15.5</v>
      </c>
      <c r="AE4">
        <v>84.5</v>
      </c>
      <c r="AF4">
        <v>3.86</v>
      </c>
      <c r="AG4">
        <v>5.18</v>
      </c>
      <c r="AH4">
        <v>94.8</v>
      </c>
      <c r="AI4">
        <v>3</v>
      </c>
      <c r="AJ4">
        <v>18.5</v>
      </c>
      <c r="AK4">
        <v>81.5</v>
      </c>
      <c r="AL4">
        <v>15.6</v>
      </c>
      <c r="AM4">
        <v>53.2</v>
      </c>
      <c r="AN4">
        <v>42</v>
      </c>
      <c r="AO4">
        <v>1.28</v>
      </c>
      <c r="AP4">
        <v>3.55</v>
      </c>
      <c r="AQ4">
        <v>84.4</v>
      </c>
      <c r="AR4">
        <v>50.6</v>
      </c>
      <c r="AS4">
        <v>42.2</v>
      </c>
      <c r="AT4">
        <v>4.33</v>
      </c>
      <c r="AU4">
        <v>2.89</v>
      </c>
      <c r="AV4">
        <v>91.2</v>
      </c>
      <c r="AW4">
        <v>17.100000000000001</v>
      </c>
      <c r="AX4">
        <v>39.1</v>
      </c>
      <c r="AY4">
        <v>5.2</v>
      </c>
      <c r="AZ4">
        <v>94.8</v>
      </c>
      <c r="BA4">
        <v>35.1</v>
      </c>
      <c r="BB4">
        <v>91.2</v>
      </c>
      <c r="BC4">
        <v>27.3</v>
      </c>
      <c r="BD4">
        <v>15.7</v>
      </c>
      <c r="BE4">
        <v>84.3</v>
      </c>
      <c r="BF4">
        <v>58.9</v>
      </c>
      <c r="BG4">
        <v>12.4</v>
      </c>
      <c r="BH4">
        <v>87.6</v>
      </c>
      <c r="BI4">
        <v>9.3800000000000008</v>
      </c>
      <c r="BJ4">
        <v>4.9000000000000004</v>
      </c>
      <c r="BK4">
        <v>95.1</v>
      </c>
      <c r="BL4">
        <v>4.38</v>
      </c>
      <c r="BM4">
        <v>8.31</v>
      </c>
      <c r="BN4">
        <v>91.5</v>
      </c>
      <c r="BO4">
        <v>12.4</v>
      </c>
      <c r="BP4">
        <v>34.5</v>
      </c>
      <c r="BQ4">
        <v>58.9</v>
      </c>
      <c r="BR4">
        <v>3.7</v>
      </c>
      <c r="BS4">
        <v>2.96</v>
      </c>
      <c r="BT4">
        <v>87.6</v>
      </c>
      <c r="BU4">
        <v>26.3</v>
      </c>
      <c r="BV4">
        <v>58.9</v>
      </c>
      <c r="BW4">
        <v>10.199999999999999</v>
      </c>
      <c r="BX4">
        <v>4.58</v>
      </c>
      <c r="BY4">
        <v>168270</v>
      </c>
      <c r="BZ4">
        <v>28963</v>
      </c>
      <c r="CA4">
        <v>12270</v>
      </c>
      <c r="CB4">
        <v>10275</v>
      </c>
      <c r="CC4">
        <f t="shared" si="0"/>
        <v>6.106257799964343E-2</v>
      </c>
      <c r="CD4" s="1">
        <f>CC4*11.2*5000000</f>
        <v>3419504.3679800318</v>
      </c>
      <c r="CE4">
        <v>60819</v>
      </c>
      <c r="CF4">
        <v>55779</v>
      </c>
      <c r="CG4">
        <v>16821</v>
      </c>
      <c r="CH4">
        <v>13426</v>
      </c>
      <c r="CI4">
        <v>31734</v>
      </c>
      <c r="CJ4">
        <v>28949</v>
      </c>
      <c r="CK4">
        <v>4864</v>
      </c>
      <c r="CL4">
        <v>4609</v>
      </c>
      <c r="CM4">
        <v>2360</v>
      </c>
      <c r="CN4">
        <v>2150</v>
      </c>
      <c r="CO4">
        <v>49134</v>
      </c>
      <c r="CP4">
        <v>14404</v>
      </c>
      <c r="CQ4">
        <v>2612</v>
      </c>
      <c r="CR4">
        <v>1970</v>
      </c>
      <c r="CS4">
        <v>113</v>
      </c>
      <c r="CT4">
        <v>1857</v>
      </c>
      <c r="CU4">
        <v>6794</v>
      </c>
      <c r="CV4">
        <v>6509</v>
      </c>
      <c r="CW4">
        <v>3320</v>
      </c>
      <c r="CX4">
        <v>540</v>
      </c>
      <c r="CY4">
        <v>2780</v>
      </c>
      <c r="CZ4">
        <v>2743</v>
      </c>
      <c r="DA4">
        <v>426</v>
      </c>
      <c r="DB4">
        <v>2317</v>
      </c>
      <c r="DC4">
        <v>251</v>
      </c>
      <c r="DD4">
        <v>13</v>
      </c>
      <c r="DE4">
        <v>238</v>
      </c>
      <c r="DF4">
        <v>195</v>
      </c>
      <c r="DG4">
        <v>36</v>
      </c>
      <c r="DH4">
        <v>159</v>
      </c>
      <c r="DI4">
        <v>1015</v>
      </c>
      <c r="DJ4">
        <v>540</v>
      </c>
      <c r="DK4">
        <v>426</v>
      </c>
      <c r="DL4">
        <v>13</v>
      </c>
      <c r="DM4">
        <v>36</v>
      </c>
      <c r="DN4">
        <v>5494</v>
      </c>
      <c r="DO4">
        <v>2780</v>
      </c>
      <c r="DP4">
        <v>2317</v>
      </c>
      <c r="DQ4">
        <v>238</v>
      </c>
      <c r="DR4">
        <v>159</v>
      </c>
      <c r="DS4">
        <v>153449</v>
      </c>
      <c r="DT4">
        <v>26300</v>
      </c>
      <c r="DU4">
        <v>10275</v>
      </c>
      <c r="DV4">
        <v>534</v>
      </c>
      <c r="DW4">
        <v>9741</v>
      </c>
      <c r="DX4">
        <v>53877</v>
      </c>
      <c r="DY4">
        <v>49135</v>
      </c>
      <c r="DZ4">
        <v>13427</v>
      </c>
      <c r="EA4">
        <v>2110</v>
      </c>
      <c r="EB4">
        <v>11316</v>
      </c>
      <c r="EC4">
        <v>28949</v>
      </c>
      <c r="ED4">
        <v>3600</v>
      </c>
      <c r="EE4">
        <v>25345</v>
      </c>
      <c r="EF4">
        <v>4609</v>
      </c>
      <c r="EG4">
        <v>226</v>
      </c>
      <c r="EH4">
        <v>4384</v>
      </c>
      <c r="EI4">
        <v>2153</v>
      </c>
      <c r="EJ4">
        <v>179</v>
      </c>
      <c r="EK4">
        <v>1971</v>
      </c>
      <c r="EL4">
        <v>6116</v>
      </c>
      <c r="EM4">
        <v>2112</v>
      </c>
      <c r="EN4">
        <v>3600</v>
      </c>
      <c r="EO4">
        <v>226</v>
      </c>
      <c r="EP4">
        <v>181</v>
      </c>
      <c r="EQ4">
        <v>43018</v>
      </c>
      <c r="ER4">
        <v>11315</v>
      </c>
      <c r="ES4">
        <v>25345</v>
      </c>
      <c r="ET4">
        <v>4384</v>
      </c>
      <c r="EU4">
        <v>1972</v>
      </c>
    </row>
    <row r="5" spans="1:151" x14ac:dyDescent="0.2">
      <c r="A5" t="s">
        <v>667</v>
      </c>
      <c r="B5" t="s">
        <v>151</v>
      </c>
      <c r="C5">
        <v>86.9</v>
      </c>
      <c r="D5">
        <v>95.1</v>
      </c>
      <c r="E5">
        <v>11</v>
      </c>
      <c r="F5">
        <v>48.1</v>
      </c>
      <c r="G5">
        <v>80.900000000000006</v>
      </c>
      <c r="H5">
        <v>49.8</v>
      </c>
      <c r="I5">
        <v>93.7</v>
      </c>
      <c r="J5">
        <v>17</v>
      </c>
      <c r="K5">
        <v>76.8</v>
      </c>
      <c r="L5">
        <v>73.2</v>
      </c>
      <c r="M5">
        <v>91.9</v>
      </c>
      <c r="N5">
        <v>5.47</v>
      </c>
      <c r="O5">
        <v>93.1</v>
      </c>
      <c r="P5">
        <v>4.3600000000000003</v>
      </c>
      <c r="Q5">
        <v>93.7</v>
      </c>
      <c r="R5">
        <v>89.5</v>
      </c>
      <c r="S5">
        <v>9.3000000000000007</v>
      </c>
      <c r="T5">
        <v>14.5</v>
      </c>
      <c r="U5">
        <v>74</v>
      </c>
      <c r="V5">
        <v>6.96</v>
      </c>
      <c r="W5">
        <v>93</v>
      </c>
      <c r="X5">
        <v>55.1</v>
      </c>
      <c r="Y5">
        <v>94</v>
      </c>
      <c r="Z5">
        <v>37.700000000000003</v>
      </c>
      <c r="AA5">
        <v>12.9</v>
      </c>
      <c r="AB5">
        <v>87.1</v>
      </c>
      <c r="AC5">
        <v>56.2</v>
      </c>
      <c r="AD5">
        <v>9.06</v>
      </c>
      <c r="AE5">
        <v>90.9</v>
      </c>
      <c r="AF5">
        <v>3.61</v>
      </c>
      <c r="AG5">
        <v>5.7</v>
      </c>
      <c r="AH5">
        <v>94.3</v>
      </c>
      <c r="AI5">
        <v>2.48</v>
      </c>
      <c r="AJ5">
        <v>16.600000000000001</v>
      </c>
      <c r="AK5">
        <v>83.4</v>
      </c>
      <c r="AL5">
        <v>10.6</v>
      </c>
      <c r="AM5">
        <v>45.9</v>
      </c>
      <c r="AN5">
        <v>48.3</v>
      </c>
      <c r="AO5">
        <v>1.95</v>
      </c>
      <c r="AP5">
        <v>3.9</v>
      </c>
      <c r="AQ5">
        <v>89.4</v>
      </c>
      <c r="AR5">
        <v>36.700000000000003</v>
      </c>
      <c r="AS5">
        <v>57.2</v>
      </c>
      <c r="AT5">
        <v>3.8</v>
      </c>
      <c r="AU5">
        <v>2.3199999999999998</v>
      </c>
      <c r="AV5">
        <v>90.4</v>
      </c>
      <c r="AW5">
        <v>10.6</v>
      </c>
      <c r="AX5">
        <v>44.4</v>
      </c>
      <c r="AY5">
        <v>7.2</v>
      </c>
      <c r="AZ5">
        <v>92.8</v>
      </c>
      <c r="BA5">
        <v>49.3</v>
      </c>
      <c r="BB5">
        <v>93.7</v>
      </c>
      <c r="BC5">
        <v>14.6</v>
      </c>
      <c r="BD5">
        <v>15.3</v>
      </c>
      <c r="BE5">
        <v>84.8</v>
      </c>
      <c r="BF5">
        <v>75.2</v>
      </c>
      <c r="BG5">
        <v>9</v>
      </c>
      <c r="BH5">
        <v>91</v>
      </c>
      <c r="BI5">
        <v>5.69</v>
      </c>
      <c r="BJ5">
        <v>4.95</v>
      </c>
      <c r="BK5">
        <v>95.1</v>
      </c>
      <c r="BL5">
        <v>4.57</v>
      </c>
      <c r="BM5">
        <v>5.88</v>
      </c>
      <c r="BN5">
        <v>94</v>
      </c>
      <c r="BO5">
        <v>9.5399999999999991</v>
      </c>
      <c r="BP5">
        <v>23.3</v>
      </c>
      <c r="BQ5">
        <v>70.900000000000006</v>
      </c>
      <c r="BR5">
        <v>2.95</v>
      </c>
      <c r="BS5">
        <v>2.83</v>
      </c>
      <c r="BT5">
        <v>90.5</v>
      </c>
      <c r="BU5">
        <v>13.7</v>
      </c>
      <c r="BV5">
        <v>75.599999999999994</v>
      </c>
      <c r="BW5">
        <v>5.98</v>
      </c>
      <c r="BX5">
        <v>4.75</v>
      </c>
      <c r="BY5">
        <v>131009</v>
      </c>
      <c r="BZ5">
        <v>14381</v>
      </c>
      <c r="CA5">
        <v>6914</v>
      </c>
      <c r="CB5">
        <v>5595</v>
      </c>
      <c r="CC5">
        <f t="shared" si="0"/>
        <v>4.2706989596134615E-2</v>
      </c>
      <c r="CD5" s="1">
        <f>CC5*27.4*5000000</f>
        <v>5850857.5746704414</v>
      </c>
      <c r="CE5">
        <v>65219</v>
      </c>
      <c r="CF5">
        <v>61139</v>
      </c>
      <c r="CG5">
        <v>10389</v>
      </c>
      <c r="CH5">
        <v>7982</v>
      </c>
      <c r="CI5">
        <v>44741</v>
      </c>
      <c r="CJ5">
        <v>41135</v>
      </c>
      <c r="CK5">
        <v>3342</v>
      </c>
      <c r="CL5">
        <v>3112</v>
      </c>
      <c r="CM5">
        <v>2667</v>
      </c>
      <c r="CN5">
        <v>2500</v>
      </c>
      <c r="CO5">
        <v>54729</v>
      </c>
      <c r="CP5">
        <v>12186</v>
      </c>
      <c r="CQ5">
        <v>1767</v>
      </c>
      <c r="CR5">
        <v>1307</v>
      </c>
      <c r="CS5">
        <v>91</v>
      </c>
      <c r="CT5">
        <v>1216</v>
      </c>
      <c r="CU5">
        <v>6718</v>
      </c>
      <c r="CV5">
        <v>6318</v>
      </c>
      <c r="CW5">
        <v>2380</v>
      </c>
      <c r="CX5">
        <v>306</v>
      </c>
      <c r="CY5">
        <v>2074</v>
      </c>
      <c r="CZ5">
        <v>3553</v>
      </c>
      <c r="DA5">
        <v>322</v>
      </c>
      <c r="DB5">
        <v>3231</v>
      </c>
      <c r="DC5">
        <v>228</v>
      </c>
      <c r="DD5">
        <v>13</v>
      </c>
      <c r="DE5">
        <v>215</v>
      </c>
      <c r="DF5">
        <v>157</v>
      </c>
      <c r="DG5">
        <v>26</v>
      </c>
      <c r="DH5">
        <v>131</v>
      </c>
      <c r="DI5">
        <v>667</v>
      </c>
      <c r="DJ5">
        <v>306</v>
      </c>
      <c r="DK5">
        <v>322</v>
      </c>
      <c r="DL5">
        <v>13</v>
      </c>
      <c r="DM5">
        <v>26</v>
      </c>
      <c r="DN5">
        <v>5651</v>
      </c>
      <c r="DO5">
        <v>2074</v>
      </c>
      <c r="DP5">
        <v>3231</v>
      </c>
      <c r="DQ5">
        <v>215</v>
      </c>
      <c r="DR5">
        <v>131</v>
      </c>
      <c r="DS5">
        <v>118470</v>
      </c>
      <c r="DT5">
        <v>12590</v>
      </c>
      <c r="DU5">
        <v>5595</v>
      </c>
      <c r="DV5">
        <v>403</v>
      </c>
      <c r="DW5">
        <v>5192</v>
      </c>
      <c r="DX5">
        <v>58399</v>
      </c>
      <c r="DY5">
        <v>54727</v>
      </c>
      <c r="DZ5">
        <v>7976</v>
      </c>
      <c r="EA5">
        <v>1219</v>
      </c>
      <c r="EB5">
        <v>6763</v>
      </c>
      <c r="EC5">
        <v>41135</v>
      </c>
      <c r="ED5">
        <v>3703</v>
      </c>
      <c r="EE5">
        <v>37433</v>
      </c>
      <c r="EF5">
        <v>3112</v>
      </c>
      <c r="EG5">
        <v>154</v>
      </c>
      <c r="EH5">
        <v>2959</v>
      </c>
      <c r="EI5">
        <v>2502</v>
      </c>
      <c r="EJ5">
        <v>147</v>
      </c>
      <c r="EK5">
        <v>2353</v>
      </c>
      <c r="EL5">
        <v>5221</v>
      </c>
      <c r="EM5">
        <v>1216</v>
      </c>
      <c r="EN5">
        <v>3703</v>
      </c>
      <c r="EO5">
        <v>154</v>
      </c>
      <c r="EP5">
        <v>148</v>
      </c>
      <c r="EQ5">
        <v>49508</v>
      </c>
      <c r="ER5">
        <v>6760</v>
      </c>
      <c r="ES5">
        <v>37433</v>
      </c>
      <c r="ET5">
        <v>2959</v>
      </c>
      <c r="EU5">
        <v>2354</v>
      </c>
    </row>
    <row r="6" spans="1:151" x14ac:dyDescent="0.2">
      <c r="A6" t="s">
        <v>668</v>
      </c>
      <c r="B6" t="s">
        <v>155</v>
      </c>
      <c r="C6">
        <v>87.3</v>
      </c>
      <c r="D6">
        <v>93.7</v>
      </c>
      <c r="E6">
        <v>13.6</v>
      </c>
      <c r="F6">
        <v>72.599999999999994</v>
      </c>
      <c r="G6">
        <v>89.1</v>
      </c>
      <c r="H6">
        <v>55.1</v>
      </c>
      <c r="I6">
        <v>97.3</v>
      </c>
      <c r="J6">
        <v>31</v>
      </c>
      <c r="K6">
        <v>89.8</v>
      </c>
      <c r="L6">
        <v>35</v>
      </c>
      <c r="M6">
        <v>94.9</v>
      </c>
      <c r="N6">
        <v>24</v>
      </c>
      <c r="O6">
        <v>94.6</v>
      </c>
      <c r="P6">
        <v>10</v>
      </c>
      <c r="Q6">
        <v>95.6</v>
      </c>
      <c r="R6">
        <v>93.3</v>
      </c>
      <c r="S6">
        <v>8.7100000000000009</v>
      </c>
      <c r="T6">
        <v>16.3</v>
      </c>
      <c r="U6">
        <v>73.3</v>
      </c>
      <c r="V6">
        <v>15.3</v>
      </c>
      <c r="W6">
        <v>84.7</v>
      </c>
      <c r="X6">
        <v>41.1</v>
      </c>
      <c r="Y6">
        <v>97.5</v>
      </c>
      <c r="Z6">
        <v>47.4</v>
      </c>
      <c r="AA6">
        <v>38.4</v>
      </c>
      <c r="AB6">
        <v>61.6</v>
      </c>
      <c r="AC6">
        <v>26.6</v>
      </c>
      <c r="AD6">
        <v>33.700000000000003</v>
      </c>
      <c r="AE6">
        <v>66.3</v>
      </c>
      <c r="AF6">
        <v>19.7</v>
      </c>
      <c r="AG6">
        <v>26.4</v>
      </c>
      <c r="AH6">
        <v>73.599999999999994</v>
      </c>
      <c r="AI6">
        <v>6.24</v>
      </c>
      <c r="AJ6">
        <v>38.1</v>
      </c>
      <c r="AK6">
        <v>61.9</v>
      </c>
      <c r="AL6">
        <v>34.799999999999997</v>
      </c>
      <c r="AM6">
        <v>52.4</v>
      </c>
      <c r="AN6">
        <v>25.8</v>
      </c>
      <c r="AO6">
        <v>15</v>
      </c>
      <c r="AP6">
        <v>6.84</v>
      </c>
      <c r="AQ6">
        <v>65.2</v>
      </c>
      <c r="AR6">
        <v>44.8</v>
      </c>
      <c r="AS6">
        <v>27</v>
      </c>
      <c r="AT6">
        <v>22.2</v>
      </c>
      <c r="AU6">
        <v>5.92</v>
      </c>
      <c r="AV6">
        <v>90.6</v>
      </c>
      <c r="AW6">
        <v>13.3</v>
      </c>
      <c r="AX6">
        <v>72.8</v>
      </c>
      <c r="AY6">
        <v>15.9</v>
      </c>
      <c r="AZ6">
        <v>84.1</v>
      </c>
      <c r="BA6">
        <v>56.8</v>
      </c>
      <c r="BB6">
        <v>97.3</v>
      </c>
      <c r="BC6">
        <v>29.8</v>
      </c>
      <c r="BD6">
        <v>36.4</v>
      </c>
      <c r="BE6">
        <v>63.6</v>
      </c>
      <c r="BF6">
        <v>35.700000000000003</v>
      </c>
      <c r="BG6">
        <v>34.5</v>
      </c>
      <c r="BH6">
        <v>65.5</v>
      </c>
      <c r="BI6">
        <v>24.3</v>
      </c>
      <c r="BJ6">
        <v>25</v>
      </c>
      <c r="BK6">
        <v>74.900000000000006</v>
      </c>
      <c r="BL6">
        <v>10.199999999999999</v>
      </c>
      <c r="BM6">
        <v>26.2</v>
      </c>
      <c r="BN6">
        <v>73.900000000000006</v>
      </c>
      <c r="BO6">
        <v>31.9</v>
      </c>
      <c r="BP6">
        <v>34</v>
      </c>
      <c r="BQ6">
        <v>38.5</v>
      </c>
      <c r="BR6">
        <v>19.100000000000001</v>
      </c>
      <c r="BS6">
        <v>8.36</v>
      </c>
      <c r="BT6">
        <v>68.099999999999994</v>
      </c>
      <c r="BU6">
        <v>27.8</v>
      </c>
      <c r="BV6">
        <v>34.299999999999997</v>
      </c>
      <c r="BW6">
        <v>26.7</v>
      </c>
      <c r="BX6">
        <v>11.1</v>
      </c>
      <c r="BY6">
        <v>57800</v>
      </c>
      <c r="BZ6">
        <v>7857</v>
      </c>
      <c r="CA6">
        <v>5708</v>
      </c>
      <c r="CB6">
        <v>5084</v>
      </c>
      <c r="CC6">
        <f t="shared" si="0"/>
        <v>8.7958477508650518E-2</v>
      </c>
      <c r="CD6" s="1">
        <f>CC6*43.2*5000000</f>
        <v>18999031.141868513</v>
      </c>
      <c r="CE6">
        <v>31851</v>
      </c>
      <c r="CF6">
        <v>30985</v>
      </c>
      <c r="CG6">
        <v>9594</v>
      </c>
      <c r="CH6">
        <v>8618</v>
      </c>
      <c r="CI6">
        <v>10859</v>
      </c>
      <c r="CJ6">
        <v>10310</v>
      </c>
      <c r="CK6">
        <v>7432</v>
      </c>
      <c r="CL6">
        <v>7027</v>
      </c>
      <c r="CM6">
        <v>3100</v>
      </c>
      <c r="CN6">
        <v>2963</v>
      </c>
      <c r="CO6">
        <v>28918</v>
      </c>
      <c r="CP6">
        <v>5034</v>
      </c>
      <c r="CQ6">
        <v>823</v>
      </c>
      <c r="CR6">
        <v>603</v>
      </c>
      <c r="CS6">
        <v>92</v>
      </c>
      <c r="CT6">
        <v>511</v>
      </c>
      <c r="CU6">
        <v>2070</v>
      </c>
      <c r="CV6">
        <v>2019</v>
      </c>
      <c r="CW6">
        <v>958</v>
      </c>
      <c r="CX6">
        <v>368</v>
      </c>
      <c r="CY6">
        <v>590</v>
      </c>
      <c r="CZ6">
        <v>537</v>
      </c>
      <c r="DA6">
        <v>181</v>
      </c>
      <c r="DB6">
        <v>356</v>
      </c>
      <c r="DC6">
        <v>398</v>
      </c>
      <c r="DD6">
        <v>105</v>
      </c>
      <c r="DE6">
        <v>293</v>
      </c>
      <c r="DF6">
        <v>126</v>
      </c>
      <c r="DG6">
        <v>48</v>
      </c>
      <c r="DH6">
        <v>78</v>
      </c>
      <c r="DI6">
        <v>702</v>
      </c>
      <c r="DJ6">
        <v>368</v>
      </c>
      <c r="DK6">
        <v>181</v>
      </c>
      <c r="DL6">
        <v>105</v>
      </c>
      <c r="DM6">
        <v>48</v>
      </c>
      <c r="DN6">
        <v>1317</v>
      </c>
      <c r="DO6">
        <v>590</v>
      </c>
      <c r="DP6">
        <v>356</v>
      </c>
      <c r="DQ6">
        <v>293</v>
      </c>
      <c r="DR6">
        <v>78</v>
      </c>
      <c r="DS6">
        <v>52384</v>
      </c>
      <c r="DT6">
        <v>6981</v>
      </c>
      <c r="DU6">
        <v>5084</v>
      </c>
      <c r="DV6">
        <v>810</v>
      </c>
      <c r="DW6">
        <v>4274</v>
      </c>
      <c r="DX6">
        <v>29731</v>
      </c>
      <c r="DY6">
        <v>28917</v>
      </c>
      <c r="DZ6">
        <v>8615</v>
      </c>
      <c r="EA6">
        <v>3138</v>
      </c>
      <c r="EB6">
        <v>5480</v>
      </c>
      <c r="EC6">
        <v>10310</v>
      </c>
      <c r="ED6">
        <v>3557</v>
      </c>
      <c r="EE6">
        <v>6758</v>
      </c>
      <c r="EF6">
        <v>7027</v>
      </c>
      <c r="EG6">
        <v>1760</v>
      </c>
      <c r="EH6">
        <v>5266</v>
      </c>
      <c r="EI6">
        <v>2961</v>
      </c>
      <c r="EJ6">
        <v>776</v>
      </c>
      <c r="EK6">
        <v>2187</v>
      </c>
      <c r="EL6">
        <v>9231</v>
      </c>
      <c r="EM6">
        <v>3139</v>
      </c>
      <c r="EN6">
        <v>3557</v>
      </c>
      <c r="EO6">
        <v>1760</v>
      </c>
      <c r="EP6">
        <v>772</v>
      </c>
      <c r="EQ6">
        <v>19687</v>
      </c>
      <c r="ER6">
        <v>5476</v>
      </c>
      <c r="ES6">
        <v>6758</v>
      </c>
      <c r="ET6">
        <v>5266</v>
      </c>
      <c r="EU6">
        <v>2189</v>
      </c>
    </row>
    <row r="7" spans="1:151" x14ac:dyDescent="0.2">
      <c r="A7" t="s">
        <v>669</v>
      </c>
      <c r="B7" t="s">
        <v>155</v>
      </c>
      <c r="C7">
        <v>89.7</v>
      </c>
      <c r="D7">
        <v>94.6</v>
      </c>
      <c r="E7">
        <v>14.5</v>
      </c>
      <c r="F7">
        <v>75.7</v>
      </c>
      <c r="G7">
        <v>88.6</v>
      </c>
      <c r="H7">
        <v>58.1</v>
      </c>
      <c r="I7">
        <v>98.2</v>
      </c>
      <c r="J7">
        <v>28</v>
      </c>
      <c r="K7">
        <v>88.8</v>
      </c>
      <c r="L7">
        <v>49.1</v>
      </c>
      <c r="M7">
        <v>95.2</v>
      </c>
      <c r="N7">
        <v>14.3</v>
      </c>
      <c r="O7">
        <v>94.2</v>
      </c>
      <c r="P7">
        <v>8.6300000000000008</v>
      </c>
      <c r="Q7">
        <v>95.3</v>
      </c>
      <c r="R7">
        <v>93.3</v>
      </c>
      <c r="S7">
        <v>7.46</v>
      </c>
      <c r="T7">
        <v>20.399999999999999</v>
      </c>
      <c r="U7">
        <v>80.3</v>
      </c>
      <c r="V7">
        <v>3.5</v>
      </c>
      <c r="W7">
        <v>96.5</v>
      </c>
      <c r="X7">
        <v>50.9</v>
      </c>
      <c r="Y7">
        <v>98.5</v>
      </c>
      <c r="Z7">
        <v>46.9</v>
      </c>
      <c r="AA7">
        <v>13.4</v>
      </c>
      <c r="AB7">
        <v>86.6</v>
      </c>
      <c r="AC7">
        <v>35.1</v>
      </c>
      <c r="AD7">
        <v>10.8</v>
      </c>
      <c r="AE7">
        <v>89.2</v>
      </c>
      <c r="AF7">
        <v>12.2</v>
      </c>
      <c r="AG7">
        <v>8.6999999999999993</v>
      </c>
      <c r="AH7">
        <v>91.3</v>
      </c>
      <c r="AI7">
        <v>5.84</v>
      </c>
      <c r="AJ7">
        <v>19.899999999999999</v>
      </c>
      <c r="AK7">
        <v>80.099999999999994</v>
      </c>
      <c r="AL7">
        <v>12.3</v>
      </c>
      <c r="AM7">
        <v>51.2</v>
      </c>
      <c r="AN7">
        <v>30.7</v>
      </c>
      <c r="AO7">
        <v>8.64</v>
      </c>
      <c r="AP7">
        <v>9.4700000000000006</v>
      </c>
      <c r="AQ7">
        <v>87.7</v>
      </c>
      <c r="AR7">
        <v>46.3</v>
      </c>
      <c r="AS7">
        <v>35.700000000000003</v>
      </c>
      <c r="AT7">
        <v>12.7</v>
      </c>
      <c r="AU7">
        <v>5.33</v>
      </c>
      <c r="AV7">
        <v>92.2</v>
      </c>
      <c r="AW7">
        <v>14.1</v>
      </c>
      <c r="AX7">
        <v>75.2</v>
      </c>
      <c r="AY7">
        <v>5.09</v>
      </c>
      <c r="AZ7">
        <v>94.9</v>
      </c>
      <c r="BA7">
        <v>58.7</v>
      </c>
      <c r="BB7">
        <v>98.2</v>
      </c>
      <c r="BC7">
        <v>26.6</v>
      </c>
      <c r="BD7">
        <v>13.9</v>
      </c>
      <c r="BE7">
        <v>86.1</v>
      </c>
      <c r="BF7">
        <v>50.1</v>
      </c>
      <c r="BG7">
        <v>9.34</v>
      </c>
      <c r="BH7">
        <v>90.7</v>
      </c>
      <c r="BI7">
        <v>14.4</v>
      </c>
      <c r="BJ7">
        <v>6.25</v>
      </c>
      <c r="BK7">
        <v>93.7</v>
      </c>
      <c r="BL7">
        <v>8.82</v>
      </c>
      <c r="BM7">
        <v>6.11</v>
      </c>
      <c r="BN7">
        <v>93.9</v>
      </c>
      <c r="BO7">
        <v>9.83</v>
      </c>
      <c r="BP7">
        <v>37.700000000000003</v>
      </c>
      <c r="BQ7">
        <v>47.6</v>
      </c>
      <c r="BR7">
        <v>9.18</v>
      </c>
      <c r="BS7">
        <v>5.48</v>
      </c>
      <c r="BT7">
        <v>90.2</v>
      </c>
      <c r="BU7">
        <v>25.4</v>
      </c>
      <c r="BV7">
        <v>50.4</v>
      </c>
      <c r="BW7">
        <v>15</v>
      </c>
      <c r="BX7">
        <v>9.19</v>
      </c>
      <c r="BY7">
        <v>130829</v>
      </c>
      <c r="BZ7">
        <v>19033</v>
      </c>
      <c r="CA7">
        <v>14407</v>
      </c>
      <c r="CB7">
        <v>12771</v>
      </c>
      <c r="CC7">
        <f t="shared" si="0"/>
        <v>9.7615971993976869E-2</v>
      </c>
      <c r="CD7" s="1">
        <f>CC7*39.8*5000000</f>
        <v>19425578.426801395</v>
      </c>
      <c r="CE7">
        <v>75981</v>
      </c>
      <c r="CF7">
        <v>74630</v>
      </c>
      <c r="CG7">
        <v>20892</v>
      </c>
      <c r="CH7">
        <v>18543</v>
      </c>
      <c r="CI7">
        <v>36641</v>
      </c>
      <c r="CJ7">
        <v>34879</v>
      </c>
      <c r="CK7">
        <v>10655</v>
      </c>
      <c r="CL7">
        <v>10042</v>
      </c>
      <c r="CM7">
        <v>6442</v>
      </c>
      <c r="CN7">
        <v>6141</v>
      </c>
      <c r="CO7">
        <v>69605</v>
      </c>
      <c r="CP7">
        <v>9759</v>
      </c>
      <c r="CQ7">
        <v>1992</v>
      </c>
      <c r="CR7">
        <v>1600</v>
      </c>
      <c r="CS7">
        <v>56</v>
      </c>
      <c r="CT7">
        <v>1544</v>
      </c>
      <c r="CU7">
        <v>4972</v>
      </c>
      <c r="CV7">
        <v>4896</v>
      </c>
      <c r="CW7">
        <v>2295</v>
      </c>
      <c r="CX7">
        <v>308</v>
      </c>
      <c r="CY7">
        <v>1987</v>
      </c>
      <c r="CZ7">
        <v>1717</v>
      </c>
      <c r="DA7">
        <v>185</v>
      </c>
      <c r="DB7">
        <v>1532</v>
      </c>
      <c r="DC7">
        <v>598</v>
      </c>
      <c r="DD7">
        <v>52</v>
      </c>
      <c r="DE7">
        <v>546</v>
      </c>
      <c r="DF7">
        <v>286</v>
      </c>
      <c r="DG7">
        <v>57</v>
      </c>
      <c r="DH7">
        <v>229</v>
      </c>
      <c r="DI7">
        <v>602</v>
      </c>
      <c r="DJ7">
        <v>308</v>
      </c>
      <c r="DK7">
        <v>185</v>
      </c>
      <c r="DL7">
        <v>52</v>
      </c>
      <c r="DM7">
        <v>57</v>
      </c>
      <c r="DN7">
        <v>4294</v>
      </c>
      <c r="DO7">
        <v>1987</v>
      </c>
      <c r="DP7">
        <v>1532</v>
      </c>
      <c r="DQ7">
        <v>546</v>
      </c>
      <c r="DR7">
        <v>229</v>
      </c>
      <c r="DS7">
        <v>120684</v>
      </c>
      <c r="DT7">
        <v>16978</v>
      </c>
      <c r="DU7">
        <v>12771</v>
      </c>
      <c r="DV7">
        <v>650</v>
      </c>
      <c r="DW7">
        <v>12121</v>
      </c>
      <c r="DX7">
        <v>70874</v>
      </c>
      <c r="DY7">
        <v>69606</v>
      </c>
      <c r="DZ7">
        <v>18543</v>
      </c>
      <c r="EA7">
        <v>2575</v>
      </c>
      <c r="EB7">
        <v>15968</v>
      </c>
      <c r="EC7">
        <v>34879</v>
      </c>
      <c r="ED7">
        <v>3256</v>
      </c>
      <c r="EE7">
        <v>31633</v>
      </c>
      <c r="EF7">
        <v>10042</v>
      </c>
      <c r="EG7">
        <v>628</v>
      </c>
      <c r="EH7">
        <v>9405</v>
      </c>
      <c r="EI7">
        <v>6141</v>
      </c>
      <c r="EJ7">
        <v>375</v>
      </c>
      <c r="EK7">
        <v>5766</v>
      </c>
      <c r="EL7">
        <v>6840</v>
      </c>
      <c r="EM7">
        <v>2578</v>
      </c>
      <c r="EN7">
        <v>3256</v>
      </c>
      <c r="EO7">
        <v>628</v>
      </c>
      <c r="EP7">
        <v>375</v>
      </c>
      <c r="EQ7">
        <v>62765</v>
      </c>
      <c r="ER7">
        <v>15965</v>
      </c>
      <c r="ES7">
        <v>31633</v>
      </c>
      <c r="ET7">
        <v>9405</v>
      </c>
      <c r="EU7">
        <v>5766</v>
      </c>
    </row>
    <row r="8" spans="1:151" x14ac:dyDescent="0.2">
      <c r="A8" t="s">
        <v>670</v>
      </c>
      <c r="B8" t="s">
        <v>155</v>
      </c>
      <c r="C8">
        <v>86</v>
      </c>
      <c r="D8">
        <v>93.5</v>
      </c>
      <c r="E8">
        <v>14.9</v>
      </c>
      <c r="F8">
        <v>80.3</v>
      </c>
      <c r="G8">
        <v>88.1</v>
      </c>
      <c r="H8">
        <v>50.5</v>
      </c>
      <c r="I8">
        <v>98.9</v>
      </c>
      <c r="J8">
        <v>35.700000000000003</v>
      </c>
      <c r="K8">
        <v>89.2</v>
      </c>
      <c r="L8">
        <v>41.3</v>
      </c>
      <c r="M8">
        <v>94.8</v>
      </c>
      <c r="N8">
        <v>14.6</v>
      </c>
      <c r="O8">
        <v>92.3</v>
      </c>
      <c r="P8">
        <v>8.4499999999999993</v>
      </c>
      <c r="Q8">
        <v>93.6</v>
      </c>
      <c r="R8">
        <v>92.4</v>
      </c>
      <c r="S8">
        <v>8.1199999999999992</v>
      </c>
      <c r="T8">
        <v>21.2</v>
      </c>
      <c r="U8">
        <v>79.8</v>
      </c>
      <c r="V8">
        <v>4.07</v>
      </c>
      <c r="W8">
        <v>95.9</v>
      </c>
      <c r="X8">
        <v>46.6</v>
      </c>
      <c r="Y8">
        <v>97.8</v>
      </c>
      <c r="Z8">
        <v>50.5</v>
      </c>
      <c r="AA8">
        <v>17.3</v>
      </c>
      <c r="AB8">
        <v>82.7</v>
      </c>
      <c r="AC8">
        <v>28.1</v>
      </c>
      <c r="AD8">
        <v>12.8</v>
      </c>
      <c r="AE8">
        <v>87.2</v>
      </c>
      <c r="AF8">
        <v>14.7</v>
      </c>
      <c r="AG8">
        <v>9.15</v>
      </c>
      <c r="AH8">
        <v>90.8</v>
      </c>
      <c r="AI8">
        <v>6.76</v>
      </c>
      <c r="AJ8">
        <v>19.399999999999999</v>
      </c>
      <c r="AK8">
        <v>80.599999999999994</v>
      </c>
      <c r="AL8">
        <v>15</v>
      </c>
      <c r="AM8">
        <v>58.3</v>
      </c>
      <c r="AN8">
        <v>24</v>
      </c>
      <c r="AO8">
        <v>8.9700000000000006</v>
      </c>
      <c r="AP8">
        <v>8.74</v>
      </c>
      <c r="AQ8">
        <v>85</v>
      </c>
      <c r="AR8">
        <v>49.1</v>
      </c>
      <c r="AS8">
        <v>28.8</v>
      </c>
      <c r="AT8">
        <v>15.7</v>
      </c>
      <c r="AU8">
        <v>6.41</v>
      </c>
      <c r="AV8">
        <v>91.5</v>
      </c>
      <c r="AW8">
        <v>14.3</v>
      </c>
      <c r="AX8">
        <v>80.3</v>
      </c>
      <c r="AY8">
        <v>6.47</v>
      </c>
      <c r="AZ8">
        <v>93.5</v>
      </c>
      <c r="BA8">
        <v>50.9</v>
      </c>
      <c r="BB8">
        <v>99</v>
      </c>
      <c r="BC8">
        <v>34.4</v>
      </c>
      <c r="BD8">
        <v>16.8</v>
      </c>
      <c r="BE8">
        <v>83.3</v>
      </c>
      <c r="BF8">
        <v>42.4</v>
      </c>
      <c r="BG8">
        <v>12.9</v>
      </c>
      <c r="BH8">
        <v>87.1</v>
      </c>
      <c r="BI8">
        <v>14.6</v>
      </c>
      <c r="BJ8">
        <v>10.5</v>
      </c>
      <c r="BK8">
        <v>89.6</v>
      </c>
      <c r="BL8">
        <v>8.57</v>
      </c>
      <c r="BM8">
        <v>9.3000000000000007</v>
      </c>
      <c r="BN8">
        <v>90.7</v>
      </c>
      <c r="BO8">
        <v>13.6</v>
      </c>
      <c r="BP8">
        <v>42.5</v>
      </c>
      <c r="BQ8">
        <v>40.5</v>
      </c>
      <c r="BR8">
        <v>11.3</v>
      </c>
      <c r="BS8">
        <v>5.9</v>
      </c>
      <c r="BT8">
        <v>86.4</v>
      </c>
      <c r="BU8">
        <v>33.200000000000003</v>
      </c>
      <c r="BV8">
        <v>42.7</v>
      </c>
      <c r="BW8">
        <v>15.1</v>
      </c>
      <c r="BX8">
        <v>8.99</v>
      </c>
      <c r="BY8">
        <v>80463</v>
      </c>
      <c r="BZ8">
        <v>11953</v>
      </c>
      <c r="CA8">
        <v>9596</v>
      </c>
      <c r="CB8">
        <v>8452</v>
      </c>
      <c r="CC8">
        <f t="shared" si="0"/>
        <v>0.10504206902551483</v>
      </c>
      <c r="CD8" s="1">
        <f>CC8*26*5000000</f>
        <v>13655468.973316927</v>
      </c>
      <c r="CE8">
        <v>40647</v>
      </c>
      <c r="CF8">
        <v>40211</v>
      </c>
      <c r="CG8">
        <v>14343</v>
      </c>
      <c r="CH8">
        <v>12796</v>
      </c>
      <c r="CI8">
        <v>16616</v>
      </c>
      <c r="CJ8">
        <v>15760</v>
      </c>
      <c r="CK8">
        <v>5854</v>
      </c>
      <c r="CL8">
        <v>5405</v>
      </c>
      <c r="CM8">
        <v>3398</v>
      </c>
      <c r="CN8">
        <v>3182</v>
      </c>
      <c r="CO8">
        <v>37143</v>
      </c>
      <c r="CP8">
        <v>6532</v>
      </c>
      <c r="CQ8">
        <v>1385</v>
      </c>
      <c r="CR8">
        <v>1105</v>
      </c>
      <c r="CS8">
        <v>45</v>
      </c>
      <c r="CT8">
        <v>1060</v>
      </c>
      <c r="CU8">
        <v>3042</v>
      </c>
      <c r="CV8">
        <v>2974</v>
      </c>
      <c r="CW8">
        <v>1501</v>
      </c>
      <c r="CX8">
        <v>260</v>
      </c>
      <c r="CY8">
        <v>1241</v>
      </c>
      <c r="CZ8">
        <v>835</v>
      </c>
      <c r="DA8">
        <v>107</v>
      </c>
      <c r="DB8">
        <v>728</v>
      </c>
      <c r="DC8">
        <v>437</v>
      </c>
      <c r="DD8">
        <v>40</v>
      </c>
      <c r="DE8">
        <v>397</v>
      </c>
      <c r="DF8">
        <v>201</v>
      </c>
      <c r="DG8">
        <v>39</v>
      </c>
      <c r="DH8">
        <v>162</v>
      </c>
      <c r="DI8">
        <v>446</v>
      </c>
      <c r="DJ8">
        <v>260</v>
      </c>
      <c r="DK8">
        <v>107</v>
      </c>
      <c r="DL8">
        <v>40</v>
      </c>
      <c r="DM8">
        <v>39</v>
      </c>
      <c r="DN8">
        <v>2528</v>
      </c>
      <c r="DO8">
        <v>1241</v>
      </c>
      <c r="DP8">
        <v>728</v>
      </c>
      <c r="DQ8">
        <v>397</v>
      </c>
      <c r="DR8">
        <v>162</v>
      </c>
      <c r="DS8">
        <v>73647</v>
      </c>
      <c r="DT8">
        <v>10521</v>
      </c>
      <c r="DU8">
        <v>8452</v>
      </c>
      <c r="DV8">
        <v>547</v>
      </c>
      <c r="DW8">
        <v>7905</v>
      </c>
      <c r="DX8">
        <v>37506</v>
      </c>
      <c r="DY8">
        <v>37142</v>
      </c>
      <c r="DZ8">
        <v>12790</v>
      </c>
      <c r="EA8">
        <v>2143</v>
      </c>
      <c r="EB8">
        <v>10653</v>
      </c>
      <c r="EC8">
        <v>15760</v>
      </c>
      <c r="ED8">
        <v>2038</v>
      </c>
      <c r="EE8">
        <v>13723</v>
      </c>
      <c r="EF8">
        <v>5405</v>
      </c>
      <c r="EG8">
        <v>567</v>
      </c>
      <c r="EH8">
        <v>4841</v>
      </c>
      <c r="EI8">
        <v>3183</v>
      </c>
      <c r="EJ8">
        <v>296</v>
      </c>
      <c r="EK8">
        <v>2886</v>
      </c>
      <c r="EL8">
        <v>5037</v>
      </c>
      <c r="EM8">
        <v>2143</v>
      </c>
      <c r="EN8">
        <v>2038</v>
      </c>
      <c r="EO8">
        <v>567</v>
      </c>
      <c r="EP8">
        <v>297</v>
      </c>
      <c r="EQ8">
        <v>32106</v>
      </c>
      <c r="ER8">
        <v>10647</v>
      </c>
      <c r="ES8">
        <v>13723</v>
      </c>
      <c r="ET8">
        <v>4841</v>
      </c>
      <c r="EU8">
        <v>2886</v>
      </c>
    </row>
    <row r="9" spans="1:151" x14ac:dyDescent="0.2">
      <c r="A9" t="s">
        <v>671</v>
      </c>
      <c r="B9" t="s">
        <v>155</v>
      </c>
      <c r="C9">
        <v>88.9</v>
      </c>
      <c r="D9">
        <v>94.4</v>
      </c>
      <c r="E9">
        <v>13</v>
      </c>
      <c r="F9">
        <v>77.099999999999994</v>
      </c>
      <c r="G9">
        <v>86.6</v>
      </c>
      <c r="H9">
        <v>63.5</v>
      </c>
      <c r="I9">
        <v>98.1</v>
      </c>
      <c r="J9">
        <v>31.5</v>
      </c>
      <c r="K9">
        <v>88.1</v>
      </c>
      <c r="L9">
        <v>41.1</v>
      </c>
      <c r="M9">
        <v>94.6</v>
      </c>
      <c r="N9">
        <v>17.399999999999999</v>
      </c>
      <c r="O9">
        <v>93.1</v>
      </c>
      <c r="P9">
        <v>9.89</v>
      </c>
      <c r="Q9">
        <v>94.7</v>
      </c>
      <c r="R9">
        <v>92.3</v>
      </c>
      <c r="S9">
        <v>8.6199999999999992</v>
      </c>
      <c r="T9">
        <v>18.5</v>
      </c>
      <c r="U9">
        <v>81.8</v>
      </c>
      <c r="V9">
        <v>5.0999999999999996</v>
      </c>
      <c r="W9">
        <v>94.9</v>
      </c>
      <c r="X9">
        <v>55</v>
      </c>
      <c r="Y9">
        <v>98.2</v>
      </c>
      <c r="Z9">
        <v>48.7</v>
      </c>
      <c r="AA9">
        <v>14</v>
      </c>
      <c r="AB9">
        <v>86</v>
      </c>
      <c r="AC9">
        <v>28.9</v>
      </c>
      <c r="AD9">
        <v>9.7100000000000009</v>
      </c>
      <c r="AE9">
        <v>90.3</v>
      </c>
      <c r="AF9">
        <v>15.6</v>
      </c>
      <c r="AG9">
        <v>6.21</v>
      </c>
      <c r="AH9">
        <v>93.8</v>
      </c>
      <c r="AI9">
        <v>6.79</v>
      </c>
      <c r="AJ9">
        <v>17.7</v>
      </c>
      <c r="AK9">
        <v>82.3</v>
      </c>
      <c r="AL9">
        <v>11.8</v>
      </c>
      <c r="AM9">
        <v>57.8</v>
      </c>
      <c r="AN9">
        <v>23.8</v>
      </c>
      <c r="AO9">
        <v>8.2100000000000009</v>
      </c>
      <c r="AP9">
        <v>10.199999999999999</v>
      </c>
      <c r="AQ9">
        <v>88.2</v>
      </c>
      <c r="AR9">
        <v>47.5</v>
      </c>
      <c r="AS9">
        <v>29.6</v>
      </c>
      <c r="AT9">
        <v>16.600000000000001</v>
      </c>
      <c r="AU9">
        <v>6.34</v>
      </c>
      <c r="AV9">
        <v>91.1</v>
      </c>
      <c r="AW9">
        <v>12.5</v>
      </c>
      <c r="AX9">
        <v>76.5</v>
      </c>
      <c r="AY9">
        <v>4.62</v>
      </c>
      <c r="AZ9">
        <v>95.4</v>
      </c>
      <c r="BA9">
        <v>64.400000000000006</v>
      </c>
      <c r="BB9">
        <v>98.1</v>
      </c>
      <c r="BC9">
        <v>30.1</v>
      </c>
      <c r="BD9">
        <v>13.6</v>
      </c>
      <c r="BE9">
        <v>86.4</v>
      </c>
      <c r="BF9">
        <v>42.2</v>
      </c>
      <c r="BG9">
        <v>9.5</v>
      </c>
      <c r="BH9">
        <v>90.5</v>
      </c>
      <c r="BI9">
        <v>17.600000000000001</v>
      </c>
      <c r="BJ9">
        <v>7.08</v>
      </c>
      <c r="BK9">
        <v>92.9</v>
      </c>
      <c r="BL9">
        <v>10.1</v>
      </c>
      <c r="BM9">
        <v>7.26</v>
      </c>
      <c r="BN9">
        <v>92.8</v>
      </c>
      <c r="BO9">
        <v>10.1</v>
      </c>
      <c r="BP9">
        <v>40.799999999999997</v>
      </c>
      <c r="BQ9">
        <v>39.700000000000003</v>
      </c>
      <c r="BR9">
        <v>12.3</v>
      </c>
      <c r="BS9">
        <v>7.25</v>
      </c>
      <c r="BT9">
        <v>89.9</v>
      </c>
      <c r="BU9">
        <v>28.9</v>
      </c>
      <c r="BV9">
        <v>42.5</v>
      </c>
      <c r="BW9">
        <v>18.2</v>
      </c>
      <c r="BX9">
        <v>10.5</v>
      </c>
      <c r="BY9">
        <v>111121</v>
      </c>
      <c r="BZ9">
        <v>14437</v>
      </c>
      <c r="CA9">
        <v>11137</v>
      </c>
      <c r="CB9">
        <v>9649</v>
      </c>
      <c r="CC9">
        <f t="shared" si="0"/>
        <v>8.6833271838806347E-2</v>
      </c>
      <c r="CD9" s="1">
        <f>CC9*32.8*5000000</f>
        <v>14240656.58156424</v>
      </c>
      <c r="CE9">
        <v>70613</v>
      </c>
      <c r="CF9">
        <v>69282</v>
      </c>
      <c r="CG9">
        <v>21848</v>
      </c>
      <c r="CH9">
        <v>19245</v>
      </c>
      <c r="CI9">
        <v>28498</v>
      </c>
      <c r="CJ9">
        <v>26969</v>
      </c>
      <c r="CK9">
        <v>12084</v>
      </c>
      <c r="CL9">
        <v>11249</v>
      </c>
      <c r="CM9">
        <v>6852</v>
      </c>
      <c r="CN9">
        <v>6491</v>
      </c>
      <c r="CO9">
        <v>63954</v>
      </c>
      <c r="CP9">
        <v>9574</v>
      </c>
      <c r="CQ9">
        <v>1774</v>
      </c>
      <c r="CR9">
        <v>1452</v>
      </c>
      <c r="CS9">
        <v>74</v>
      </c>
      <c r="CT9">
        <v>1378</v>
      </c>
      <c r="CU9">
        <v>5262</v>
      </c>
      <c r="CV9">
        <v>5166</v>
      </c>
      <c r="CW9">
        <v>2516</v>
      </c>
      <c r="CX9">
        <v>352</v>
      </c>
      <c r="CY9">
        <v>2164</v>
      </c>
      <c r="CZ9">
        <v>1494</v>
      </c>
      <c r="DA9">
        <v>145</v>
      </c>
      <c r="DB9">
        <v>1349</v>
      </c>
      <c r="DC9">
        <v>805</v>
      </c>
      <c r="DD9">
        <v>50</v>
      </c>
      <c r="DE9">
        <v>755</v>
      </c>
      <c r="DF9">
        <v>351</v>
      </c>
      <c r="DG9">
        <v>62</v>
      </c>
      <c r="DH9">
        <v>289</v>
      </c>
      <c r="DI9">
        <v>609</v>
      </c>
      <c r="DJ9">
        <v>352</v>
      </c>
      <c r="DK9">
        <v>145</v>
      </c>
      <c r="DL9">
        <v>50</v>
      </c>
      <c r="DM9">
        <v>62</v>
      </c>
      <c r="DN9">
        <v>4557</v>
      </c>
      <c r="DO9">
        <v>2164</v>
      </c>
      <c r="DP9">
        <v>1349</v>
      </c>
      <c r="DQ9">
        <v>755</v>
      </c>
      <c r="DR9">
        <v>289</v>
      </c>
      <c r="DS9">
        <v>101179</v>
      </c>
      <c r="DT9">
        <v>12617</v>
      </c>
      <c r="DU9">
        <v>9649</v>
      </c>
      <c r="DV9">
        <v>446</v>
      </c>
      <c r="DW9">
        <v>9203</v>
      </c>
      <c r="DX9">
        <v>65180</v>
      </c>
      <c r="DY9">
        <v>63952</v>
      </c>
      <c r="DZ9">
        <v>19241</v>
      </c>
      <c r="EA9">
        <v>2626</v>
      </c>
      <c r="EB9">
        <v>16619</v>
      </c>
      <c r="EC9">
        <v>26969</v>
      </c>
      <c r="ED9">
        <v>2562</v>
      </c>
      <c r="EE9">
        <v>24411</v>
      </c>
      <c r="EF9">
        <v>11249</v>
      </c>
      <c r="EG9">
        <v>796</v>
      </c>
      <c r="EH9">
        <v>10454</v>
      </c>
      <c r="EI9">
        <v>6488</v>
      </c>
      <c r="EJ9">
        <v>471</v>
      </c>
      <c r="EK9">
        <v>6020</v>
      </c>
      <c r="EL9">
        <v>6453</v>
      </c>
      <c r="EM9">
        <v>2632</v>
      </c>
      <c r="EN9">
        <v>2562</v>
      </c>
      <c r="EO9">
        <v>796</v>
      </c>
      <c r="EP9">
        <v>468</v>
      </c>
      <c r="EQ9">
        <v>57501</v>
      </c>
      <c r="ER9">
        <v>16609</v>
      </c>
      <c r="ES9">
        <v>24411</v>
      </c>
      <c r="ET9">
        <v>10454</v>
      </c>
      <c r="EU9">
        <v>6020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C1D5-F9B3-B04C-B035-568BC8DA9B8B}">
  <dimension ref="A1:QL11"/>
  <sheetViews>
    <sheetView topLeftCell="GF1" workbookViewId="0">
      <selection activeCell="GU1" sqref="GU1"/>
    </sheetView>
  </sheetViews>
  <sheetFormatPr baseColWidth="10" defaultRowHeight="16" x14ac:dyDescent="0.2"/>
  <sheetData>
    <row r="1" spans="1:4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215</v>
      </c>
      <c r="BL1" t="s">
        <v>216</v>
      </c>
      <c r="BM1" t="s">
        <v>217</v>
      </c>
      <c r="BN1" t="s">
        <v>218</v>
      </c>
      <c r="BO1" t="s">
        <v>219</v>
      </c>
      <c r="BP1" t="s">
        <v>220</v>
      </c>
      <c r="BQ1" t="s">
        <v>221</v>
      </c>
      <c r="BR1" t="s">
        <v>222</v>
      </c>
      <c r="BS1" t="s">
        <v>223</v>
      </c>
      <c r="BT1" t="s">
        <v>224</v>
      </c>
      <c r="BU1" t="s">
        <v>225</v>
      </c>
      <c r="BV1" t="s">
        <v>226</v>
      </c>
      <c r="BW1" t="s">
        <v>227</v>
      </c>
      <c r="BX1" t="s">
        <v>228</v>
      </c>
      <c r="BY1" t="s">
        <v>229</v>
      </c>
      <c r="BZ1" t="s">
        <v>230</v>
      </c>
      <c r="CA1" t="s">
        <v>231</v>
      </c>
      <c r="CB1" t="s">
        <v>232</v>
      </c>
      <c r="CC1" t="s">
        <v>233</v>
      </c>
      <c r="CD1" t="s">
        <v>234</v>
      </c>
      <c r="CE1" t="s">
        <v>235</v>
      </c>
      <c r="CF1" t="s">
        <v>236</v>
      </c>
      <c r="CG1" t="s">
        <v>237</v>
      </c>
      <c r="CH1" t="s">
        <v>238</v>
      </c>
      <c r="CI1" t="s">
        <v>239</v>
      </c>
      <c r="CJ1" t="s">
        <v>240</v>
      </c>
      <c r="CK1" t="s">
        <v>241</v>
      </c>
      <c r="CL1" t="s">
        <v>242</v>
      </c>
      <c r="CM1" t="s">
        <v>243</v>
      </c>
      <c r="CN1" t="s">
        <v>244</v>
      </c>
      <c r="CO1" t="s">
        <v>245</v>
      </c>
      <c r="CP1" t="s">
        <v>246</v>
      </c>
      <c r="CQ1" t="s">
        <v>247</v>
      </c>
      <c r="CR1" t="s">
        <v>248</v>
      </c>
      <c r="CS1" t="s">
        <v>249</v>
      </c>
      <c r="CT1" t="s">
        <v>250</v>
      </c>
      <c r="CU1" t="s">
        <v>251</v>
      </c>
      <c r="CV1" t="s">
        <v>252</v>
      </c>
      <c r="CW1" t="s">
        <v>253</v>
      </c>
      <c r="CX1" t="s">
        <v>254</v>
      </c>
      <c r="CY1" t="s">
        <v>255</v>
      </c>
      <c r="CZ1" t="s">
        <v>256</v>
      </c>
      <c r="DA1" t="s">
        <v>257</v>
      </c>
      <c r="DB1" t="s">
        <v>258</v>
      </c>
      <c r="DC1" t="s">
        <v>259</v>
      </c>
      <c r="DD1" t="s">
        <v>260</v>
      </c>
      <c r="DE1" t="s">
        <v>261</v>
      </c>
      <c r="DF1" t="s">
        <v>262</v>
      </c>
      <c r="DG1" t="s">
        <v>263</v>
      </c>
      <c r="DH1" t="s">
        <v>264</v>
      </c>
      <c r="DI1" t="s">
        <v>265</v>
      </c>
      <c r="DJ1" t="s">
        <v>266</v>
      </c>
      <c r="DK1" t="s">
        <v>267</v>
      </c>
      <c r="DL1" t="s">
        <v>268</v>
      </c>
      <c r="DM1" t="s">
        <v>269</v>
      </c>
      <c r="DN1" t="s">
        <v>270</v>
      </c>
      <c r="DO1" t="s">
        <v>271</v>
      </c>
      <c r="DP1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t="s">
        <v>278</v>
      </c>
      <c r="DW1" t="s">
        <v>279</v>
      </c>
      <c r="DX1" t="s">
        <v>280</v>
      </c>
      <c r="DY1" t="s">
        <v>281</v>
      </c>
      <c r="DZ1" t="s">
        <v>282</v>
      </c>
      <c r="EA1" t="s">
        <v>283</v>
      </c>
      <c r="EB1" t="s">
        <v>284</v>
      </c>
      <c r="EC1" t="s">
        <v>285</v>
      </c>
      <c r="ED1" t="s">
        <v>286</v>
      </c>
      <c r="EE1" t="s">
        <v>287</v>
      </c>
      <c r="EF1" t="s">
        <v>288</v>
      </c>
      <c r="EG1" t="s">
        <v>289</v>
      </c>
      <c r="EH1" t="s">
        <v>290</v>
      </c>
      <c r="EI1" t="s">
        <v>291</v>
      </c>
      <c r="EJ1" t="s">
        <v>292</v>
      </c>
      <c r="EK1" t="s">
        <v>293</v>
      </c>
      <c r="EL1" t="s">
        <v>294</v>
      </c>
      <c r="EM1" t="s">
        <v>295</v>
      </c>
      <c r="EN1" t="s">
        <v>296</v>
      </c>
      <c r="EO1" t="s">
        <v>297</v>
      </c>
      <c r="EP1" t="s">
        <v>298</v>
      </c>
      <c r="EQ1" t="s">
        <v>5</v>
      </c>
      <c r="ER1" t="s">
        <v>6</v>
      </c>
      <c r="ES1" t="s">
        <v>7</v>
      </c>
      <c r="ET1" t="s">
        <v>26</v>
      </c>
      <c r="EU1" t="s">
        <v>299</v>
      </c>
      <c r="EV1" t="s">
        <v>300</v>
      </c>
      <c r="EW1" t="s">
        <v>29</v>
      </c>
      <c r="EX1" t="s">
        <v>301</v>
      </c>
      <c r="EY1" t="s">
        <v>302</v>
      </c>
      <c r="EZ1" t="s">
        <v>23</v>
      </c>
      <c r="FA1" t="s">
        <v>303</v>
      </c>
      <c r="FB1" t="s">
        <v>304</v>
      </c>
      <c r="FC1" t="s">
        <v>32</v>
      </c>
      <c r="FD1" t="s">
        <v>305</v>
      </c>
      <c r="FE1" t="s">
        <v>306</v>
      </c>
      <c r="FF1" t="s">
        <v>35</v>
      </c>
      <c r="FG1" t="s">
        <v>307</v>
      </c>
      <c r="FH1" t="s">
        <v>308</v>
      </c>
      <c r="FI1" t="s">
        <v>17</v>
      </c>
      <c r="FJ1" t="s">
        <v>309</v>
      </c>
      <c r="FK1" t="s">
        <v>310</v>
      </c>
      <c r="FL1" t="s">
        <v>38</v>
      </c>
      <c r="FM1" t="s">
        <v>311</v>
      </c>
      <c r="FN1" t="s">
        <v>312</v>
      </c>
      <c r="FO1" t="s">
        <v>41</v>
      </c>
      <c r="FP1" t="s">
        <v>313</v>
      </c>
      <c r="FQ1" t="s">
        <v>314</v>
      </c>
      <c r="FR1" t="s">
        <v>11</v>
      </c>
      <c r="FS1" t="s">
        <v>315</v>
      </c>
      <c r="FT1" t="s">
        <v>316</v>
      </c>
      <c r="FU1" t="s">
        <v>44</v>
      </c>
      <c r="FV1" t="s">
        <v>317</v>
      </c>
      <c r="FW1" t="s">
        <v>318</v>
      </c>
      <c r="FX1" t="s">
        <v>47</v>
      </c>
      <c r="FY1" t="s">
        <v>319</v>
      </c>
      <c r="FZ1" t="s">
        <v>320</v>
      </c>
      <c r="GA1" t="s">
        <v>321</v>
      </c>
      <c r="GB1" t="s">
        <v>322</v>
      </c>
      <c r="GC1" t="s">
        <v>323</v>
      </c>
      <c r="GD1" t="s">
        <v>14</v>
      </c>
      <c r="GE1" t="s">
        <v>324</v>
      </c>
      <c r="GF1" t="s">
        <v>325</v>
      </c>
      <c r="GG1" t="s">
        <v>326</v>
      </c>
      <c r="GH1" t="s">
        <v>327</v>
      </c>
      <c r="GI1" t="s">
        <v>328</v>
      </c>
      <c r="GJ1" t="s">
        <v>329</v>
      </c>
      <c r="GK1" t="s">
        <v>330</v>
      </c>
      <c r="GL1" t="s">
        <v>331</v>
      </c>
      <c r="GM1" t="s">
        <v>332</v>
      </c>
      <c r="GN1" t="s">
        <v>333</v>
      </c>
      <c r="GO1" t="s">
        <v>334</v>
      </c>
      <c r="GP1" t="s">
        <v>335</v>
      </c>
      <c r="GQ1" t="s">
        <v>336</v>
      </c>
      <c r="GR1" t="s">
        <v>337</v>
      </c>
      <c r="GS1" t="s">
        <v>338</v>
      </c>
      <c r="GT1" t="s">
        <v>339</v>
      </c>
      <c r="GU1" t="s">
        <v>340</v>
      </c>
      <c r="GV1" t="s">
        <v>341</v>
      </c>
      <c r="GW1" t="s">
        <v>342</v>
      </c>
      <c r="GX1" t="s">
        <v>343</v>
      </c>
      <c r="GY1" t="s">
        <v>344</v>
      </c>
      <c r="GZ1" t="s">
        <v>345</v>
      </c>
      <c r="HA1" t="s">
        <v>346</v>
      </c>
      <c r="HB1" t="s">
        <v>347</v>
      </c>
      <c r="HC1" t="s">
        <v>348</v>
      </c>
      <c r="HD1" t="s">
        <v>349</v>
      </c>
      <c r="HE1" t="s">
        <v>350</v>
      </c>
      <c r="HF1" t="s">
        <v>351</v>
      </c>
      <c r="HG1" t="s">
        <v>352</v>
      </c>
      <c r="HH1" t="s">
        <v>353</v>
      </c>
      <c r="HI1" t="s">
        <v>354</v>
      </c>
      <c r="HJ1" t="s">
        <v>355</v>
      </c>
      <c r="HK1" t="s">
        <v>356</v>
      </c>
      <c r="HL1" t="s">
        <v>357</v>
      </c>
      <c r="HM1" t="s">
        <v>358</v>
      </c>
      <c r="HN1" t="s">
        <v>359</v>
      </c>
      <c r="HO1" t="s">
        <v>360</v>
      </c>
      <c r="HP1" t="s">
        <v>361</v>
      </c>
      <c r="HQ1" t="s">
        <v>362</v>
      </c>
      <c r="HR1" t="s">
        <v>363</v>
      </c>
      <c r="HS1" t="s">
        <v>364</v>
      </c>
      <c r="HT1" t="s">
        <v>365</v>
      </c>
      <c r="HU1" t="s">
        <v>76</v>
      </c>
      <c r="HV1" t="s">
        <v>77</v>
      </c>
      <c r="HW1" t="s">
        <v>78</v>
      </c>
      <c r="HX1" t="s">
        <v>366</v>
      </c>
      <c r="HY1" t="s">
        <v>367</v>
      </c>
      <c r="HZ1" t="s">
        <v>368</v>
      </c>
      <c r="IA1" t="s">
        <v>369</v>
      </c>
      <c r="IB1" t="s">
        <v>370</v>
      </c>
      <c r="IC1" t="s">
        <v>371</v>
      </c>
      <c r="ID1" t="s">
        <v>372</v>
      </c>
      <c r="IE1" t="s">
        <v>373</v>
      </c>
      <c r="IF1" t="s">
        <v>374</v>
      </c>
      <c r="IG1" t="s">
        <v>375</v>
      </c>
      <c r="IH1" t="s">
        <v>376</v>
      </c>
      <c r="II1" t="s">
        <v>377</v>
      </c>
      <c r="IJ1" t="s">
        <v>378</v>
      </c>
      <c r="IK1" t="s">
        <v>379</v>
      </c>
      <c r="IL1" t="s">
        <v>380</v>
      </c>
      <c r="IM1" t="s">
        <v>381</v>
      </c>
      <c r="IN1" t="s">
        <v>382</v>
      </c>
      <c r="IO1" t="s">
        <v>383</v>
      </c>
      <c r="IP1" t="s">
        <v>384</v>
      </c>
      <c r="IQ1" t="s">
        <v>385</v>
      </c>
      <c r="IR1" t="s">
        <v>386</v>
      </c>
      <c r="IS1" t="s">
        <v>387</v>
      </c>
      <c r="IT1" t="s">
        <v>388</v>
      </c>
      <c r="IU1" t="s">
        <v>389</v>
      </c>
      <c r="IV1" t="s">
        <v>390</v>
      </c>
      <c r="IW1" t="s">
        <v>391</v>
      </c>
      <c r="IX1" t="s">
        <v>392</v>
      </c>
      <c r="IY1" t="s">
        <v>393</v>
      </c>
      <c r="IZ1" t="s">
        <v>394</v>
      </c>
      <c r="JA1" t="s">
        <v>395</v>
      </c>
      <c r="JB1" t="s">
        <v>396</v>
      </c>
      <c r="JC1" t="s">
        <v>397</v>
      </c>
      <c r="JD1" t="s">
        <v>398</v>
      </c>
      <c r="JE1" t="s">
        <v>399</v>
      </c>
      <c r="JF1" t="s">
        <v>400</v>
      </c>
      <c r="JG1" t="s">
        <v>401</v>
      </c>
      <c r="JH1" t="s">
        <v>402</v>
      </c>
      <c r="JI1" t="s">
        <v>403</v>
      </c>
      <c r="JJ1" t="s">
        <v>404</v>
      </c>
      <c r="JK1" t="s">
        <v>405</v>
      </c>
      <c r="JL1" t="s">
        <v>406</v>
      </c>
      <c r="JM1" t="s">
        <v>407</v>
      </c>
      <c r="JN1" t="s">
        <v>408</v>
      </c>
      <c r="JO1" t="s">
        <v>409</v>
      </c>
      <c r="JP1" t="s">
        <v>410</v>
      </c>
      <c r="JQ1" t="s">
        <v>411</v>
      </c>
      <c r="JR1" t="s">
        <v>412</v>
      </c>
      <c r="JS1" t="s">
        <v>413</v>
      </c>
      <c r="JT1" t="s">
        <v>414</v>
      </c>
      <c r="JU1" t="s">
        <v>415</v>
      </c>
      <c r="JV1" t="s">
        <v>416</v>
      </c>
      <c r="JW1" t="s">
        <v>417</v>
      </c>
      <c r="JX1" t="s">
        <v>418</v>
      </c>
      <c r="JY1" t="s">
        <v>419</v>
      </c>
      <c r="JZ1" t="s">
        <v>420</v>
      </c>
      <c r="KA1" t="s">
        <v>421</v>
      </c>
      <c r="KB1" t="s">
        <v>422</v>
      </c>
      <c r="KC1" t="s">
        <v>423</v>
      </c>
      <c r="KD1" t="s">
        <v>424</v>
      </c>
      <c r="KE1" t="s">
        <v>425</v>
      </c>
      <c r="KF1" t="s">
        <v>426</v>
      </c>
      <c r="KG1" t="s">
        <v>427</v>
      </c>
      <c r="KH1" t="s">
        <v>428</v>
      </c>
      <c r="KI1" t="s">
        <v>429</v>
      </c>
      <c r="KJ1" t="s">
        <v>430</v>
      </c>
      <c r="KK1" t="s">
        <v>431</v>
      </c>
      <c r="KL1" t="s">
        <v>432</v>
      </c>
      <c r="KM1" t="s">
        <v>433</v>
      </c>
      <c r="KN1" t="s">
        <v>434</v>
      </c>
      <c r="KO1" t="s">
        <v>435</v>
      </c>
      <c r="KP1" t="s">
        <v>436</v>
      </c>
      <c r="KQ1" t="s">
        <v>437</v>
      </c>
      <c r="KR1" t="s">
        <v>438</v>
      </c>
      <c r="KS1" t="s">
        <v>439</v>
      </c>
      <c r="KT1" t="s">
        <v>440</v>
      </c>
      <c r="KU1" t="s">
        <v>441</v>
      </c>
      <c r="KV1" t="s">
        <v>442</v>
      </c>
      <c r="KW1" t="s">
        <v>443</v>
      </c>
      <c r="KX1" t="s">
        <v>444</v>
      </c>
      <c r="KY1" t="s">
        <v>445</v>
      </c>
      <c r="KZ1" t="s">
        <v>446</v>
      </c>
      <c r="LA1" t="s">
        <v>447</v>
      </c>
      <c r="LB1" t="s">
        <v>448</v>
      </c>
      <c r="LC1" t="s">
        <v>449</v>
      </c>
      <c r="LD1" t="s">
        <v>450</v>
      </c>
      <c r="LE1" t="s">
        <v>451</v>
      </c>
      <c r="LF1" t="s">
        <v>452</v>
      </c>
      <c r="LG1" t="s">
        <v>453</v>
      </c>
      <c r="LH1" t="s">
        <v>454</v>
      </c>
      <c r="LI1" t="s">
        <v>455</v>
      </c>
      <c r="LJ1" t="s">
        <v>456</v>
      </c>
      <c r="LK1" t="s">
        <v>457</v>
      </c>
      <c r="LL1" t="s">
        <v>458</v>
      </c>
      <c r="LM1" t="s">
        <v>459</v>
      </c>
      <c r="LN1" t="s">
        <v>460</v>
      </c>
      <c r="LO1" t="s">
        <v>461</v>
      </c>
      <c r="LP1" t="s">
        <v>462</v>
      </c>
      <c r="LQ1" t="s">
        <v>463</v>
      </c>
      <c r="LR1" t="s">
        <v>464</v>
      </c>
      <c r="LS1" t="s">
        <v>465</v>
      </c>
      <c r="LT1" t="s">
        <v>466</v>
      </c>
      <c r="LU1" t="s">
        <v>467</v>
      </c>
      <c r="LV1" t="s">
        <v>468</v>
      </c>
      <c r="LW1" t="s">
        <v>469</v>
      </c>
      <c r="LX1" t="s">
        <v>470</v>
      </c>
      <c r="LY1" t="s">
        <v>471</v>
      </c>
      <c r="LZ1" t="s">
        <v>472</v>
      </c>
      <c r="MA1" t="s">
        <v>473</v>
      </c>
      <c r="MB1" t="s">
        <v>474</v>
      </c>
      <c r="MC1" t="s">
        <v>475</v>
      </c>
      <c r="MD1" t="s">
        <v>476</v>
      </c>
      <c r="ME1" t="s">
        <v>477</v>
      </c>
      <c r="MF1" t="s">
        <v>478</v>
      </c>
      <c r="MG1" t="s">
        <v>479</v>
      </c>
      <c r="MH1" t="s">
        <v>480</v>
      </c>
      <c r="MI1" t="s">
        <v>481</v>
      </c>
      <c r="MJ1" t="s">
        <v>482</v>
      </c>
      <c r="MK1" t="s">
        <v>483</v>
      </c>
      <c r="ML1" t="s">
        <v>484</v>
      </c>
      <c r="MM1" t="s">
        <v>485</v>
      </c>
      <c r="MN1" t="s">
        <v>486</v>
      </c>
      <c r="MO1" t="s">
        <v>487</v>
      </c>
      <c r="MP1" t="s">
        <v>488</v>
      </c>
      <c r="MQ1" t="s">
        <v>489</v>
      </c>
      <c r="MR1" t="s">
        <v>490</v>
      </c>
      <c r="MS1" t="s">
        <v>491</v>
      </c>
      <c r="MT1" t="s">
        <v>492</v>
      </c>
      <c r="MU1" t="s">
        <v>493</v>
      </c>
      <c r="MV1" t="s">
        <v>494</v>
      </c>
      <c r="MW1" t="s">
        <v>495</v>
      </c>
      <c r="MX1" t="s">
        <v>496</v>
      </c>
      <c r="MY1" t="s">
        <v>497</v>
      </c>
      <c r="MZ1" t="s">
        <v>498</v>
      </c>
      <c r="NA1" t="s">
        <v>499</v>
      </c>
      <c r="NB1" t="s">
        <v>500</v>
      </c>
      <c r="NC1" t="s">
        <v>501</v>
      </c>
      <c r="ND1" t="s">
        <v>502</v>
      </c>
      <c r="NE1" t="s">
        <v>503</v>
      </c>
      <c r="NF1" t="s">
        <v>504</v>
      </c>
      <c r="NG1" t="s">
        <v>505</v>
      </c>
      <c r="NH1" t="s">
        <v>506</v>
      </c>
      <c r="NI1" t="s">
        <v>79</v>
      </c>
      <c r="NJ1" t="s">
        <v>80</v>
      </c>
      <c r="NK1" t="s">
        <v>81</v>
      </c>
      <c r="NL1" t="s">
        <v>100</v>
      </c>
      <c r="NM1" t="s">
        <v>507</v>
      </c>
      <c r="NN1" t="s">
        <v>508</v>
      </c>
      <c r="NO1" t="s">
        <v>103</v>
      </c>
      <c r="NP1" t="s">
        <v>509</v>
      </c>
      <c r="NQ1" t="s">
        <v>510</v>
      </c>
      <c r="NR1" t="s">
        <v>97</v>
      </c>
      <c r="NS1" t="s">
        <v>511</v>
      </c>
      <c r="NT1" t="s">
        <v>512</v>
      </c>
      <c r="NU1" t="s">
        <v>106</v>
      </c>
      <c r="NV1" t="s">
        <v>513</v>
      </c>
      <c r="NW1" t="s">
        <v>514</v>
      </c>
      <c r="NX1" t="s">
        <v>109</v>
      </c>
      <c r="NY1" t="s">
        <v>515</v>
      </c>
      <c r="NZ1" t="s">
        <v>516</v>
      </c>
      <c r="OA1" t="s">
        <v>91</v>
      </c>
      <c r="OB1" t="s">
        <v>517</v>
      </c>
      <c r="OC1" t="s">
        <v>518</v>
      </c>
      <c r="OD1" t="s">
        <v>112</v>
      </c>
      <c r="OE1" t="s">
        <v>519</v>
      </c>
      <c r="OF1" t="s">
        <v>520</v>
      </c>
      <c r="OG1" t="s">
        <v>115</v>
      </c>
      <c r="OH1" t="s">
        <v>521</v>
      </c>
      <c r="OI1" t="s">
        <v>522</v>
      </c>
      <c r="OJ1" t="s">
        <v>85</v>
      </c>
      <c r="OK1" t="s">
        <v>523</v>
      </c>
      <c r="OL1" t="s">
        <v>524</v>
      </c>
      <c r="OM1" t="s">
        <v>118</v>
      </c>
      <c r="ON1" t="s">
        <v>525</v>
      </c>
      <c r="OO1" t="s">
        <v>526</v>
      </c>
      <c r="OP1" t="s">
        <v>121</v>
      </c>
      <c r="OQ1" t="s">
        <v>527</v>
      </c>
      <c r="OR1" t="s">
        <v>528</v>
      </c>
      <c r="OS1" t="s">
        <v>529</v>
      </c>
      <c r="OT1" t="s">
        <v>530</v>
      </c>
      <c r="OU1" t="s">
        <v>531</v>
      </c>
      <c r="OV1" t="s">
        <v>88</v>
      </c>
      <c r="OW1" t="s">
        <v>532</v>
      </c>
      <c r="OX1" t="s">
        <v>533</v>
      </c>
      <c r="OY1" t="s">
        <v>534</v>
      </c>
      <c r="OZ1" t="s">
        <v>535</v>
      </c>
      <c r="PA1" t="s">
        <v>536</v>
      </c>
      <c r="PB1" t="s">
        <v>537</v>
      </c>
      <c r="PC1" t="s">
        <v>538</v>
      </c>
      <c r="PD1" t="s">
        <v>539</v>
      </c>
      <c r="PE1" t="s">
        <v>540</v>
      </c>
      <c r="PF1" t="s">
        <v>541</v>
      </c>
      <c r="PG1" t="s">
        <v>542</v>
      </c>
      <c r="PH1" t="s">
        <v>543</v>
      </c>
      <c r="PI1" t="s">
        <v>544</v>
      </c>
      <c r="PJ1" t="s">
        <v>545</v>
      </c>
      <c r="PK1" t="s">
        <v>546</v>
      </c>
      <c r="PL1" t="s">
        <v>547</v>
      </c>
      <c r="PM1" t="s">
        <v>548</v>
      </c>
      <c r="PN1" t="s">
        <v>549</v>
      </c>
      <c r="PO1" t="s">
        <v>550</v>
      </c>
      <c r="PP1" t="s">
        <v>551</v>
      </c>
      <c r="PQ1" t="s">
        <v>552</v>
      </c>
      <c r="PR1" t="s">
        <v>553</v>
      </c>
      <c r="PS1" t="s">
        <v>554</v>
      </c>
      <c r="PT1" t="s">
        <v>555</v>
      </c>
      <c r="PU1" t="s">
        <v>556</v>
      </c>
      <c r="PV1" t="s">
        <v>557</v>
      </c>
      <c r="PW1" t="s">
        <v>558</v>
      </c>
      <c r="PX1" t="s">
        <v>559</v>
      </c>
      <c r="PY1" t="s">
        <v>560</v>
      </c>
      <c r="PZ1" t="s">
        <v>561</v>
      </c>
      <c r="QA1" t="s">
        <v>562</v>
      </c>
      <c r="QB1" t="s">
        <v>563</v>
      </c>
      <c r="QC1" t="s">
        <v>564</v>
      </c>
      <c r="QD1" t="s">
        <v>565</v>
      </c>
      <c r="QE1" t="s">
        <v>566</v>
      </c>
      <c r="QF1" t="s">
        <v>567</v>
      </c>
      <c r="QG1" t="s">
        <v>568</v>
      </c>
      <c r="QH1" t="s">
        <v>569</v>
      </c>
      <c r="QI1" t="s">
        <v>570</v>
      </c>
      <c r="QJ1" t="s">
        <v>571</v>
      </c>
      <c r="QK1" t="s">
        <v>572</v>
      </c>
      <c r="QL1" t="s">
        <v>573</v>
      </c>
    </row>
    <row r="2" spans="1:454" x14ac:dyDescent="0.2">
      <c r="A2" t="s">
        <v>581</v>
      </c>
      <c r="B2" t="s">
        <v>151</v>
      </c>
      <c r="C2">
        <v>0.5</v>
      </c>
      <c r="D2">
        <v>92</v>
      </c>
      <c r="E2">
        <v>90.7</v>
      </c>
      <c r="F2">
        <v>35.1</v>
      </c>
      <c r="G2">
        <v>91.9</v>
      </c>
      <c r="H2">
        <v>1.8</v>
      </c>
      <c r="I2">
        <v>19.600000000000001</v>
      </c>
      <c r="J2">
        <v>22.9</v>
      </c>
      <c r="K2">
        <v>55.6</v>
      </c>
      <c r="L2">
        <v>24</v>
      </c>
      <c r="M2">
        <v>1.55</v>
      </c>
      <c r="N2">
        <v>18.600000000000001</v>
      </c>
      <c r="O2">
        <v>21.5</v>
      </c>
      <c r="P2">
        <v>58.3</v>
      </c>
      <c r="Q2">
        <v>56.8</v>
      </c>
      <c r="R2">
        <v>1.82</v>
      </c>
      <c r="S2">
        <v>22.6</v>
      </c>
      <c r="T2">
        <v>21.2</v>
      </c>
      <c r="U2">
        <v>54.4</v>
      </c>
      <c r="V2">
        <v>19.2</v>
      </c>
      <c r="W2">
        <v>2.06</v>
      </c>
      <c r="X2">
        <v>12</v>
      </c>
      <c r="Y2">
        <v>30</v>
      </c>
      <c r="Z2">
        <v>55.9</v>
      </c>
      <c r="AA2">
        <v>10.1</v>
      </c>
      <c r="AB2">
        <v>2.52</v>
      </c>
      <c r="AC2">
        <v>9.06</v>
      </c>
      <c r="AD2">
        <v>38.299999999999997</v>
      </c>
      <c r="AE2">
        <v>50.1</v>
      </c>
      <c r="AF2">
        <v>9.1</v>
      </c>
      <c r="AG2">
        <v>1.55</v>
      </c>
      <c r="AH2">
        <v>15.3</v>
      </c>
      <c r="AI2">
        <v>20.8</v>
      </c>
      <c r="AJ2">
        <v>62.4</v>
      </c>
      <c r="AK2">
        <v>80.8</v>
      </c>
      <c r="AL2">
        <v>1.74</v>
      </c>
      <c r="AM2">
        <v>21.4</v>
      </c>
      <c r="AN2">
        <v>21.3</v>
      </c>
      <c r="AO2">
        <v>55.6</v>
      </c>
      <c r="AP2">
        <v>9.99</v>
      </c>
      <c r="AQ2">
        <v>2.02</v>
      </c>
      <c r="AR2">
        <v>19.3</v>
      </c>
      <c r="AS2">
        <v>18.5</v>
      </c>
      <c r="AT2">
        <v>60.3</v>
      </c>
      <c r="AU2">
        <v>33.799999999999997</v>
      </c>
      <c r="AV2">
        <v>1.53</v>
      </c>
      <c r="AW2">
        <v>26.5</v>
      </c>
      <c r="AX2">
        <v>14.1</v>
      </c>
      <c r="AY2">
        <v>57.9</v>
      </c>
      <c r="AZ2">
        <v>56.2</v>
      </c>
      <c r="BA2">
        <v>1.92</v>
      </c>
      <c r="BB2">
        <v>15.5</v>
      </c>
      <c r="BC2">
        <v>29.1</v>
      </c>
      <c r="BD2">
        <v>53.5</v>
      </c>
      <c r="BE2">
        <v>24.1</v>
      </c>
      <c r="BF2">
        <v>1.77</v>
      </c>
      <c r="BG2">
        <v>14.4</v>
      </c>
      <c r="BH2">
        <v>29.8</v>
      </c>
      <c r="BI2">
        <v>54.1</v>
      </c>
      <c r="BJ2">
        <v>32.1</v>
      </c>
      <c r="BK2">
        <v>2.04</v>
      </c>
      <c r="BL2">
        <v>16.399999999999999</v>
      </c>
      <c r="BM2">
        <v>28.5</v>
      </c>
      <c r="BN2">
        <v>53.1</v>
      </c>
      <c r="BO2">
        <v>65.900000000000006</v>
      </c>
      <c r="BP2">
        <v>1.78</v>
      </c>
      <c r="BQ2">
        <v>21.6</v>
      </c>
      <c r="BR2">
        <v>21.1</v>
      </c>
      <c r="BS2">
        <v>55.5</v>
      </c>
      <c r="BT2">
        <v>34.1</v>
      </c>
      <c r="BU2">
        <v>1.84</v>
      </c>
      <c r="BV2">
        <v>15.8</v>
      </c>
      <c r="BW2">
        <v>26.5</v>
      </c>
      <c r="BX2">
        <v>55.9</v>
      </c>
      <c r="BY2">
        <v>6.86</v>
      </c>
      <c r="BZ2">
        <v>2.08</v>
      </c>
      <c r="CA2">
        <v>18.100000000000001</v>
      </c>
      <c r="CB2">
        <v>25.4</v>
      </c>
      <c r="CC2">
        <v>54.4</v>
      </c>
      <c r="CD2">
        <v>22.8</v>
      </c>
      <c r="CE2">
        <v>1.66</v>
      </c>
      <c r="CF2">
        <v>18.8</v>
      </c>
      <c r="CG2">
        <v>19.5</v>
      </c>
      <c r="CH2">
        <v>60</v>
      </c>
      <c r="CI2">
        <v>59.9</v>
      </c>
      <c r="CJ2">
        <v>2.3199999999999998</v>
      </c>
      <c r="CK2">
        <v>19.899999999999999</v>
      </c>
      <c r="CL2">
        <v>26.9</v>
      </c>
      <c r="CM2">
        <v>50.9</v>
      </c>
      <c r="CN2">
        <v>17.3</v>
      </c>
      <c r="CO2">
        <v>1.81</v>
      </c>
      <c r="CP2">
        <v>11.1</v>
      </c>
      <c r="CQ2">
        <v>28</v>
      </c>
      <c r="CR2">
        <v>59.1</v>
      </c>
      <c r="CS2">
        <v>8.48</v>
      </c>
      <c r="CT2">
        <v>1.78</v>
      </c>
      <c r="CU2">
        <v>10.4</v>
      </c>
      <c r="CV2">
        <v>29.7</v>
      </c>
      <c r="CW2">
        <v>58.1</v>
      </c>
      <c r="CX2">
        <v>8.81</v>
      </c>
      <c r="CY2">
        <v>1.84</v>
      </c>
      <c r="CZ2">
        <v>11.8</v>
      </c>
      <c r="DA2">
        <v>26.3</v>
      </c>
      <c r="DB2">
        <v>60.1</v>
      </c>
      <c r="DC2">
        <v>82.7</v>
      </c>
      <c r="DD2">
        <v>2.14</v>
      </c>
      <c r="DE2">
        <v>19.600000000000001</v>
      </c>
      <c r="DF2">
        <v>24.9</v>
      </c>
      <c r="DG2">
        <v>53.4</v>
      </c>
      <c r="DH2">
        <v>6.72</v>
      </c>
      <c r="DI2">
        <v>0.64</v>
      </c>
      <c r="DJ2">
        <v>24</v>
      </c>
      <c r="DK2">
        <v>6.9</v>
      </c>
      <c r="DL2">
        <v>68.5</v>
      </c>
      <c r="DM2">
        <v>34.4</v>
      </c>
      <c r="DN2">
        <v>1.47</v>
      </c>
      <c r="DO2">
        <v>24.2</v>
      </c>
      <c r="DP2">
        <v>18</v>
      </c>
      <c r="DQ2">
        <v>56.4</v>
      </c>
      <c r="DR2">
        <v>58.9</v>
      </c>
      <c r="DS2">
        <v>2.6</v>
      </c>
      <c r="DT2">
        <v>13.9</v>
      </c>
      <c r="DU2">
        <v>31.8</v>
      </c>
      <c r="DV2">
        <v>51.6</v>
      </c>
      <c r="DW2">
        <v>24.5</v>
      </c>
      <c r="DX2">
        <v>1.98</v>
      </c>
      <c r="DY2">
        <v>14.5</v>
      </c>
      <c r="DZ2">
        <v>26.5</v>
      </c>
      <c r="EA2">
        <v>57.1</v>
      </c>
      <c r="EB2">
        <v>34.299999999999997</v>
      </c>
      <c r="EC2">
        <v>3.05</v>
      </c>
      <c r="ED2">
        <v>13.6</v>
      </c>
      <c r="EE2">
        <v>35.700000000000003</v>
      </c>
      <c r="EF2">
        <v>47.7</v>
      </c>
      <c r="EG2">
        <v>68.7</v>
      </c>
      <c r="EH2">
        <v>2.2599999999999998</v>
      </c>
      <c r="EI2">
        <v>18.899999999999999</v>
      </c>
      <c r="EJ2">
        <v>26.8</v>
      </c>
      <c r="EK2">
        <v>52.1</v>
      </c>
      <c r="EL2">
        <v>31.3</v>
      </c>
      <c r="EM2">
        <v>1.69</v>
      </c>
      <c r="EN2">
        <v>16.5</v>
      </c>
      <c r="EO2">
        <v>22.3</v>
      </c>
      <c r="EP2">
        <v>59.5</v>
      </c>
      <c r="EQ2">
        <v>43.5</v>
      </c>
      <c r="ER2">
        <v>21.7</v>
      </c>
      <c r="ES2">
        <v>84.9</v>
      </c>
      <c r="ET2">
        <v>22.3</v>
      </c>
      <c r="EU2">
        <v>95.4</v>
      </c>
      <c r="EV2">
        <v>4.55</v>
      </c>
      <c r="EW2">
        <v>52.6</v>
      </c>
      <c r="EX2">
        <v>94.6</v>
      </c>
      <c r="EY2">
        <v>5.4</v>
      </c>
      <c r="EZ2">
        <v>25</v>
      </c>
      <c r="FA2">
        <v>95.6</v>
      </c>
      <c r="FB2">
        <v>4.42</v>
      </c>
      <c r="FC2">
        <v>16.8</v>
      </c>
      <c r="FD2">
        <v>95.8</v>
      </c>
      <c r="FE2">
        <v>4.25</v>
      </c>
      <c r="FF2">
        <v>8.2899999999999991</v>
      </c>
      <c r="FG2">
        <v>95.2</v>
      </c>
      <c r="FH2">
        <v>4.7699999999999996</v>
      </c>
      <c r="FI2">
        <v>75</v>
      </c>
      <c r="FJ2">
        <v>94.9</v>
      </c>
      <c r="FK2">
        <v>5.14</v>
      </c>
      <c r="FL2">
        <v>8.27</v>
      </c>
      <c r="FM2">
        <v>92.9</v>
      </c>
      <c r="FN2">
        <v>7.1</v>
      </c>
      <c r="FO2">
        <v>21.4</v>
      </c>
      <c r="FP2">
        <v>93.4</v>
      </c>
      <c r="FQ2">
        <v>6.64</v>
      </c>
      <c r="FR2">
        <v>70.400000000000006</v>
      </c>
      <c r="FS2">
        <v>95.8</v>
      </c>
      <c r="FT2">
        <v>4.2</v>
      </c>
      <c r="FU2">
        <v>30.8</v>
      </c>
      <c r="FV2">
        <v>96.3</v>
      </c>
      <c r="FW2">
        <v>3.7</v>
      </c>
      <c r="FX2">
        <v>39.6</v>
      </c>
      <c r="FY2">
        <v>95.4</v>
      </c>
      <c r="FZ2">
        <v>4.5999999999999996</v>
      </c>
      <c r="GA2">
        <v>60.9</v>
      </c>
      <c r="GB2">
        <v>94.7</v>
      </c>
      <c r="GC2">
        <v>5.31</v>
      </c>
      <c r="GD2">
        <v>39.1</v>
      </c>
      <c r="GE2">
        <v>95.6</v>
      </c>
      <c r="GF2">
        <v>4.42</v>
      </c>
      <c r="GG2">
        <v>7.06</v>
      </c>
      <c r="GH2">
        <v>73.8</v>
      </c>
      <c r="GI2">
        <v>94.9</v>
      </c>
      <c r="GJ2">
        <v>5.0999999999999996</v>
      </c>
      <c r="GK2">
        <v>81.099999999999994</v>
      </c>
      <c r="GL2">
        <v>94.8</v>
      </c>
      <c r="GM2">
        <v>5.22</v>
      </c>
      <c r="GN2">
        <v>72.8</v>
      </c>
      <c r="GO2">
        <v>94.7</v>
      </c>
      <c r="GP2">
        <v>5.28</v>
      </c>
      <c r="GQ2">
        <v>27.2</v>
      </c>
      <c r="GR2">
        <v>95.4</v>
      </c>
      <c r="GS2">
        <v>4.59</v>
      </c>
      <c r="GT2">
        <v>18.899999999999999</v>
      </c>
      <c r="GU2">
        <v>95.5</v>
      </c>
      <c r="GV2">
        <v>4.54</v>
      </c>
      <c r="GW2">
        <v>17.399999999999999</v>
      </c>
      <c r="GX2">
        <v>95.3</v>
      </c>
      <c r="GY2">
        <v>4.7</v>
      </c>
      <c r="GZ2">
        <v>63.6</v>
      </c>
      <c r="HA2">
        <v>94.6</v>
      </c>
      <c r="HB2">
        <v>5.36</v>
      </c>
      <c r="HC2">
        <v>9.74</v>
      </c>
      <c r="HD2">
        <v>95.6</v>
      </c>
      <c r="HE2">
        <v>4.41</v>
      </c>
      <c r="HF2">
        <v>9.17</v>
      </c>
      <c r="HG2">
        <v>95.3</v>
      </c>
      <c r="HH2">
        <v>4.68</v>
      </c>
      <c r="HI2">
        <v>1.76</v>
      </c>
      <c r="HJ2">
        <v>93.3</v>
      </c>
      <c r="HK2">
        <v>6.67</v>
      </c>
      <c r="HL2">
        <v>24.4</v>
      </c>
      <c r="HM2">
        <v>95</v>
      </c>
      <c r="HN2">
        <v>4.96</v>
      </c>
      <c r="HO2">
        <v>25.4</v>
      </c>
      <c r="HP2">
        <v>95.5</v>
      </c>
      <c r="HQ2">
        <v>4.45</v>
      </c>
      <c r="HR2">
        <v>48.4</v>
      </c>
      <c r="HS2">
        <v>94.6</v>
      </c>
      <c r="HT2">
        <v>5.44</v>
      </c>
      <c r="HU2">
        <v>4588</v>
      </c>
      <c r="HV2">
        <v>848630</v>
      </c>
      <c r="HW2" s="1">
        <v>770000</v>
      </c>
      <c r="HX2">
        <v>270501</v>
      </c>
      <c r="HY2">
        <v>248678</v>
      </c>
      <c r="HZ2">
        <v>4476</v>
      </c>
      <c r="IA2">
        <v>48771</v>
      </c>
      <c r="IB2">
        <v>57046</v>
      </c>
      <c r="IC2">
        <v>138385</v>
      </c>
      <c r="ID2">
        <v>59749</v>
      </c>
      <c r="IE2">
        <v>929</v>
      </c>
      <c r="IF2">
        <v>11131</v>
      </c>
      <c r="IG2">
        <v>12835</v>
      </c>
      <c r="IH2">
        <v>34854</v>
      </c>
      <c r="II2">
        <v>141176</v>
      </c>
      <c r="IJ2">
        <v>2564</v>
      </c>
      <c r="IK2">
        <v>31907</v>
      </c>
      <c r="IL2">
        <v>29880</v>
      </c>
      <c r="IM2">
        <v>76825</v>
      </c>
      <c r="IN2">
        <v>47753</v>
      </c>
      <c r="IO2">
        <v>983</v>
      </c>
      <c r="IP2">
        <v>5733</v>
      </c>
      <c r="IQ2">
        <v>14331</v>
      </c>
      <c r="IR2">
        <v>26706</v>
      </c>
      <c r="IS2">
        <v>25120</v>
      </c>
      <c r="IT2">
        <v>633</v>
      </c>
      <c r="IU2">
        <v>2275</v>
      </c>
      <c r="IV2">
        <v>9632</v>
      </c>
      <c r="IW2">
        <v>12580</v>
      </c>
      <c r="IX2">
        <v>22633</v>
      </c>
      <c r="IY2">
        <v>350</v>
      </c>
      <c r="IZ2">
        <v>3458</v>
      </c>
      <c r="JA2">
        <v>4699</v>
      </c>
      <c r="JB2">
        <v>14126</v>
      </c>
      <c r="JC2">
        <v>200925</v>
      </c>
      <c r="JD2">
        <v>3493</v>
      </c>
      <c r="JE2">
        <v>43038</v>
      </c>
      <c r="JF2">
        <v>42715</v>
      </c>
      <c r="JG2">
        <v>111679</v>
      </c>
      <c r="JH2">
        <v>24849</v>
      </c>
      <c r="JI2">
        <v>501</v>
      </c>
      <c r="JJ2">
        <v>4786</v>
      </c>
      <c r="JK2">
        <v>4587</v>
      </c>
      <c r="JL2">
        <v>14975</v>
      </c>
      <c r="JM2">
        <v>83998</v>
      </c>
      <c r="JN2">
        <v>1289</v>
      </c>
      <c r="JO2">
        <v>22275</v>
      </c>
      <c r="JP2">
        <v>11837</v>
      </c>
      <c r="JQ2">
        <v>48597</v>
      </c>
      <c r="JR2" s="1">
        <v>140000</v>
      </c>
      <c r="JS2">
        <v>2686</v>
      </c>
      <c r="JT2">
        <v>21710</v>
      </c>
      <c r="JU2">
        <v>40622</v>
      </c>
      <c r="JV2">
        <v>74813</v>
      </c>
      <c r="JW2">
        <v>60020</v>
      </c>
      <c r="JX2">
        <v>1061</v>
      </c>
      <c r="JY2">
        <v>8620</v>
      </c>
      <c r="JZ2">
        <v>17880</v>
      </c>
      <c r="KA2">
        <v>32459</v>
      </c>
      <c r="KB2">
        <v>79811</v>
      </c>
      <c r="KC2">
        <v>1625</v>
      </c>
      <c r="KD2">
        <v>13090</v>
      </c>
      <c r="KE2">
        <v>22742</v>
      </c>
      <c r="KF2">
        <v>42354</v>
      </c>
      <c r="KG2">
        <v>163809</v>
      </c>
      <c r="KH2">
        <v>2914</v>
      </c>
      <c r="KI2">
        <v>35365</v>
      </c>
      <c r="KJ2">
        <v>34579</v>
      </c>
      <c r="KK2">
        <v>90951</v>
      </c>
      <c r="KL2">
        <v>84869</v>
      </c>
      <c r="KM2">
        <v>1562</v>
      </c>
      <c r="KN2">
        <v>13406</v>
      </c>
      <c r="KO2">
        <v>22467</v>
      </c>
      <c r="KP2">
        <v>47434</v>
      </c>
      <c r="KQ2">
        <v>18553</v>
      </c>
      <c r="KR2">
        <v>386</v>
      </c>
      <c r="KS2">
        <v>3364</v>
      </c>
      <c r="KT2">
        <v>4713</v>
      </c>
      <c r="KU2">
        <v>10090</v>
      </c>
      <c r="KV2">
        <v>4224</v>
      </c>
      <c r="KW2">
        <v>70</v>
      </c>
      <c r="KX2">
        <v>793</v>
      </c>
      <c r="KY2">
        <v>825</v>
      </c>
      <c r="KZ2">
        <v>2536</v>
      </c>
      <c r="LA2">
        <v>11121</v>
      </c>
      <c r="LB2">
        <v>258</v>
      </c>
      <c r="LC2">
        <v>2215</v>
      </c>
      <c r="LD2">
        <v>2990</v>
      </c>
      <c r="LE2">
        <v>5658</v>
      </c>
      <c r="LF2">
        <v>3208</v>
      </c>
      <c r="LG2">
        <v>58</v>
      </c>
      <c r="LH2">
        <v>356</v>
      </c>
      <c r="LI2">
        <v>898</v>
      </c>
      <c r="LJ2">
        <v>1896</v>
      </c>
      <c r="LK2">
        <v>1574</v>
      </c>
      <c r="LL2">
        <v>28</v>
      </c>
      <c r="LM2">
        <v>164</v>
      </c>
      <c r="LN2">
        <v>468</v>
      </c>
      <c r="LO2">
        <v>914</v>
      </c>
      <c r="LP2">
        <v>1634</v>
      </c>
      <c r="LQ2">
        <v>30</v>
      </c>
      <c r="LR2">
        <v>192</v>
      </c>
      <c r="LS2">
        <v>430</v>
      </c>
      <c r="LT2">
        <v>982</v>
      </c>
      <c r="LU2">
        <v>15345</v>
      </c>
      <c r="LV2">
        <v>328</v>
      </c>
      <c r="LW2">
        <v>3008</v>
      </c>
      <c r="LX2">
        <v>3815</v>
      </c>
      <c r="LY2">
        <v>8194</v>
      </c>
      <c r="LZ2">
        <v>1246</v>
      </c>
      <c r="MA2">
        <v>8</v>
      </c>
      <c r="MB2">
        <v>299</v>
      </c>
      <c r="MC2">
        <v>86</v>
      </c>
      <c r="MD2">
        <v>853</v>
      </c>
      <c r="ME2">
        <v>6386</v>
      </c>
      <c r="MF2">
        <v>94</v>
      </c>
      <c r="MG2">
        <v>1543</v>
      </c>
      <c r="MH2">
        <v>1149</v>
      </c>
      <c r="MI2">
        <v>3600</v>
      </c>
      <c r="MJ2">
        <v>10921</v>
      </c>
      <c r="MK2">
        <v>284</v>
      </c>
      <c r="ML2">
        <v>1522</v>
      </c>
      <c r="MM2">
        <v>3478</v>
      </c>
      <c r="MN2">
        <v>5637</v>
      </c>
      <c r="MO2">
        <v>4552</v>
      </c>
      <c r="MP2">
        <v>90</v>
      </c>
      <c r="MQ2">
        <v>658</v>
      </c>
      <c r="MR2">
        <v>1207</v>
      </c>
      <c r="MS2">
        <v>2597</v>
      </c>
      <c r="MT2">
        <v>6369</v>
      </c>
      <c r="MU2">
        <v>194</v>
      </c>
      <c r="MV2">
        <v>864</v>
      </c>
      <c r="MW2">
        <v>2271</v>
      </c>
      <c r="MX2">
        <v>3040</v>
      </c>
      <c r="MY2">
        <v>12755</v>
      </c>
      <c r="MZ2">
        <v>288</v>
      </c>
      <c r="NA2">
        <v>2407</v>
      </c>
      <c r="NB2">
        <v>3420</v>
      </c>
      <c r="NC2">
        <v>6640</v>
      </c>
      <c r="ND2">
        <v>5798</v>
      </c>
      <c r="NE2">
        <v>98</v>
      </c>
      <c r="NF2">
        <v>957</v>
      </c>
      <c r="NG2">
        <v>1293</v>
      </c>
      <c r="NH2">
        <v>3450</v>
      </c>
      <c r="NI2">
        <v>334850</v>
      </c>
      <c r="NJ2">
        <v>72610</v>
      </c>
      <c r="NK2">
        <v>61669</v>
      </c>
      <c r="NL2">
        <v>13775</v>
      </c>
      <c r="NM2">
        <v>13148</v>
      </c>
      <c r="NN2">
        <v>627</v>
      </c>
      <c r="NO2">
        <v>32448</v>
      </c>
      <c r="NP2">
        <v>30697</v>
      </c>
      <c r="NQ2">
        <v>1751</v>
      </c>
      <c r="NR2">
        <v>15446</v>
      </c>
      <c r="NS2">
        <v>14763</v>
      </c>
      <c r="NT2">
        <v>683</v>
      </c>
      <c r="NU2">
        <v>10331</v>
      </c>
      <c r="NV2">
        <v>9892</v>
      </c>
      <c r="NW2">
        <v>439</v>
      </c>
      <c r="NX2">
        <v>5115</v>
      </c>
      <c r="NY2">
        <v>4871</v>
      </c>
      <c r="NZ2">
        <v>244</v>
      </c>
      <c r="OA2">
        <v>46223</v>
      </c>
      <c r="OB2">
        <v>43845</v>
      </c>
      <c r="OC2">
        <v>2378</v>
      </c>
      <c r="OD2">
        <v>5097</v>
      </c>
      <c r="OE2">
        <v>4735</v>
      </c>
      <c r="OF2">
        <v>362</v>
      </c>
      <c r="OG2">
        <v>13170</v>
      </c>
      <c r="OH2">
        <v>12296</v>
      </c>
      <c r="OI2">
        <v>874</v>
      </c>
      <c r="OJ2">
        <v>43402</v>
      </c>
      <c r="OK2">
        <v>41577</v>
      </c>
      <c r="OL2">
        <v>1825</v>
      </c>
      <c r="OM2">
        <v>19009</v>
      </c>
      <c r="ON2">
        <v>18305</v>
      </c>
      <c r="OO2">
        <v>704</v>
      </c>
      <c r="OP2">
        <v>24393</v>
      </c>
      <c r="OQ2">
        <v>23272</v>
      </c>
      <c r="OR2">
        <v>1121</v>
      </c>
      <c r="OS2">
        <v>37563</v>
      </c>
      <c r="OT2">
        <v>35568</v>
      </c>
      <c r="OU2">
        <v>1995</v>
      </c>
      <c r="OV2">
        <v>24106</v>
      </c>
      <c r="OW2">
        <v>23040</v>
      </c>
      <c r="OX2">
        <v>1066</v>
      </c>
      <c r="OY2">
        <v>5125</v>
      </c>
      <c r="OZ2">
        <v>3784</v>
      </c>
      <c r="PA2">
        <v>3591</v>
      </c>
      <c r="PB2">
        <v>193</v>
      </c>
      <c r="PC2">
        <v>4156</v>
      </c>
      <c r="PD2">
        <v>3939</v>
      </c>
      <c r="PE2">
        <v>217</v>
      </c>
      <c r="PF2">
        <v>3732</v>
      </c>
      <c r="PG2">
        <v>3535</v>
      </c>
      <c r="PH2">
        <v>197</v>
      </c>
      <c r="PI2">
        <v>1393</v>
      </c>
      <c r="PJ2">
        <v>1329</v>
      </c>
      <c r="PK2">
        <v>64</v>
      </c>
      <c r="PL2">
        <v>969</v>
      </c>
      <c r="PM2">
        <v>925</v>
      </c>
      <c r="PN2">
        <v>44</v>
      </c>
      <c r="PO2">
        <v>894</v>
      </c>
      <c r="PP2">
        <v>852</v>
      </c>
      <c r="PQ2">
        <v>42</v>
      </c>
      <c r="PR2">
        <v>3262</v>
      </c>
      <c r="PS2">
        <v>3087</v>
      </c>
      <c r="PT2">
        <v>175</v>
      </c>
      <c r="PU2">
        <v>499</v>
      </c>
      <c r="PV2">
        <v>477</v>
      </c>
      <c r="PW2">
        <v>22</v>
      </c>
      <c r="PX2">
        <v>470</v>
      </c>
      <c r="PY2">
        <v>448</v>
      </c>
      <c r="PZ2">
        <v>22</v>
      </c>
      <c r="QA2">
        <v>90</v>
      </c>
      <c r="QB2">
        <v>84</v>
      </c>
      <c r="QC2">
        <v>6</v>
      </c>
      <c r="QD2">
        <v>1251</v>
      </c>
      <c r="QE2">
        <v>1189</v>
      </c>
      <c r="QF2">
        <v>62</v>
      </c>
      <c r="QG2">
        <v>1303</v>
      </c>
      <c r="QH2">
        <v>1245</v>
      </c>
      <c r="QI2">
        <v>58</v>
      </c>
      <c r="QJ2">
        <v>2481</v>
      </c>
      <c r="QK2">
        <v>2346</v>
      </c>
      <c r="QL2">
        <v>135</v>
      </c>
    </row>
    <row r="3" spans="1:454" x14ac:dyDescent="0.2">
      <c r="A3" t="s">
        <v>580</v>
      </c>
      <c r="B3" t="s">
        <v>151</v>
      </c>
      <c r="C3">
        <v>0.56000000000000005</v>
      </c>
      <c r="D3">
        <v>92.5</v>
      </c>
      <c r="E3">
        <v>91.6</v>
      </c>
      <c r="F3">
        <v>32.200000000000003</v>
      </c>
      <c r="G3">
        <v>92.9</v>
      </c>
      <c r="H3">
        <v>1.98</v>
      </c>
      <c r="I3">
        <v>19.600000000000001</v>
      </c>
      <c r="J3">
        <v>25.8</v>
      </c>
      <c r="K3">
        <v>52.6</v>
      </c>
      <c r="L3">
        <v>25.3</v>
      </c>
      <c r="M3">
        <v>1.52</v>
      </c>
      <c r="N3">
        <v>19.2</v>
      </c>
      <c r="O3">
        <v>22.4</v>
      </c>
      <c r="P3">
        <v>56.9</v>
      </c>
      <c r="Q3">
        <v>56.9</v>
      </c>
      <c r="R3">
        <v>2.08</v>
      </c>
      <c r="S3">
        <v>22.7</v>
      </c>
      <c r="T3">
        <v>22.4</v>
      </c>
      <c r="U3">
        <v>52.9</v>
      </c>
      <c r="V3">
        <v>17.8</v>
      </c>
      <c r="W3">
        <v>2.3199999999999998</v>
      </c>
      <c r="X3">
        <v>10.4</v>
      </c>
      <c r="Y3">
        <v>41.4</v>
      </c>
      <c r="Z3">
        <v>45.9</v>
      </c>
      <c r="AA3">
        <v>10.7</v>
      </c>
      <c r="AB3">
        <v>2.52</v>
      </c>
      <c r="AC3">
        <v>7.18</v>
      </c>
      <c r="AD3">
        <v>51.7</v>
      </c>
      <c r="AE3">
        <v>38.6</v>
      </c>
      <c r="AF3">
        <v>7.07</v>
      </c>
      <c r="AG3">
        <v>2.0099999999999998</v>
      </c>
      <c r="AH3">
        <v>15.3</v>
      </c>
      <c r="AI3">
        <v>25.8</v>
      </c>
      <c r="AJ3">
        <v>56.9</v>
      </c>
      <c r="AK3">
        <v>82.2</v>
      </c>
      <c r="AL3">
        <v>1.91</v>
      </c>
      <c r="AM3">
        <v>21.6</v>
      </c>
      <c r="AN3">
        <v>22.4</v>
      </c>
      <c r="AO3">
        <v>54.1</v>
      </c>
      <c r="AP3">
        <v>11.1</v>
      </c>
      <c r="AQ3">
        <v>1.42</v>
      </c>
      <c r="AR3">
        <v>20.399999999999999</v>
      </c>
      <c r="AS3">
        <v>15.4</v>
      </c>
      <c r="AT3">
        <v>62.8</v>
      </c>
      <c r="AU3">
        <v>34</v>
      </c>
      <c r="AV3">
        <v>1.98</v>
      </c>
      <c r="AW3">
        <v>25.5</v>
      </c>
      <c r="AX3">
        <v>17.8</v>
      </c>
      <c r="AY3">
        <v>54.8</v>
      </c>
      <c r="AZ3">
        <v>54.9</v>
      </c>
      <c r="BA3">
        <v>2.1</v>
      </c>
      <c r="BB3">
        <v>15.8</v>
      </c>
      <c r="BC3">
        <v>32.799999999999997</v>
      </c>
      <c r="BD3">
        <v>49.3</v>
      </c>
      <c r="BE3">
        <v>24.9</v>
      </c>
      <c r="BF3">
        <v>2</v>
      </c>
      <c r="BG3">
        <v>13.5</v>
      </c>
      <c r="BH3">
        <v>38.1</v>
      </c>
      <c r="BI3">
        <v>46.4</v>
      </c>
      <c r="BJ3">
        <v>30</v>
      </c>
      <c r="BK3">
        <v>2.17</v>
      </c>
      <c r="BL3">
        <v>17.7</v>
      </c>
      <c r="BM3">
        <v>28.5</v>
      </c>
      <c r="BN3">
        <v>51.6</v>
      </c>
      <c r="BO3">
        <v>64</v>
      </c>
      <c r="BP3">
        <v>2.0699999999999998</v>
      </c>
      <c r="BQ3">
        <v>21.8</v>
      </c>
      <c r="BR3">
        <v>22.8</v>
      </c>
      <c r="BS3">
        <v>53.3</v>
      </c>
      <c r="BT3">
        <v>36</v>
      </c>
      <c r="BU3">
        <v>1.82</v>
      </c>
      <c r="BV3">
        <v>15.6</v>
      </c>
      <c r="BW3">
        <v>31.1</v>
      </c>
      <c r="BX3">
        <v>51.5</v>
      </c>
      <c r="BY3">
        <v>5.21</v>
      </c>
      <c r="BZ3">
        <v>1.96</v>
      </c>
      <c r="CA3">
        <v>21</v>
      </c>
      <c r="CB3">
        <v>22.9</v>
      </c>
      <c r="CC3">
        <v>54.1</v>
      </c>
      <c r="CD3">
        <v>23.3</v>
      </c>
      <c r="CE3">
        <v>1.34</v>
      </c>
      <c r="CF3">
        <v>23</v>
      </c>
      <c r="CG3">
        <v>14.8</v>
      </c>
      <c r="CH3">
        <v>60.9</v>
      </c>
      <c r="CI3">
        <v>62.1</v>
      </c>
      <c r="CJ3">
        <v>2.0499999999999998</v>
      </c>
      <c r="CK3">
        <v>22</v>
      </c>
      <c r="CL3">
        <v>24.2</v>
      </c>
      <c r="CM3">
        <v>51.8</v>
      </c>
      <c r="CN3">
        <v>14.6</v>
      </c>
      <c r="CO3">
        <v>2.58</v>
      </c>
      <c r="CP3">
        <v>13.6</v>
      </c>
      <c r="CQ3">
        <v>30.2</v>
      </c>
      <c r="CR3">
        <v>53.5</v>
      </c>
      <c r="CS3">
        <v>6.85</v>
      </c>
      <c r="CT3">
        <v>1.96</v>
      </c>
      <c r="CU3">
        <v>13.4</v>
      </c>
      <c r="CV3">
        <v>28.9</v>
      </c>
      <c r="CW3">
        <v>55.7</v>
      </c>
      <c r="CX3">
        <v>7.7</v>
      </c>
      <c r="CY3">
        <v>3.14</v>
      </c>
      <c r="CZ3">
        <v>13.8</v>
      </c>
      <c r="DA3">
        <v>31.5</v>
      </c>
      <c r="DB3">
        <v>51.6</v>
      </c>
      <c r="DC3">
        <v>85.4</v>
      </c>
      <c r="DD3">
        <v>1.85</v>
      </c>
      <c r="DE3">
        <v>22.3</v>
      </c>
      <c r="DF3">
        <v>21.6</v>
      </c>
      <c r="DG3">
        <v>54.2</v>
      </c>
      <c r="DH3">
        <v>6.48</v>
      </c>
      <c r="DI3">
        <v>0.97</v>
      </c>
      <c r="DJ3">
        <v>26.5</v>
      </c>
      <c r="DK3">
        <v>5.52</v>
      </c>
      <c r="DL3">
        <v>67</v>
      </c>
      <c r="DM3">
        <v>33.200000000000003</v>
      </c>
      <c r="DN3">
        <v>1.27</v>
      </c>
      <c r="DO3">
        <v>25.6</v>
      </c>
      <c r="DP3">
        <v>15</v>
      </c>
      <c r="DQ3">
        <v>58.1</v>
      </c>
      <c r="DR3">
        <v>60.3</v>
      </c>
      <c r="DS3">
        <v>2.4500000000000002</v>
      </c>
      <c r="DT3">
        <v>17.899999999999999</v>
      </c>
      <c r="DU3">
        <v>29.1</v>
      </c>
      <c r="DV3">
        <v>50.6</v>
      </c>
      <c r="DW3">
        <v>23.7</v>
      </c>
      <c r="DX3">
        <v>1.62</v>
      </c>
      <c r="DY3">
        <v>19.3</v>
      </c>
      <c r="DZ3">
        <v>21.4</v>
      </c>
      <c r="EA3">
        <v>57.7</v>
      </c>
      <c r="EB3">
        <v>36.6</v>
      </c>
      <c r="EC3">
        <v>2.99</v>
      </c>
      <c r="ED3">
        <v>17.100000000000001</v>
      </c>
      <c r="EE3">
        <v>34</v>
      </c>
      <c r="EF3">
        <v>45.9</v>
      </c>
      <c r="EG3">
        <v>69.8</v>
      </c>
      <c r="EH3">
        <v>2.17</v>
      </c>
      <c r="EI3">
        <v>21.1</v>
      </c>
      <c r="EJ3">
        <v>25</v>
      </c>
      <c r="EK3">
        <v>51.7</v>
      </c>
      <c r="EL3">
        <v>30.2</v>
      </c>
      <c r="EM3">
        <v>1.48</v>
      </c>
      <c r="EN3">
        <v>20.8</v>
      </c>
      <c r="EO3">
        <v>18</v>
      </c>
      <c r="EP3">
        <v>59.7</v>
      </c>
      <c r="EQ3">
        <v>46.4</v>
      </c>
      <c r="ER3">
        <v>20</v>
      </c>
      <c r="ES3">
        <v>89.7</v>
      </c>
      <c r="ET3">
        <v>21.8</v>
      </c>
      <c r="EU3">
        <v>95.8</v>
      </c>
      <c r="EV3">
        <v>4.24</v>
      </c>
      <c r="EW3">
        <v>50.1</v>
      </c>
      <c r="EX3">
        <v>94.3</v>
      </c>
      <c r="EY3">
        <v>5.69</v>
      </c>
      <c r="EZ3">
        <v>28.1</v>
      </c>
      <c r="FA3">
        <v>96.5</v>
      </c>
      <c r="FB3">
        <v>3.55</v>
      </c>
      <c r="FC3">
        <v>20.9</v>
      </c>
      <c r="FD3">
        <v>96.9</v>
      </c>
      <c r="FE3">
        <v>3.06</v>
      </c>
      <c r="FF3">
        <v>7.14</v>
      </c>
      <c r="FG3">
        <v>95</v>
      </c>
      <c r="FH3">
        <v>4.97</v>
      </c>
      <c r="FI3">
        <v>71.900000000000006</v>
      </c>
      <c r="FJ3">
        <v>94.8</v>
      </c>
      <c r="FK3">
        <v>5.25</v>
      </c>
      <c r="FL3">
        <v>6.74</v>
      </c>
      <c r="FM3">
        <v>94.6</v>
      </c>
      <c r="FN3">
        <v>5.43</v>
      </c>
      <c r="FO3">
        <v>24.2</v>
      </c>
      <c r="FP3">
        <v>93.4</v>
      </c>
      <c r="FQ3">
        <v>6.61</v>
      </c>
      <c r="FR3">
        <v>69</v>
      </c>
      <c r="FS3">
        <v>95.9</v>
      </c>
      <c r="FT3">
        <v>4.0599999999999996</v>
      </c>
      <c r="FU3">
        <v>36</v>
      </c>
      <c r="FV3">
        <v>96.7</v>
      </c>
      <c r="FW3">
        <v>3.33</v>
      </c>
      <c r="FX3">
        <v>33</v>
      </c>
      <c r="FY3">
        <v>95.1</v>
      </c>
      <c r="FZ3">
        <v>4.8499999999999996</v>
      </c>
      <c r="GA3">
        <v>57.2</v>
      </c>
      <c r="GB3">
        <v>94.4</v>
      </c>
      <c r="GC3">
        <v>5.6</v>
      </c>
      <c r="GD3">
        <v>42.8</v>
      </c>
      <c r="GE3">
        <v>96.3</v>
      </c>
      <c r="GF3">
        <v>3.66</v>
      </c>
      <c r="GG3">
        <v>4.5199999999999996</v>
      </c>
      <c r="GH3">
        <v>76.599999999999994</v>
      </c>
      <c r="GI3">
        <v>94.7</v>
      </c>
      <c r="GJ3">
        <v>5.3</v>
      </c>
      <c r="GK3">
        <v>80.5</v>
      </c>
      <c r="GL3">
        <v>94.9</v>
      </c>
      <c r="GM3">
        <v>5.09</v>
      </c>
      <c r="GN3">
        <v>76.400000000000006</v>
      </c>
      <c r="GO3">
        <v>94.8</v>
      </c>
      <c r="GP3">
        <v>5.22</v>
      </c>
      <c r="GQ3">
        <v>23.6</v>
      </c>
      <c r="GR3">
        <v>95.1</v>
      </c>
      <c r="GS3">
        <v>4.8600000000000003</v>
      </c>
      <c r="GT3">
        <v>19.5</v>
      </c>
      <c r="GU3">
        <v>94.6</v>
      </c>
      <c r="GV3">
        <v>5.35</v>
      </c>
      <c r="GW3">
        <v>15.1</v>
      </c>
      <c r="GX3">
        <v>94.5</v>
      </c>
      <c r="GY3">
        <v>5.48</v>
      </c>
      <c r="GZ3">
        <v>65.400000000000006</v>
      </c>
      <c r="HA3">
        <v>95</v>
      </c>
      <c r="HB3">
        <v>5</v>
      </c>
      <c r="HC3">
        <v>8.5500000000000007</v>
      </c>
      <c r="HD3">
        <v>96.2</v>
      </c>
      <c r="HE3">
        <v>3.78</v>
      </c>
      <c r="HF3">
        <v>10.9</v>
      </c>
      <c r="HG3">
        <v>93.4</v>
      </c>
      <c r="HH3">
        <v>6.58</v>
      </c>
      <c r="HI3">
        <v>1.65</v>
      </c>
      <c r="HJ3">
        <v>93.5</v>
      </c>
      <c r="HK3">
        <v>6.52</v>
      </c>
      <c r="HL3">
        <v>21.7</v>
      </c>
      <c r="HM3">
        <v>95.5</v>
      </c>
      <c r="HN3">
        <v>4.46</v>
      </c>
      <c r="HO3">
        <v>22</v>
      </c>
      <c r="HP3">
        <v>95.3</v>
      </c>
      <c r="HQ3">
        <v>4.74</v>
      </c>
      <c r="HR3">
        <v>54.6</v>
      </c>
      <c r="HS3">
        <v>94.5</v>
      </c>
      <c r="HT3">
        <v>5.53</v>
      </c>
      <c r="HU3">
        <v>4402</v>
      </c>
      <c r="HV3">
        <v>726228</v>
      </c>
      <c r="HW3">
        <v>665546</v>
      </c>
      <c r="HX3">
        <v>214289</v>
      </c>
      <c r="HY3">
        <v>198969</v>
      </c>
      <c r="HZ3">
        <v>3939</v>
      </c>
      <c r="IA3">
        <v>39011</v>
      </c>
      <c r="IB3">
        <v>51270</v>
      </c>
      <c r="IC3">
        <v>104749</v>
      </c>
      <c r="ID3">
        <v>50345</v>
      </c>
      <c r="IE3">
        <v>767</v>
      </c>
      <c r="IF3">
        <v>9659</v>
      </c>
      <c r="IG3">
        <v>11263</v>
      </c>
      <c r="IH3">
        <v>28656</v>
      </c>
      <c r="II3">
        <v>113293</v>
      </c>
      <c r="IJ3">
        <v>2352</v>
      </c>
      <c r="IK3">
        <v>25670</v>
      </c>
      <c r="IL3">
        <v>25383</v>
      </c>
      <c r="IM3">
        <v>59888</v>
      </c>
      <c r="IN3">
        <v>35331</v>
      </c>
      <c r="IO3">
        <v>820</v>
      </c>
      <c r="IP3">
        <v>3682</v>
      </c>
      <c r="IQ3">
        <v>14624</v>
      </c>
      <c r="IR3">
        <v>16205</v>
      </c>
      <c r="IS3">
        <v>21273</v>
      </c>
      <c r="IT3">
        <v>537</v>
      </c>
      <c r="IU3">
        <v>1527</v>
      </c>
      <c r="IV3">
        <v>11002</v>
      </c>
      <c r="IW3">
        <v>8207</v>
      </c>
      <c r="IX3">
        <v>14058</v>
      </c>
      <c r="IY3">
        <v>283</v>
      </c>
      <c r="IZ3">
        <v>2155</v>
      </c>
      <c r="JA3">
        <v>3622</v>
      </c>
      <c r="JB3">
        <v>7998</v>
      </c>
      <c r="JC3">
        <v>163638</v>
      </c>
      <c r="JD3">
        <v>3119</v>
      </c>
      <c r="JE3">
        <v>35329</v>
      </c>
      <c r="JF3">
        <v>36646</v>
      </c>
      <c r="JG3">
        <v>88544</v>
      </c>
      <c r="JH3">
        <v>22071</v>
      </c>
      <c r="JI3">
        <v>313</v>
      </c>
      <c r="JJ3">
        <v>4498</v>
      </c>
      <c r="JK3">
        <v>3400</v>
      </c>
      <c r="JL3">
        <v>13860</v>
      </c>
      <c r="JM3">
        <v>67734</v>
      </c>
      <c r="JN3">
        <v>1339</v>
      </c>
      <c r="JO3">
        <v>17259</v>
      </c>
      <c r="JP3">
        <v>12037</v>
      </c>
      <c r="JQ3">
        <v>37099</v>
      </c>
      <c r="JR3">
        <v>109164</v>
      </c>
      <c r="JS3">
        <v>2287</v>
      </c>
      <c r="JT3">
        <v>17254</v>
      </c>
      <c r="JU3">
        <v>35833</v>
      </c>
      <c r="JV3">
        <v>53790</v>
      </c>
      <c r="JW3">
        <v>49547</v>
      </c>
      <c r="JX3">
        <v>991</v>
      </c>
      <c r="JY3">
        <v>6688</v>
      </c>
      <c r="JZ3">
        <v>18865</v>
      </c>
      <c r="KA3">
        <v>23003</v>
      </c>
      <c r="KB3">
        <v>59617</v>
      </c>
      <c r="KC3">
        <v>1296</v>
      </c>
      <c r="KD3">
        <v>10566</v>
      </c>
      <c r="KE3">
        <v>16968</v>
      </c>
      <c r="KF3">
        <v>30787</v>
      </c>
      <c r="KG3">
        <v>127351</v>
      </c>
      <c r="KH3">
        <v>2635</v>
      </c>
      <c r="KI3">
        <v>27825</v>
      </c>
      <c r="KJ3">
        <v>29005</v>
      </c>
      <c r="KK3">
        <v>67886</v>
      </c>
      <c r="KL3">
        <v>71618</v>
      </c>
      <c r="KM3">
        <v>1304</v>
      </c>
      <c r="KN3">
        <v>11186</v>
      </c>
      <c r="KO3">
        <v>22265</v>
      </c>
      <c r="KP3">
        <v>36863</v>
      </c>
      <c r="KQ3">
        <v>11175</v>
      </c>
      <c r="KR3">
        <v>219</v>
      </c>
      <c r="KS3">
        <v>2350</v>
      </c>
      <c r="KT3">
        <v>2556</v>
      </c>
      <c r="KU3">
        <v>6050</v>
      </c>
      <c r="KV3">
        <v>2609</v>
      </c>
      <c r="KW3">
        <v>35</v>
      </c>
      <c r="KX3">
        <v>600</v>
      </c>
      <c r="KY3">
        <v>386</v>
      </c>
      <c r="KZ3">
        <v>1588</v>
      </c>
      <c r="LA3">
        <v>6939</v>
      </c>
      <c r="LB3">
        <v>142</v>
      </c>
      <c r="LC3">
        <v>1528</v>
      </c>
      <c r="LD3">
        <v>1678</v>
      </c>
      <c r="LE3">
        <v>3591</v>
      </c>
      <c r="LF3">
        <v>1627</v>
      </c>
      <c r="LG3">
        <v>42</v>
      </c>
      <c r="LH3">
        <v>222</v>
      </c>
      <c r="LI3">
        <v>492</v>
      </c>
      <c r="LJ3">
        <v>871</v>
      </c>
      <c r="LK3">
        <v>766</v>
      </c>
      <c r="LL3">
        <v>15</v>
      </c>
      <c r="LM3">
        <v>103</v>
      </c>
      <c r="LN3">
        <v>221</v>
      </c>
      <c r="LO3">
        <v>427</v>
      </c>
      <c r="LP3">
        <v>861</v>
      </c>
      <c r="LQ3">
        <v>27</v>
      </c>
      <c r="LR3">
        <v>119</v>
      </c>
      <c r="LS3">
        <v>271</v>
      </c>
      <c r="LT3">
        <v>444</v>
      </c>
      <c r="LU3">
        <v>9548</v>
      </c>
      <c r="LV3">
        <v>177</v>
      </c>
      <c r="LW3">
        <v>2128</v>
      </c>
      <c r="LX3">
        <v>2064</v>
      </c>
      <c r="LY3">
        <v>5179</v>
      </c>
      <c r="LZ3">
        <v>724</v>
      </c>
      <c r="MA3">
        <v>7</v>
      </c>
      <c r="MB3">
        <v>192</v>
      </c>
      <c r="MC3">
        <v>40</v>
      </c>
      <c r="MD3">
        <v>485</v>
      </c>
      <c r="ME3">
        <v>3714</v>
      </c>
      <c r="MF3">
        <v>47</v>
      </c>
      <c r="MG3">
        <v>950</v>
      </c>
      <c r="MH3">
        <v>558</v>
      </c>
      <c r="MI3">
        <v>2159</v>
      </c>
      <c r="MJ3">
        <v>6737</v>
      </c>
      <c r="MK3">
        <v>165</v>
      </c>
      <c r="ML3">
        <v>1208</v>
      </c>
      <c r="MM3">
        <v>1958</v>
      </c>
      <c r="MN3">
        <v>3406</v>
      </c>
      <c r="MO3">
        <v>2651</v>
      </c>
      <c r="MP3">
        <v>43</v>
      </c>
      <c r="MQ3">
        <v>511</v>
      </c>
      <c r="MR3">
        <v>567</v>
      </c>
      <c r="MS3">
        <v>1530</v>
      </c>
      <c r="MT3">
        <v>4086</v>
      </c>
      <c r="MU3">
        <v>122</v>
      </c>
      <c r="MV3">
        <v>697</v>
      </c>
      <c r="MW3">
        <v>1391</v>
      </c>
      <c r="MX3">
        <v>1876</v>
      </c>
      <c r="MY3">
        <v>7800</v>
      </c>
      <c r="MZ3">
        <v>169</v>
      </c>
      <c r="NA3">
        <v>1647</v>
      </c>
      <c r="NB3">
        <v>1949</v>
      </c>
      <c r="NC3">
        <v>4035</v>
      </c>
      <c r="ND3">
        <v>3375</v>
      </c>
      <c r="NE3">
        <v>50</v>
      </c>
      <c r="NF3">
        <v>703</v>
      </c>
      <c r="NG3">
        <v>607</v>
      </c>
      <c r="NH3">
        <v>2015</v>
      </c>
      <c r="NI3">
        <v>308568</v>
      </c>
      <c r="NJ3">
        <v>61595</v>
      </c>
      <c r="NK3">
        <v>55228</v>
      </c>
      <c r="NL3">
        <v>12046</v>
      </c>
      <c r="NM3">
        <v>11535</v>
      </c>
      <c r="NN3">
        <v>511</v>
      </c>
      <c r="NO3">
        <v>27671</v>
      </c>
      <c r="NP3">
        <v>26097</v>
      </c>
      <c r="NQ3">
        <v>1574</v>
      </c>
      <c r="NR3">
        <v>15511</v>
      </c>
      <c r="NS3">
        <v>14961</v>
      </c>
      <c r="NT3">
        <v>550</v>
      </c>
      <c r="NU3">
        <v>11568</v>
      </c>
      <c r="NV3">
        <v>11214</v>
      </c>
      <c r="NW3">
        <v>354</v>
      </c>
      <c r="NX3">
        <v>3943</v>
      </c>
      <c r="NY3">
        <v>3747</v>
      </c>
      <c r="NZ3">
        <v>196</v>
      </c>
      <c r="OA3">
        <v>39717</v>
      </c>
      <c r="OB3">
        <v>37632</v>
      </c>
      <c r="OC3">
        <v>2085</v>
      </c>
      <c r="OD3">
        <v>3723</v>
      </c>
      <c r="OE3">
        <v>3521</v>
      </c>
      <c r="OF3">
        <v>202</v>
      </c>
      <c r="OG3">
        <v>13381</v>
      </c>
      <c r="OH3">
        <v>12496</v>
      </c>
      <c r="OI3">
        <v>885</v>
      </c>
      <c r="OJ3">
        <v>38124</v>
      </c>
      <c r="OK3">
        <v>36576</v>
      </c>
      <c r="OL3">
        <v>1548</v>
      </c>
      <c r="OM3">
        <v>19891</v>
      </c>
      <c r="ON3">
        <v>19228</v>
      </c>
      <c r="OO3">
        <v>663</v>
      </c>
      <c r="OP3">
        <v>18233</v>
      </c>
      <c r="OQ3">
        <v>17348</v>
      </c>
      <c r="OR3">
        <v>885</v>
      </c>
      <c r="OS3">
        <v>31614</v>
      </c>
      <c r="OT3">
        <v>29844</v>
      </c>
      <c r="OU3">
        <v>1770</v>
      </c>
      <c r="OV3">
        <v>23614</v>
      </c>
      <c r="OW3">
        <v>22749</v>
      </c>
      <c r="OX3">
        <v>865</v>
      </c>
      <c r="OY3">
        <v>2783</v>
      </c>
      <c r="OZ3">
        <v>2132</v>
      </c>
      <c r="PA3">
        <v>2019</v>
      </c>
      <c r="PB3">
        <v>113</v>
      </c>
      <c r="PC3">
        <v>2241</v>
      </c>
      <c r="PD3">
        <v>2127</v>
      </c>
      <c r="PE3">
        <v>114</v>
      </c>
      <c r="PF3">
        <v>2125</v>
      </c>
      <c r="PG3">
        <v>2014</v>
      </c>
      <c r="PH3">
        <v>111</v>
      </c>
      <c r="PI3">
        <v>658</v>
      </c>
      <c r="PJ3">
        <v>626</v>
      </c>
      <c r="PK3">
        <v>32</v>
      </c>
      <c r="PL3">
        <v>542</v>
      </c>
      <c r="PM3">
        <v>513</v>
      </c>
      <c r="PN3">
        <v>29</v>
      </c>
      <c r="PO3">
        <v>420</v>
      </c>
      <c r="PP3">
        <v>397</v>
      </c>
      <c r="PQ3">
        <v>23</v>
      </c>
      <c r="PR3">
        <v>1821</v>
      </c>
      <c r="PS3">
        <v>1730</v>
      </c>
      <c r="PT3">
        <v>91</v>
      </c>
      <c r="PU3">
        <v>238</v>
      </c>
      <c r="PV3">
        <v>229</v>
      </c>
      <c r="PW3">
        <v>9</v>
      </c>
      <c r="PX3">
        <v>304</v>
      </c>
      <c r="PY3">
        <v>284</v>
      </c>
      <c r="PZ3">
        <v>20</v>
      </c>
      <c r="QA3">
        <v>46</v>
      </c>
      <c r="QB3">
        <v>43</v>
      </c>
      <c r="QC3">
        <v>3</v>
      </c>
      <c r="QD3">
        <v>605</v>
      </c>
      <c r="QE3">
        <v>578</v>
      </c>
      <c r="QF3">
        <v>27</v>
      </c>
      <c r="QG3">
        <v>612</v>
      </c>
      <c r="QH3">
        <v>583</v>
      </c>
      <c r="QI3">
        <v>29</v>
      </c>
      <c r="QJ3">
        <v>1520</v>
      </c>
      <c r="QK3">
        <v>1436</v>
      </c>
      <c r="QL3">
        <v>84</v>
      </c>
    </row>
    <row r="4" spans="1:454" x14ac:dyDescent="0.2">
      <c r="A4" t="s">
        <v>579</v>
      </c>
      <c r="B4" t="s">
        <v>151</v>
      </c>
      <c r="C4">
        <v>0.33</v>
      </c>
      <c r="D4">
        <v>90</v>
      </c>
      <c r="E4">
        <v>87.8</v>
      </c>
      <c r="F4">
        <v>30.6</v>
      </c>
      <c r="G4">
        <v>89</v>
      </c>
      <c r="H4">
        <v>1.92</v>
      </c>
      <c r="I4">
        <v>18.2</v>
      </c>
      <c r="J4">
        <v>18.899999999999999</v>
      </c>
      <c r="K4">
        <v>60.9</v>
      </c>
      <c r="L4">
        <v>20.2</v>
      </c>
      <c r="M4">
        <v>1.57</v>
      </c>
      <c r="N4">
        <v>17.3</v>
      </c>
      <c r="O4">
        <v>19.100000000000001</v>
      </c>
      <c r="P4">
        <v>62</v>
      </c>
      <c r="Q4">
        <v>67.3</v>
      </c>
      <c r="R4">
        <v>2.14</v>
      </c>
      <c r="S4">
        <v>19.899999999999999</v>
      </c>
      <c r="T4">
        <v>18.600000000000001</v>
      </c>
      <c r="U4">
        <v>59.4</v>
      </c>
      <c r="V4">
        <v>12.5</v>
      </c>
      <c r="W4">
        <v>1.31</v>
      </c>
      <c r="X4">
        <v>10.8</v>
      </c>
      <c r="Y4">
        <v>20.5</v>
      </c>
      <c r="Z4">
        <v>67.400000000000006</v>
      </c>
      <c r="AA4">
        <v>5.53</v>
      </c>
      <c r="AB4">
        <v>1.69</v>
      </c>
      <c r="AC4">
        <v>9.0500000000000007</v>
      </c>
      <c r="AD4">
        <v>29.3</v>
      </c>
      <c r="AE4">
        <v>59.9</v>
      </c>
      <c r="AF4">
        <v>7</v>
      </c>
      <c r="AG4">
        <v>1</v>
      </c>
      <c r="AH4">
        <v>12.2</v>
      </c>
      <c r="AI4">
        <v>13.6</v>
      </c>
      <c r="AJ4">
        <v>73.3</v>
      </c>
      <c r="AK4">
        <v>87.5</v>
      </c>
      <c r="AL4">
        <v>2.0099999999999998</v>
      </c>
      <c r="AM4">
        <v>19.3</v>
      </c>
      <c r="AN4">
        <v>18.7</v>
      </c>
      <c r="AO4">
        <v>60</v>
      </c>
      <c r="AP4">
        <v>9.31</v>
      </c>
      <c r="AQ4">
        <v>1.49</v>
      </c>
      <c r="AR4">
        <v>18.3</v>
      </c>
      <c r="AS4">
        <v>13.4</v>
      </c>
      <c r="AT4">
        <v>66.8</v>
      </c>
      <c r="AU4">
        <v>48.9</v>
      </c>
      <c r="AV4">
        <v>2.25</v>
      </c>
      <c r="AW4">
        <v>21.5</v>
      </c>
      <c r="AX4">
        <v>15.5</v>
      </c>
      <c r="AY4">
        <v>60.8</v>
      </c>
      <c r="AZ4">
        <v>41.8</v>
      </c>
      <c r="BA4">
        <v>1.63</v>
      </c>
      <c r="BB4">
        <v>14.4</v>
      </c>
      <c r="BC4">
        <v>24.2</v>
      </c>
      <c r="BD4">
        <v>59.8</v>
      </c>
      <c r="BE4">
        <v>16.399999999999999</v>
      </c>
      <c r="BF4">
        <v>1.66</v>
      </c>
      <c r="BG4">
        <v>14</v>
      </c>
      <c r="BH4">
        <v>25.8</v>
      </c>
      <c r="BI4">
        <v>58.6</v>
      </c>
      <c r="BJ4">
        <v>25.4</v>
      </c>
      <c r="BK4">
        <v>1.62</v>
      </c>
      <c r="BL4">
        <v>14.7</v>
      </c>
      <c r="BM4">
        <v>23.2</v>
      </c>
      <c r="BN4">
        <v>60.5</v>
      </c>
      <c r="BO4">
        <v>74.3</v>
      </c>
      <c r="BP4">
        <v>2.0299999999999998</v>
      </c>
      <c r="BQ4">
        <v>19.2</v>
      </c>
      <c r="BR4">
        <v>18.100000000000001</v>
      </c>
      <c r="BS4">
        <v>60.7</v>
      </c>
      <c r="BT4">
        <v>25.7</v>
      </c>
      <c r="BU4">
        <v>1.6</v>
      </c>
      <c r="BV4">
        <v>15.5</v>
      </c>
      <c r="BW4">
        <v>21.3</v>
      </c>
      <c r="BX4">
        <v>61.6</v>
      </c>
      <c r="BY4">
        <v>6.86</v>
      </c>
      <c r="BZ4">
        <v>2.1800000000000002</v>
      </c>
      <c r="CA4">
        <v>16.899999999999999</v>
      </c>
      <c r="CB4">
        <v>20.7</v>
      </c>
      <c r="CC4">
        <v>60.2</v>
      </c>
      <c r="CD4">
        <v>18.3</v>
      </c>
      <c r="CE4">
        <v>1.31</v>
      </c>
      <c r="CF4">
        <v>18.2</v>
      </c>
      <c r="CG4">
        <v>14.8</v>
      </c>
      <c r="CH4">
        <v>65.7</v>
      </c>
      <c r="CI4">
        <v>71.2</v>
      </c>
      <c r="CJ4">
        <v>2.57</v>
      </c>
      <c r="CK4">
        <v>17.399999999999999</v>
      </c>
      <c r="CL4">
        <v>22.8</v>
      </c>
      <c r="CM4">
        <v>57.2</v>
      </c>
      <c r="CN4">
        <v>10.5</v>
      </c>
      <c r="CO4">
        <v>1.04</v>
      </c>
      <c r="CP4">
        <v>11.3</v>
      </c>
      <c r="CQ4">
        <v>16.8</v>
      </c>
      <c r="CR4">
        <v>70.900000000000006</v>
      </c>
      <c r="CS4">
        <v>4.1100000000000003</v>
      </c>
      <c r="CT4">
        <v>1.59</v>
      </c>
      <c r="CU4">
        <v>10.6</v>
      </c>
      <c r="CV4">
        <v>20.9</v>
      </c>
      <c r="CW4">
        <v>66.900000000000006</v>
      </c>
      <c r="CX4">
        <v>6.43</v>
      </c>
      <c r="CY4">
        <v>0.68</v>
      </c>
      <c r="CZ4">
        <v>11.7</v>
      </c>
      <c r="DA4">
        <v>14.2</v>
      </c>
      <c r="DB4">
        <v>73.5</v>
      </c>
      <c r="DC4">
        <v>89.5</v>
      </c>
      <c r="DD4">
        <v>2.31</v>
      </c>
      <c r="DE4">
        <v>17.600000000000001</v>
      </c>
      <c r="DF4">
        <v>21.1</v>
      </c>
      <c r="DG4">
        <v>59</v>
      </c>
      <c r="DH4">
        <v>6.52</v>
      </c>
      <c r="DI4">
        <v>1.56</v>
      </c>
      <c r="DJ4">
        <v>18.399999999999999</v>
      </c>
      <c r="DK4">
        <v>8.7200000000000006</v>
      </c>
      <c r="DL4">
        <v>71.3</v>
      </c>
      <c r="DM4">
        <v>49.4</v>
      </c>
      <c r="DN4">
        <v>2.4500000000000002</v>
      </c>
      <c r="DO4">
        <v>19.8</v>
      </c>
      <c r="DP4">
        <v>17.7</v>
      </c>
      <c r="DQ4">
        <v>60</v>
      </c>
      <c r="DR4">
        <v>44</v>
      </c>
      <c r="DS4">
        <v>1.97</v>
      </c>
      <c r="DT4">
        <v>13.5</v>
      </c>
      <c r="DU4">
        <v>25.7</v>
      </c>
      <c r="DV4">
        <v>58.8</v>
      </c>
      <c r="DW4">
        <v>15.9</v>
      </c>
      <c r="DX4">
        <v>1.28</v>
      </c>
      <c r="DY4">
        <v>16.2</v>
      </c>
      <c r="DZ4">
        <v>18.899999999999999</v>
      </c>
      <c r="EA4">
        <v>63.7</v>
      </c>
      <c r="EB4">
        <v>28.2</v>
      </c>
      <c r="EC4">
        <v>2.35</v>
      </c>
      <c r="ED4">
        <v>11.9</v>
      </c>
      <c r="EE4">
        <v>29.6</v>
      </c>
      <c r="EF4">
        <v>56.1</v>
      </c>
      <c r="EG4">
        <v>77.599999999999994</v>
      </c>
      <c r="EH4">
        <v>2.41</v>
      </c>
      <c r="EI4">
        <v>16.899999999999999</v>
      </c>
      <c r="EJ4">
        <v>22</v>
      </c>
      <c r="EK4">
        <v>58.6</v>
      </c>
      <c r="EL4">
        <v>22.4</v>
      </c>
      <c r="EM4">
        <v>1.37</v>
      </c>
      <c r="EN4">
        <v>16.8</v>
      </c>
      <c r="EO4">
        <v>15.9</v>
      </c>
      <c r="EP4">
        <v>65.900000000000006</v>
      </c>
      <c r="EQ4">
        <v>41.6</v>
      </c>
      <c r="ER4">
        <v>15</v>
      </c>
      <c r="ES4">
        <v>91.4</v>
      </c>
      <c r="ET4">
        <v>20</v>
      </c>
      <c r="EU4">
        <v>95.1</v>
      </c>
      <c r="EV4">
        <v>4.9000000000000004</v>
      </c>
      <c r="EW4">
        <v>66.8</v>
      </c>
      <c r="EX4">
        <v>92.9</v>
      </c>
      <c r="EY4">
        <v>7.1</v>
      </c>
      <c r="EZ4">
        <v>13.2</v>
      </c>
      <c r="FA4">
        <v>95.9</v>
      </c>
      <c r="FB4">
        <v>4.1500000000000004</v>
      </c>
      <c r="FC4">
        <v>8.25</v>
      </c>
      <c r="FD4">
        <v>96.3</v>
      </c>
      <c r="FE4">
        <v>3.73</v>
      </c>
      <c r="FF4">
        <v>4.9800000000000004</v>
      </c>
      <c r="FG4">
        <v>95.2</v>
      </c>
      <c r="FH4">
        <v>4.84</v>
      </c>
      <c r="FI4">
        <v>86.8</v>
      </c>
      <c r="FJ4">
        <v>93.4</v>
      </c>
      <c r="FK4">
        <v>6.59</v>
      </c>
      <c r="FL4">
        <v>6.75</v>
      </c>
      <c r="FM4">
        <v>93.9</v>
      </c>
      <c r="FN4">
        <v>6.1</v>
      </c>
      <c r="FO4">
        <v>41.7</v>
      </c>
      <c r="FP4">
        <v>91.2</v>
      </c>
      <c r="FQ4">
        <v>8.77</v>
      </c>
      <c r="FR4">
        <v>51.5</v>
      </c>
      <c r="FS4">
        <v>95.7</v>
      </c>
      <c r="FT4">
        <v>4.2699999999999996</v>
      </c>
      <c r="FU4">
        <v>21.5</v>
      </c>
      <c r="FV4">
        <v>95.9</v>
      </c>
      <c r="FW4">
        <v>4.07</v>
      </c>
      <c r="FX4">
        <v>30.1</v>
      </c>
      <c r="FY4">
        <v>95.6</v>
      </c>
      <c r="FZ4">
        <v>4.41</v>
      </c>
      <c r="GA4">
        <v>71.8</v>
      </c>
      <c r="GB4">
        <v>93.1</v>
      </c>
      <c r="GC4">
        <v>6.94</v>
      </c>
      <c r="GD4">
        <v>28.2</v>
      </c>
      <c r="GE4">
        <v>95.4</v>
      </c>
      <c r="GF4">
        <v>4.5599999999999996</v>
      </c>
      <c r="GG4">
        <v>7.73</v>
      </c>
      <c r="GH4">
        <v>53.5</v>
      </c>
      <c r="GI4">
        <v>95.5</v>
      </c>
      <c r="GJ4">
        <v>4.49</v>
      </c>
      <c r="GK4">
        <v>91.6</v>
      </c>
      <c r="GL4">
        <v>93.4</v>
      </c>
      <c r="GM4">
        <v>6.63</v>
      </c>
      <c r="GN4">
        <v>83.1</v>
      </c>
      <c r="GO4">
        <v>93.3</v>
      </c>
      <c r="GP4">
        <v>6.74</v>
      </c>
      <c r="GQ4">
        <v>16.899999999999999</v>
      </c>
      <c r="GR4">
        <v>95.7</v>
      </c>
      <c r="GS4">
        <v>4.3</v>
      </c>
      <c r="GT4">
        <v>8.41</v>
      </c>
      <c r="GU4">
        <v>97</v>
      </c>
      <c r="GV4">
        <v>3.01</v>
      </c>
      <c r="GW4">
        <v>12.8</v>
      </c>
      <c r="GX4">
        <v>96.1</v>
      </c>
      <c r="GY4">
        <v>3.94</v>
      </c>
      <c r="GZ4">
        <v>78.8</v>
      </c>
      <c r="HA4">
        <v>92.9</v>
      </c>
      <c r="HB4">
        <v>7.07</v>
      </c>
      <c r="HC4">
        <v>4.08</v>
      </c>
      <c r="HD4">
        <v>94.6</v>
      </c>
      <c r="HE4">
        <v>5.43</v>
      </c>
      <c r="HF4">
        <v>4.33</v>
      </c>
      <c r="HG4">
        <v>99.3</v>
      </c>
      <c r="HH4">
        <v>0.73</v>
      </c>
      <c r="HI4">
        <v>2.88</v>
      </c>
      <c r="HJ4">
        <v>95.6</v>
      </c>
      <c r="HK4">
        <v>4.4000000000000004</v>
      </c>
      <c r="HL4">
        <v>43.6</v>
      </c>
      <c r="HM4">
        <v>91.3</v>
      </c>
      <c r="HN4">
        <v>8.6999999999999993</v>
      </c>
      <c r="HO4">
        <v>14</v>
      </c>
      <c r="HP4">
        <v>95.7</v>
      </c>
      <c r="HQ4">
        <v>4.28</v>
      </c>
      <c r="HR4">
        <v>39.5</v>
      </c>
      <c r="HS4">
        <v>95.4</v>
      </c>
      <c r="HT4">
        <v>4.57</v>
      </c>
      <c r="HU4">
        <v>2705</v>
      </c>
      <c r="HV4">
        <v>745606</v>
      </c>
      <c r="HW4">
        <v>654492</v>
      </c>
      <c r="HX4" s="1">
        <v>200000</v>
      </c>
      <c r="HY4">
        <v>178062</v>
      </c>
      <c r="HZ4">
        <v>3423</v>
      </c>
      <c r="IA4">
        <v>32482</v>
      </c>
      <c r="IB4">
        <v>33702</v>
      </c>
      <c r="IC4">
        <v>108455</v>
      </c>
      <c r="ID4">
        <v>35887</v>
      </c>
      <c r="IE4">
        <v>564</v>
      </c>
      <c r="IF4">
        <v>6217</v>
      </c>
      <c r="IG4">
        <v>6856</v>
      </c>
      <c r="IH4">
        <v>22250</v>
      </c>
      <c r="II4" s="1">
        <v>120000</v>
      </c>
      <c r="IJ4">
        <v>2568</v>
      </c>
      <c r="IK4">
        <v>23861</v>
      </c>
      <c r="IL4">
        <v>22272</v>
      </c>
      <c r="IM4">
        <v>71179</v>
      </c>
      <c r="IN4">
        <v>22295</v>
      </c>
      <c r="IO4">
        <v>291</v>
      </c>
      <c r="IP4">
        <v>2404</v>
      </c>
      <c r="IQ4">
        <v>4574</v>
      </c>
      <c r="IR4">
        <v>15026</v>
      </c>
      <c r="IS4">
        <v>9839</v>
      </c>
      <c r="IT4">
        <v>166</v>
      </c>
      <c r="IU4">
        <v>890</v>
      </c>
      <c r="IV4">
        <v>2886</v>
      </c>
      <c r="IW4">
        <v>5897</v>
      </c>
      <c r="IX4">
        <v>12456</v>
      </c>
      <c r="IY4">
        <v>125</v>
      </c>
      <c r="IZ4">
        <v>1514</v>
      </c>
      <c r="JA4">
        <v>1688</v>
      </c>
      <c r="JB4">
        <v>9129</v>
      </c>
      <c r="JC4">
        <v>155767</v>
      </c>
      <c r="JD4">
        <v>3132</v>
      </c>
      <c r="JE4">
        <v>30078</v>
      </c>
      <c r="JF4">
        <v>29128</v>
      </c>
      <c r="JG4">
        <v>93429</v>
      </c>
      <c r="JH4">
        <v>16585</v>
      </c>
      <c r="JI4">
        <v>247</v>
      </c>
      <c r="JJ4">
        <v>3037</v>
      </c>
      <c r="JK4">
        <v>2227</v>
      </c>
      <c r="JL4">
        <v>11074</v>
      </c>
      <c r="JM4">
        <v>87039</v>
      </c>
      <c r="JN4">
        <v>1959</v>
      </c>
      <c r="JO4">
        <v>18718</v>
      </c>
      <c r="JP4">
        <v>13465</v>
      </c>
      <c r="JQ4">
        <v>52897</v>
      </c>
      <c r="JR4">
        <v>74438</v>
      </c>
      <c r="JS4">
        <v>1217</v>
      </c>
      <c r="JT4">
        <v>10727</v>
      </c>
      <c r="JU4">
        <v>18010</v>
      </c>
      <c r="JV4">
        <v>44484</v>
      </c>
      <c r="JW4">
        <v>29141</v>
      </c>
      <c r="JX4">
        <v>483</v>
      </c>
      <c r="JY4">
        <v>4070</v>
      </c>
      <c r="JZ4">
        <v>7515</v>
      </c>
      <c r="KA4">
        <v>17073</v>
      </c>
      <c r="KB4">
        <v>45297</v>
      </c>
      <c r="KC4">
        <v>734</v>
      </c>
      <c r="KD4">
        <v>6657</v>
      </c>
      <c r="KE4">
        <v>10495</v>
      </c>
      <c r="KF4">
        <v>27411</v>
      </c>
      <c r="KG4">
        <v>132336</v>
      </c>
      <c r="KH4">
        <v>2693</v>
      </c>
      <c r="KI4">
        <v>25375</v>
      </c>
      <c r="KJ4">
        <v>23960</v>
      </c>
      <c r="KK4">
        <v>80308</v>
      </c>
      <c r="KL4">
        <v>45726</v>
      </c>
      <c r="KM4">
        <v>730</v>
      </c>
      <c r="KN4">
        <v>7107</v>
      </c>
      <c r="KO4">
        <v>9742</v>
      </c>
      <c r="KP4">
        <v>28147</v>
      </c>
      <c r="KQ4">
        <v>13733</v>
      </c>
      <c r="KR4">
        <v>299</v>
      </c>
      <c r="KS4">
        <v>2324</v>
      </c>
      <c r="KT4">
        <v>2839</v>
      </c>
      <c r="KU4">
        <v>8271</v>
      </c>
      <c r="KV4">
        <v>2510</v>
      </c>
      <c r="KW4">
        <v>33</v>
      </c>
      <c r="KX4">
        <v>458</v>
      </c>
      <c r="KY4">
        <v>371</v>
      </c>
      <c r="KZ4">
        <v>1648</v>
      </c>
      <c r="LA4">
        <v>9775</v>
      </c>
      <c r="LB4">
        <v>251</v>
      </c>
      <c r="LC4">
        <v>1703</v>
      </c>
      <c r="LD4">
        <v>2225</v>
      </c>
      <c r="LE4">
        <v>5596</v>
      </c>
      <c r="LF4">
        <v>1448</v>
      </c>
      <c r="LG4">
        <v>15</v>
      </c>
      <c r="LH4">
        <v>163</v>
      </c>
      <c r="LI4">
        <v>243</v>
      </c>
      <c r="LJ4">
        <v>1027</v>
      </c>
      <c r="LK4">
        <v>565</v>
      </c>
      <c r="LL4">
        <v>9</v>
      </c>
      <c r="LM4">
        <v>60</v>
      </c>
      <c r="LN4">
        <v>118</v>
      </c>
      <c r="LO4">
        <v>378</v>
      </c>
      <c r="LP4">
        <v>883</v>
      </c>
      <c r="LQ4">
        <v>6</v>
      </c>
      <c r="LR4">
        <v>103</v>
      </c>
      <c r="LS4">
        <v>125</v>
      </c>
      <c r="LT4">
        <v>649</v>
      </c>
      <c r="LU4">
        <v>12285</v>
      </c>
      <c r="LV4">
        <v>284</v>
      </c>
      <c r="LW4">
        <v>2161</v>
      </c>
      <c r="LX4">
        <v>2596</v>
      </c>
      <c r="LY4">
        <v>7244</v>
      </c>
      <c r="LZ4">
        <v>895</v>
      </c>
      <c r="MA4">
        <v>14</v>
      </c>
      <c r="MB4">
        <v>165</v>
      </c>
      <c r="MC4">
        <v>78</v>
      </c>
      <c r="MD4">
        <v>638</v>
      </c>
      <c r="ME4">
        <v>6789</v>
      </c>
      <c r="MF4">
        <v>166</v>
      </c>
      <c r="MG4">
        <v>1344</v>
      </c>
      <c r="MH4">
        <v>1204</v>
      </c>
      <c r="MI4">
        <v>4075</v>
      </c>
      <c r="MJ4">
        <v>6049</v>
      </c>
      <c r="MK4">
        <v>119</v>
      </c>
      <c r="ML4">
        <v>815</v>
      </c>
      <c r="MM4">
        <v>1557</v>
      </c>
      <c r="MN4">
        <v>3558</v>
      </c>
      <c r="MO4">
        <v>2180</v>
      </c>
      <c r="MP4">
        <v>28</v>
      </c>
      <c r="MQ4">
        <v>353</v>
      </c>
      <c r="MR4">
        <v>411</v>
      </c>
      <c r="MS4">
        <v>1388</v>
      </c>
      <c r="MT4">
        <v>3869</v>
      </c>
      <c r="MU4">
        <v>91</v>
      </c>
      <c r="MV4">
        <v>462</v>
      </c>
      <c r="MW4">
        <v>1146</v>
      </c>
      <c r="MX4">
        <v>2170</v>
      </c>
      <c r="MY4">
        <v>10658</v>
      </c>
      <c r="MZ4">
        <v>257</v>
      </c>
      <c r="NA4">
        <v>1806</v>
      </c>
      <c r="NB4">
        <v>2350</v>
      </c>
      <c r="NC4">
        <v>6245</v>
      </c>
      <c r="ND4">
        <v>3075</v>
      </c>
      <c r="NE4">
        <v>42</v>
      </c>
      <c r="NF4">
        <v>518</v>
      </c>
      <c r="NG4">
        <v>489</v>
      </c>
      <c r="NH4">
        <v>2026</v>
      </c>
      <c r="NI4">
        <v>272259</v>
      </c>
      <c r="NJ4">
        <v>40921</v>
      </c>
      <c r="NK4">
        <v>37383</v>
      </c>
      <c r="NL4">
        <v>7473</v>
      </c>
      <c r="NM4">
        <v>7107</v>
      </c>
      <c r="NN4">
        <v>366</v>
      </c>
      <c r="NO4">
        <v>24965</v>
      </c>
      <c r="NP4">
        <v>23193</v>
      </c>
      <c r="NQ4">
        <v>1772</v>
      </c>
      <c r="NR4">
        <v>4945</v>
      </c>
      <c r="NS4">
        <v>4740</v>
      </c>
      <c r="NT4">
        <v>205</v>
      </c>
      <c r="NU4">
        <v>3085</v>
      </c>
      <c r="NV4">
        <v>2970</v>
      </c>
      <c r="NW4">
        <v>115</v>
      </c>
      <c r="NX4">
        <v>1860</v>
      </c>
      <c r="NY4">
        <v>1770</v>
      </c>
      <c r="NZ4">
        <v>90</v>
      </c>
      <c r="OA4">
        <v>32438</v>
      </c>
      <c r="OB4">
        <v>30300</v>
      </c>
      <c r="OC4">
        <v>2138</v>
      </c>
      <c r="OD4">
        <v>2525</v>
      </c>
      <c r="OE4">
        <v>2371</v>
      </c>
      <c r="OF4">
        <v>154</v>
      </c>
      <c r="OG4">
        <v>15588</v>
      </c>
      <c r="OH4">
        <v>14221</v>
      </c>
      <c r="OI4">
        <v>1367</v>
      </c>
      <c r="OJ4">
        <v>19270</v>
      </c>
      <c r="OK4">
        <v>18448</v>
      </c>
      <c r="OL4">
        <v>822</v>
      </c>
      <c r="OM4">
        <v>8033</v>
      </c>
      <c r="ON4">
        <v>7706</v>
      </c>
      <c r="OO4">
        <v>327</v>
      </c>
      <c r="OP4">
        <v>11237</v>
      </c>
      <c r="OQ4">
        <v>10742</v>
      </c>
      <c r="OR4">
        <v>495</v>
      </c>
      <c r="OS4">
        <v>26825</v>
      </c>
      <c r="OT4">
        <v>24963</v>
      </c>
      <c r="OU4">
        <v>1862</v>
      </c>
      <c r="OV4">
        <v>10558</v>
      </c>
      <c r="OW4">
        <v>10077</v>
      </c>
      <c r="OX4">
        <v>481</v>
      </c>
      <c r="OY4">
        <v>3163</v>
      </c>
      <c r="OZ4">
        <v>1692</v>
      </c>
      <c r="PA4">
        <v>1616</v>
      </c>
      <c r="PB4">
        <v>76</v>
      </c>
      <c r="PC4">
        <v>2897</v>
      </c>
      <c r="PD4">
        <v>2705</v>
      </c>
      <c r="PE4">
        <v>192</v>
      </c>
      <c r="PF4">
        <v>2628</v>
      </c>
      <c r="PG4">
        <v>2451</v>
      </c>
      <c r="PH4">
        <v>177</v>
      </c>
      <c r="PI4">
        <v>535</v>
      </c>
      <c r="PJ4">
        <v>512</v>
      </c>
      <c r="PK4">
        <v>23</v>
      </c>
      <c r="PL4">
        <v>266</v>
      </c>
      <c r="PM4">
        <v>258</v>
      </c>
      <c r="PN4">
        <v>8</v>
      </c>
      <c r="PO4">
        <v>406</v>
      </c>
      <c r="PP4">
        <v>390</v>
      </c>
      <c r="PQ4">
        <v>16</v>
      </c>
      <c r="PR4">
        <v>2491</v>
      </c>
      <c r="PS4">
        <v>2315</v>
      </c>
      <c r="PT4">
        <v>176</v>
      </c>
      <c r="PU4">
        <v>129</v>
      </c>
      <c r="PV4">
        <v>122</v>
      </c>
      <c r="PW4">
        <v>7</v>
      </c>
      <c r="PX4">
        <v>137</v>
      </c>
      <c r="PY4">
        <v>136</v>
      </c>
      <c r="PZ4">
        <v>1</v>
      </c>
      <c r="QA4">
        <v>91</v>
      </c>
      <c r="QB4">
        <v>87</v>
      </c>
      <c r="QC4">
        <v>4</v>
      </c>
      <c r="QD4">
        <v>1380</v>
      </c>
      <c r="QE4">
        <v>1260</v>
      </c>
      <c r="QF4">
        <v>120</v>
      </c>
      <c r="QG4">
        <v>444</v>
      </c>
      <c r="QH4">
        <v>425</v>
      </c>
      <c r="QI4">
        <v>19</v>
      </c>
      <c r="QJ4">
        <v>1248</v>
      </c>
      <c r="QK4">
        <v>1191</v>
      </c>
      <c r="QL4">
        <v>57</v>
      </c>
    </row>
    <row r="5" spans="1:454" x14ac:dyDescent="0.2">
      <c r="A5" t="s">
        <v>578</v>
      </c>
      <c r="B5" t="s">
        <v>151</v>
      </c>
      <c r="C5">
        <v>0.39</v>
      </c>
      <c r="D5">
        <v>88.3</v>
      </c>
      <c r="E5">
        <v>89.4</v>
      </c>
      <c r="F5">
        <v>38</v>
      </c>
      <c r="G5">
        <v>90.7</v>
      </c>
      <c r="H5">
        <v>1.65</v>
      </c>
      <c r="I5">
        <v>18.7</v>
      </c>
      <c r="J5">
        <v>17.600000000000001</v>
      </c>
      <c r="K5">
        <v>62.1</v>
      </c>
      <c r="L5">
        <v>21</v>
      </c>
      <c r="M5">
        <v>1.28</v>
      </c>
      <c r="N5">
        <v>18.600000000000001</v>
      </c>
      <c r="O5">
        <v>16.2</v>
      </c>
      <c r="P5">
        <v>63.9</v>
      </c>
      <c r="Q5">
        <v>64.8</v>
      </c>
      <c r="R5">
        <v>1.82</v>
      </c>
      <c r="S5">
        <v>20.2</v>
      </c>
      <c r="T5">
        <v>17.7</v>
      </c>
      <c r="U5">
        <v>60.3</v>
      </c>
      <c r="V5">
        <v>14.2</v>
      </c>
      <c r="W5">
        <v>1.39</v>
      </c>
      <c r="X5">
        <v>11.9</v>
      </c>
      <c r="Y5">
        <v>19.2</v>
      </c>
      <c r="Z5">
        <v>67.5</v>
      </c>
      <c r="AA5">
        <v>6.33</v>
      </c>
      <c r="AB5">
        <v>1.84</v>
      </c>
      <c r="AC5">
        <v>9.8800000000000008</v>
      </c>
      <c r="AD5">
        <v>26.3</v>
      </c>
      <c r="AE5">
        <v>61.9</v>
      </c>
      <c r="AF5">
        <v>7.85</v>
      </c>
      <c r="AG5">
        <v>1.02</v>
      </c>
      <c r="AH5">
        <v>13.6</v>
      </c>
      <c r="AI5">
        <v>13.5</v>
      </c>
      <c r="AJ5">
        <v>71.900000000000006</v>
      </c>
      <c r="AK5">
        <v>85.8</v>
      </c>
      <c r="AL5">
        <v>1.69</v>
      </c>
      <c r="AM5">
        <v>19.8</v>
      </c>
      <c r="AN5">
        <v>17.3</v>
      </c>
      <c r="AO5">
        <v>61.2</v>
      </c>
      <c r="AP5">
        <v>9.0399999999999991</v>
      </c>
      <c r="AQ5">
        <v>1.1200000000000001</v>
      </c>
      <c r="AR5">
        <v>19.2</v>
      </c>
      <c r="AS5">
        <v>11.5</v>
      </c>
      <c r="AT5">
        <v>68.099999999999994</v>
      </c>
      <c r="AU5">
        <v>46</v>
      </c>
      <c r="AV5">
        <v>1.64</v>
      </c>
      <c r="AW5">
        <v>22.1</v>
      </c>
      <c r="AX5">
        <v>13.3</v>
      </c>
      <c r="AY5">
        <v>62.9</v>
      </c>
      <c r="AZ5">
        <v>44.9</v>
      </c>
      <c r="BA5">
        <v>1.76</v>
      </c>
      <c r="BB5">
        <v>15.1</v>
      </c>
      <c r="BC5">
        <v>23.1</v>
      </c>
      <c r="BD5">
        <v>60</v>
      </c>
      <c r="BE5">
        <v>18.3</v>
      </c>
      <c r="BF5">
        <v>1.55</v>
      </c>
      <c r="BG5">
        <v>15.3</v>
      </c>
      <c r="BH5">
        <v>22</v>
      </c>
      <c r="BI5">
        <v>61.2</v>
      </c>
      <c r="BJ5">
        <v>26.6</v>
      </c>
      <c r="BK5">
        <v>1.9</v>
      </c>
      <c r="BL5">
        <v>15</v>
      </c>
      <c r="BM5">
        <v>23.9</v>
      </c>
      <c r="BN5">
        <v>59.2</v>
      </c>
      <c r="BO5">
        <v>72.599999999999994</v>
      </c>
      <c r="BP5">
        <v>1.74</v>
      </c>
      <c r="BQ5">
        <v>19.5</v>
      </c>
      <c r="BR5">
        <v>17.2</v>
      </c>
      <c r="BS5">
        <v>61.6</v>
      </c>
      <c r="BT5">
        <v>27.4</v>
      </c>
      <c r="BU5">
        <v>1.41</v>
      </c>
      <c r="BV5">
        <v>16.600000000000001</v>
      </c>
      <c r="BW5">
        <v>18.5</v>
      </c>
      <c r="BX5">
        <v>63.5</v>
      </c>
      <c r="BY5">
        <v>5.37</v>
      </c>
      <c r="BZ5">
        <v>2.31</v>
      </c>
      <c r="CA5">
        <v>17.899999999999999</v>
      </c>
      <c r="CB5">
        <v>19.2</v>
      </c>
      <c r="CC5">
        <v>60.6</v>
      </c>
      <c r="CD5">
        <v>22.5</v>
      </c>
      <c r="CE5">
        <v>1.23</v>
      </c>
      <c r="CF5">
        <v>21.6</v>
      </c>
      <c r="CG5">
        <v>11.5</v>
      </c>
      <c r="CH5">
        <v>65.599999999999994</v>
      </c>
      <c r="CI5">
        <v>65</v>
      </c>
      <c r="CJ5">
        <v>2.89</v>
      </c>
      <c r="CK5">
        <v>17.8</v>
      </c>
      <c r="CL5">
        <v>22.3</v>
      </c>
      <c r="CM5">
        <v>56.9</v>
      </c>
      <c r="CN5">
        <v>12.5</v>
      </c>
      <c r="CO5">
        <v>1.23</v>
      </c>
      <c r="CP5">
        <v>11.8</v>
      </c>
      <c r="CQ5">
        <v>16.7</v>
      </c>
      <c r="CR5">
        <v>70.3</v>
      </c>
      <c r="CS5">
        <v>5.75</v>
      </c>
      <c r="CT5">
        <v>1.74</v>
      </c>
      <c r="CU5">
        <v>11.4</v>
      </c>
      <c r="CV5">
        <v>17</v>
      </c>
      <c r="CW5">
        <v>69.8</v>
      </c>
      <c r="CX5">
        <v>6.73</v>
      </c>
      <c r="CY5">
        <v>0.8</v>
      </c>
      <c r="CZ5">
        <v>12.1</v>
      </c>
      <c r="DA5">
        <v>16.399999999999999</v>
      </c>
      <c r="DB5">
        <v>70.7</v>
      </c>
      <c r="DC5">
        <v>87.5</v>
      </c>
      <c r="DD5">
        <v>2.4700000000000002</v>
      </c>
      <c r="DE5">
        <v>18.8</v>
      </c>
      <c r="DF5">
        <v>19.600000000000001</v>
      </c>
      <c r="DG5">
        <v>59.2</v>
      </c>
      <c r="DH5">
        <v>8.58</v>
      </c>
      <c r="DI5">
        <v>0.63</v>
      </c>
      <c r="DJ5">
        <v>23</v>
      </c>
      <c r="DK5">
        <v>5.48</v>
      </c>
      <c r="DL5">
        <v>70.900000000000006</v>
      </c>
      <c r="DM5">
        <v>46</v>
      </c>
      <c r="DN5">
        <v>2.56</v>
      </c>
      <c r="DO5">
        <v>19.100000000000001</v>
      </c>
      <c r="DP5">
        <v>18.2</v>
      </c>
      <c r="DQ5">
        <v>60.1</v>
      </c>
      <c r="DR5">
        <v>45.4</v>
      </c>
      <c r="DS5">
        <v>2.37</v>
      </c>
      <c r="DT5">
        <v>15.8</v>
      </c>
      <c r="DU5">
        <v>22.8</v>
      </c>
      <c r="DV5">
        <v>59</v>
      </c>
      <c r="DW5">
        <v>19.600000000000001</v>
      </c>
      <c r="DX5">
        <v>1.65</v>
      </c>
      <c r="DY5">
        <v>18</v>
      </c>
      <c r="DZ5">
        <v>15.8</v>
      </c>
      <c r="EA5">
        <v>64.5</v>
      </c>
      <c r="EB5">
        <v>25.8</v>
      </c>
      <c r="EC5">
        <v>2.93</v>
      </c>
      <c r="ED5">
        <v>14</v>
      </c>
      <c r="EE5">
        <v>28.2</v>
      </c>
      <c r="EF5">
        <v>54.8</v>
      </c>
      <c r="EG5">
        <v>71.8</v>
      </c>
      <c r="EH5">
        <v>2.69</v>
      </c>
      <c r="EI5">
        <v>17.3</v>
      </c>
      <c r="EJ5">
        <v>21.8</v>
      </c>
      <c r="EK5">
        <v>58.2</v>
      </c>
      <c r="EL5">
        <v>28.2</v>
      </c>
      <c r="EM5">
        <v>1.34</v>
      </c>
      <c r="EN5">
        <v>19.5</v>
      </c>
      <c r="EO5">
        <v>12.6</v>
      </c>
      <c r="EP5">
        <v>66.5</v>
      </c>
      <c r="EQ5">
        <v>35.1</v>
      </c>
      <c r="ER5">
        <v>20.8</v>
      </c>
      <c r="ES5">
        <v>91.1</v>
      </c>
      <c r="ET5">
        <v>19</v>
      </c>
      <c r="EU5">
        <v>95.1</v>
      </c>
      <c r="EV5">
        <v>4.8600000000000003</v>
      </c>
      <c r="EW5">
        <v>65.5</v>
      </c>
      <c r="EX5">
        <v>93.8</v>
      </c>
      <c r="EY5">
        <v>6.18</v>
      </c>
      <c r="EZ5">
        <v>15.4</v>
      </c>
      <c r="FA5">
        <v>95.8</v>
      </c>
      <c r="FB5">
        <v>4.16</v>
      </c>
      <c r="FC5">
        <v>9.36</v>
      </c>
      <c r="FD5">
        <v>96</v>
      </c>
      <c r="FE5">
        <v>3.96</v>
      </c>
      <c r="FF5">
        <v>6.07</v>
      </c>
      <c r="FG5">
        <v>95.5</v>
      </c>
      <c r="FH5">
        <v>4.47</v>
      </c>
      <c r="FI5">
        <v>84.6</v>
      </c>
      <c r="FJ5">
        <v>94.1</v>
      </c>
      <c r="FK5">
        <v>5.88</v>
      </c>
      <c r="FL5">
        <v>5.91</v>
      </c>
      <c r="FM5">
        <v>94.4</v>
      </c>
      <c r="FN5">
        <v>5.55</v>
      </c>
      <c r="FO5">
        <v>35.799999999999997</v>
      </c>
      <c r="FP5">
        <v>92.8</v>
      </c>
      <c r="FQ5">
        <v>7.22</v>
      </c>
      <c r="FR5">
        <v>58.3</v>
      </c>
      <c r="FS5">
        <v>95.4</v>
      </c>
      <c r="FT5">
        <v>4.6399999999999997</v>
      </c>
      <c r="FU5">
        <v>22.5</v>
      </c>
      <c r="FV5">
        <v>95.7</v>
      </c>
      <c r="FW5">
        <v>4.3</v>
      </c>
      <c r="FX5">
        <v>35.799999999999997</v>
      </c>
      <c r="FY5">
        <v>95.1</v>
      </c>
      <c r="FZ5">
        <v>4.8499999999999996</v>
      </c>
      <c r="GA5">
        <v>71.599999999999994</v>
      </c>
      <c r="GB5">
        <v>94</v>
      </c>
      <c r="GC5">
        <v>6.04</v>
      </c>
      <c r="GD5">
        <v>28.4</v>
      </c>
      <c r="GE5">
        <v>95.4</v>
      </c>
      <c r="GF5">
        <v>4.5599999999999996</v>
      </c>
      <c r="GG5">
        <v>6.01</v>
      </c>
      <c r="GH5">
        <v>53.8</v>
      </c>
      <c r="GI5">
        <v>93.9</v>
      </c>
      <c r="GJ5">
        <v>6.12</v>
      </c>
      <c r="GK5">
        <v>89.3</v>
      </c>
      <c r="GL5">
        <v>92.9</v>
      </c>
      <c r="GM5">
        <v>7.13</v>
      </c>
      <c r="GN5">
        <v>81.599999999999994</v>
      </c>
      <c r="GO5">
        <v>93.2</v>
      </c>
      <c r="GP5">
        <v>6.79</v>
      </c>
      <c r="GQ5">
        <v>18.399999999999999</v>
      </c>
      <c r="GR5">
        <v>93.8</v>
      </c>
      <c r="GS5">
        <v>6.24</v>
      </c>
      <c r="GT5">
        <v>10.7</v>
      </c>
      <c r="GU5">
        <v>97</v>
      </c>
      <c r="GV5">
        <v>3.01</v>
      </c>
      <c r="GW5">
        <v>13.2</v>
      </c>
      <c r="GX5">
        <v>93</v>
      </c>
      <c r="GY5">
        <v>7.03</v>
      </c>
      <c r="GZ5">
        <v>76.099999999999994</v>
      </c>
      <c r="HA5">
        <v>92.9</v>
      </c>
      <c r="HB5">
        <v>7.15</v>
      </c>
      <c r="HC5">
        <v>5.12</v>
      </c>
      <c r="HD5">
        <v>95.8</v>
      </c>
      <c r="HE5">
        <v>4.2</v>
      </c>
      <c r="HF5">
        <v>5.58</v>
      </c>
      <c r="HG5">
        <v>98.1</v>
      </c>
      <c r="HH5">
        <v>1.92</v>
      </c>
      <c r="HI5">
        <v>2.33</v>
      </c>
      <c r="HJ5">
        <v>92.3</v>
      </c>
      <c r="HK5">
        <v>7.69</v>
      </c>
      <c r="HL5">
        <v>43.9</v>
      </c>
      <c r="HM5">
        <v>92.7</v>
      </c>
      <c r="HN5">
        <v>7.33</v>
      </c>
      <c r="HO5">
        <v>16</v>
      </c>
      <c r="HP5">
        <v>94</v>
      </c>
      <c r="HQ5">
        <v>6.03</v>
      </c>
      <c r="HR5">
        <v>37.700000000000003</v>
      </c>
      <c r="HS5">
        <v>93.8</v>
      </c>
      <c r="HT5">
        <v>6.16</v>
      </c>
      <c r="HU5">
        <v>3142</v>
      </c>
      <c r="HV5">
        <v>712085</v>
      </c>
      <c r="HW5">
        <v>636354</v>
      </c>
      <c r="HX5">
        <v>241684</v>
      </c>
      <c r="HY5">
        <v>219310</v>
      </c>
      <c r="HZ5">
        <v>3615</v>
      </c>
      <c r="IA5">
        <v>41023</v>
      </c>
      <c r="IB5">
        <v>38524</v>
      </c>
      <c r="IC5">
        <v>136148</v>
      </c>
      <c r="ID5">
        <v>46097</v>
      </c>
      <c r="IE5">
        <v>592</v>
      </c>
      <c r="IF5">
        <v>8574</v>
      </c>
      <c r="IG5">
        <v>7459</v>
      </c>
      <c r="IH5">
        <v>29472</v>
      </c>
      <c r="II5">
        <v>142115</v>
      </c>
      <c r="IJ5">
        <v>2592</v>
      </c>
      <c r="IK5">
        <v>28743</v>
      </c>
      <c r="IL5">
        <v>25084</v>
      </c>
      <c r="IM5">
        <v>85696</v>
      </c>
      <c r="IN5">
        <v>31098</v>
      </c>
      <c r="IO5">
        <v>431</v>
      </c>
      <c r="IP5">
        <v>3706</v>
      </c>
      <c r="IQ5">
        <v>5981</v>
      </c>
      <c r="IR5">
        <v>20980</v>
      </c>
      <c r="IS5">
        <v>13891</v>
      </c>
      <c r="IT5">
        <v>255</v>
      </c>
      <c r="IU5">
        <v>1373</v>
      </c>
      <c r="IV5">
        <v>3660</v>
      </c>
      <c r="IW5">
        <v>8603</v>
      </c>
      <c r="IX5">
        <v>17207</v>
      </c>
      <c r="IY5">
        <v>176</v>
      </c>
      <c r="IZ5">
        <v>2333</v>
      </c>
      <c r="JA5">
        <v>2321</v>
      </c>
      <c r="JB5">
        <v>12377</v>
      </c>
      <c r="JC5">
        <v>188212</v>
      </c>
      <c r="JD5">
        <v>3184</v>
      </c>
      <c r="JE5">
        <v>37317</v>
      </c>
      <c r="JF5">
        <v>32543</v>
      </c>
      <c r="JG5">
        <v>115168</v>
      </c>
      <c r="JH5">
        <v>19829</v>
      </c>
      <c r="JI5">
        <v>223</v>
      </c>
      <c r="JJ5">
        <v>3817</v>
      </c>
      <c r="JK5">
        <v>2285</v>
      </c>
      <c r="JL5">
        <v>13504</v>
      </c>
      <c r="JM5">
        <v>100936</v>
      </c>
      <c r="JN5">
        <v>1657</v>
      </c>
      <c r="JO5">
        <v>22320</v>
      </c>
      <c r="JP5">
        <v>13447</v>
      </c>
      <c r="JQ5">
        <v>63512</v>
      </c>
      <c r="JR5">
        <v>98545</v>
      </c>
      <c r="JS5">
        <v>1735</v>
      </c>
      <c r="JT5">
        <v>14886</v>
      </c>
      <c r="JU5">
        <v>22792</v>
      </c>
      <c r="JV5">
        <v>59132</v>
      </c>
      <c r="JW5">
        <v>40159</v>
      </c>
      <c r="JX5">
        <v>624</v>
      </c>
      <c r="JY5">
        <v>6130</v>
      </c>
      <c r="JZ5">
        <v>8834</v>
      </c>
      <c r="KA5">
        <v>24571</v>
      </c>
      <c r="KB5">
        <v>58386</v>
      </c>
      <c r="KC5">
        <v>1111</v>
      </c>
      <c r="KD5">
        <v>8756</v>
      </c>
      <c r="KE5">
        <v>13958</v>
      </c>
      <c r="KF5">
        <v>34561</v>
      </c>
      <c r="KG5">
        <v>159322</v>
      </c>
      <c r="KH5">
        <v>2768</v>
      </c>
      <c r="KI5">
        <v>31076</v>
      </c>
      <c r="KJ5">
        <v>27405</v>
      </c>
      <c r="KK5">
        <v>98073</v>
      </c>
      <c r="KL5">
        <v>59988</v>
      </c>
      <c r="KM5">
        <v>847</v>
      </c>
      <c r="KN5">
        <v>9947</v>
      </c>
      <c r="KO5">
        <v>11119</v>
      </c>
      <c r="KP5">
        <v>38075</v>
      </c>
      <c r="KQ5">
        <v>12979</v>
      </c>
      <c r="KR5">
        <v>300</v>
      </c>
      <c r="KS5">
        <v>2327</v>
      </c>
      <c r="KT5">
        <v>2492</v>
      </c>
      <c r="KU5">
        <v>7860</v>
      </c>
      <c r="KV5">
        <v>2917</v>
      </c>
      <c r="KW5">
        <v>36</v>
      </c>
      <c r="KX5">
        <v>631</v>
      </c>
      <c r="KY5">
        <v>336</v>
      </c>
      <c r="KZ5">
        <v>1914</v>
      </c>
      <c r="LA5">
        <v>8442</v>
      </c>
      <c r="LB5">
        <v>244</v>
      </c>
      <c r="LC5">
        <v>1505</v>
      </c>
      <c r="LD5">
        <v>1886</v>
      </c>
      <c r="LE5">
        <v>4807</v>
      </c>
      <c r="LF5">
        <v>1620</v>
      </c>
      <c r="LG5">
        <v>20</v>
      </c>
      <c r="LH5">
        <v>191</v>
      </c>
      <c r="LI5">
        <v>270</v>
      </c>
      <c r="LJ5">
        <v>1139</v>
      </c>
      <c r="LK5">
        <v>746</v>
      </c>
      <c r="LL5">
        <v>13</v>
      </c>
      <c r="LM5">
        <v>85</v>
      </c>
      <c r="LN5">
        <v>127</v>
      </c>
      <c r="LO5">
        <v>521</v>
      </c>
      <c r="LP5">
        <v>874</v>
      </c>
      <c r="LQ5">
        <v>7</v>
      </c>
      <c r="LR5">
        <v>106</v>
      </c>
      <c r="LS5">
        <v>143</v>
      </c>
      <c r="LT5">
        <v>618</v>
      </c>
      <c r="LU5">
        <v>11359</v>
      </c>
      <c r="LV5">
        <v>280</v>
      </c>
      <c r="LW5">
        <v>2136</v>
      </c>
      <c r="LX5">
        <v>2222</v>
      </c>
      <c r="LY5">
        <v>6721</v>
      </c>
      <c r="LZ5">
        <v>1114</v>
      </c>
      <c r="MA5">
        <v>7</v>
      </c>
      <c r="MB5">
        <v>256</v>
      </c>
      <c r="MC5">
        <v>61</v>
      </c>
      <c r="MD5">
        <v>790</v>
      </c>
      <c r="ME5">
        <v>5969</v>
      </c>
      <c r="MF5">
        <v>153</v>
      </c>
      <c r="MG5">
        <v>1142</v>
      </c>
      <c r="MH5">
        <v>1084</v>
      </c>
      <c r="MI5">
        <v>3590</v>
      </c>
      <c r="MJ5">
        <v>5896</v>
      </c>
      <c r="MK5">
        <v>140</v>
      </c>
      <c r="ML5">
        <v>929</v>
      </c>
      <c r="MM5">
        <v>1347</v>
      </c>
      <c r="MN5">
        <v>3480</v>
      </c>
      <c r="MO5">
        <v>2549</v>
      </c>
      <c r="MP5">
        <v>42</v>
      </c>
      <c r="MQ5">
        <v>460</v>
      </c>
      <c r="MR5">
        <v>402</v>
      </c>
      <c r="MS5">
        <v>1645</v>
      </c>
      <c r="MT5">
        <v>3347</v>
      </c>
      <c r="MU5">
        <v>98</v>
      </c>
      <c r="MV5">
        <v>469</v>
      </c>
      <c r="MW5">
        <v>945</v>
      </c>
      <c r="MX5">
        <v>1835</v>
      </c>
      <c r="MY5">
        <v>9316</v>
      </c>
      <c r="MZ5">
        <v>251</v>
      </c>
      <c r="NA5">
        <v>1611</v>
      </c>
      <c r="NB5">
        <v>2029</v>
      </c>
      <c r="NC5">
        <v>5425</v>
      </c>
      <c r="ND5">
        <v>3663</v>
      </c>
      <c r="NE5">
        <v>49</v>
      </c>
      <c r="NF5">
        <v>716</v>
      </c>
      <c r="NG5">
        <v>463</v>
      </c>
      <c r="NH5">
        <v>2435</v>
      </c>
      <c r="NI5">
        <v>223444</v>
      </c>
      <c r="NJ5">
        <v>46511</v>
      </c>
      <c r="NK5">
        <v>42366</v>
      </c>
      <c r="NL5">
        <v>8067</v>
      </c>
      <c r="NM5">
        <v>7675</v>
      </c>
      <c r="NN5">
        <v>392</v>
      </c>
      <c r="NO5">
        <v>27763</v>
      </c>
      <c r="NP5">
        <v>26047</v>
      </c>
      <c r="NQ5">
        <v>1716</v>
      </c>
      <c r="NR5">
        <v>6536</v>
      </c>
      <c r="NS5">
        <v>6264</v>
      </c>
      <c r="NT5">
        <v>272</v>
      </c>
      <c r="NU5">
        <v>3964</v>
      </c>
      <c r="NV5">
        <v>3807</v>
      </c>
      <c r="NW5">
        <v>157</v>
      </c>
      <c r="NX5">
        <v>2572</v>
      </c>
      <c r="NY5">
        <v>2457</v>
      </c>
      <c r="NZ5">
        <v>115</v>
      </c>
      <c r="OA5">
        <v>35830</v>
      </c>
      <c r="OB5">
        <v>33722</v>
      </c>
      <c r="OC5">
        <v>2108</v>
      </c>
      <c r="OD5">
        <v>2504</v>
      </c>
      <c r="OE5">
        <v>2365</v>
      </c>
      <c r="OF5">
        <v>139</v>
      </c>
      <c r="OG5">
        <v>15175</v>
      </c>
      <c r="OH5">
        <v>14080</v>
      </c>
      <c r="OI5">
        <v>1095</v>
      </c>
      <c r="OJ5">
        <v>24687</v>
      </c>
      <c r="OK5">
        <v>23541</v>
      </c>
      <c r="OL5">
        <v>1146</v>
      </c>
      <c r="OM5">
        <v>9527</v>
      </c>
      <c r="ON5">
        <v>9117</v>
      </c>
      <c r="OO5">
        <v>410</v>
      </c>
      <c r="OP5">
        <v>15160</v>
      </c>
      <c r="OQ5">
        <v>14424</v>
      </c>
      <c r="OR5">
        <v>736</v>
      </c>
      <c r="OS5">
        <v>30335</v>
      </c>
      <c r="OT5">
        <v>28504</v>
      </c>
      <c r="OU5">
        <v>1831</v>
      </c>
      <c r="OV5">
        <v>12031</v>
      </c>
      <c r="OW5">
        <v>11482</v>
      </c>
      <c r="OX5">
        <v>549</v>
      </c>
      <c r="OY5">
        <v>2795</v>
      </c>
      <c r="OZ5">
        <v>1503</v>
      </c>
      <c r="PA5">
        <v>1411</v>
      </c>
      <c r="PB5">
        <v>92</v>
      </c>
      <c r="PC5">
        <v>2496</v>
      </c>
      <c r="PD5">
        <v>2318</v>
      </c>
      <c r="PE5">
        <v>178</v>
      </c>
      <c r="PF5">
        <v>2282</v>
      </c>
      <c r="PG5">
        <v>2127</v>
      </c>
      <c r="PH5">
        <v>155</v>
      </c>
      <c r="PI5">
        <v>513</v>
      </c>
      <c r="PJ5">
        <v>481</v>
      </c>
      <c r="PK5">
        <v>32</v>
      </c>
      <c r="PL5">
        <v>299</v>
      </c>
      <c r="PM5">
        <v>290</v>
      </c>
      <c r="PN5">
        <v>9</v>
      </c>
      <c r="PO5">
        <v>370</v>
      </c>
      <c r="PP5">
        <v>344</v>
      </c>
      <c r="PQ5">
        <v>26</v>
      </c>
      <c r="PR5">
        <v>2126</v>
      </c>
      <c r="PS5">
        <v>1974</v>
      </c>
      <c r="PT5">
        <v>152</v>
      </c>
      <c r="PU5">
        <v>143</v>
      </c>
      <c r="PV5">
        <v>137</v>
      </c>
      <c r="PW5">
        <v>6</v>
      </c>
      <c r="PX5">
        <v>156</v>
      </c>
      <c r="PY5">
        <v>153</v>
      </c>
      <c r="PZ5">
        <v>3</v>
      </c>
      <c r="QA5">
        <v>65</v>
      </c>
      <c r="QB5">
        <v>60</v>
      </c>
      <c r="QC5">
        <v>5</v>
      </c>
      <c r="QD5">
        <v>1227</v>
      </c>
      <c r="QE5">
        <v>1137</v>
      </c>
      <c r="QF5">
        <v>90</v>
      </c>
      <c r="QG5">
        <v>448</v>
      </c>
      <c r="QH5">
        <v>421</v>
      </c>
      <c r="QI5">
        <v>27</v>
      </c>
      <c r="QJ5">
        <v>1055</v>
      </c>
      <c r="QK5">
        <v>990</v>
      </c>
      <c r="QL5">
        <v>65</v>
      </c>
    </row>
    <row r="6" spans="1:454" x14ac:dyDescent="0.2">
      <c r="A6" t="s">
        <v>577</v>
      </c>
      <c r="B6" t="s">
        <v>155</v>
      </c>
      <c r="C6">
        <v>0.2</v>
      </c>
      <c r="D6">
        <v>88.1</v>
      </c>
      <c r="E6">
        <v>87</v>
      </c>
      <c r="F6">
        <v>51.6</v>
      </c>
      <c r="G6">
        <v>93.8</v>
      </c>
      <c r="H6">
        <v>3.71</v>
      </c>
      <c r="I6">
        <v>11.2</v>
      </c>
      <c r="J6">
        <v>31.9</v>
      </c>
      <c r="K6">
        <v>53.2</v>
      </c>
      <c r="L6">
        <v>42.7</v>
      </c>
      <c r="M6">
        <v>3.51</v>
      </c>
      <c r="N6">
        <v>11.4</v>
      </c>
      <c r="O6">
        <v>32</v>
      </c>
      <c r="P6">
        <v>53</v>
      </c>
      <c r="Q6">
        <v>34.200000000000003</v>
      </c>
      <c r="R6">
        <v>4.3899999999999997</v>
      </c>
      <c r="S6">
        <v>12.4</v>
      </c>
      <c r="T6">
        <v>34.700000000000003</v>
      </c>
      <c r="U6">
        <v>48.5</v>
      </c>
      <c r="V6">
        <v>23.1</v>
      </c>
      <c r="W6">
        <v>3.06</v>
      </c>
      <c r="X6">
        <v>8.9499999999999993</v>
      </c>
      <c r="Y6">
        <v>27.5</v>
      </c>
      <c r="Z6">
        <v>60.5</v>
      </c>
      <c r="AA6">
        <v>16.2</v>
      </c>
      <c r="AB6">
        <v>3.46</v>
      </c>
      <c r="AC6">
        <v>8.7100000000000009</v>
      </c>
      <c r="AD6">
        <v>29.5</v>
      </c>
      <c r="AE6">
        <v>58.3</v>
      </c>
      <c r="AF6">
        <v>6.96</v>
      </c>
      <c r="AG6">
        <v>2.12</v>
      </c>
      <c r="AH6">
        <v>9.5</v>
      </c>
      <c r="AI6">
        <v>22.8</v>
      </c>
      <c r="AJ6">
        <v>65.599999999999994</v>
      </c>
      <c r="AK6">
        <v>76.900000000000006</v>
      </c>
      <c r="AL6">
        <v>3.9</v>
      </c>
      <c r="AM6">
        <v>11.9</v>
      </c>
      <c r="AN6">
        <v>33.200000000000003</v>
      </c>
      <c r="AO6">
        <v>51</v>
      </c>
      <c r="AP6">
        <v>13</v>
      </c>
      <c r="AQ6">
        <v>2.06</v>
      </c>
      <c r="AR6">
        <v>15.8</v>
      </c>
      <c r="AS6">
        <v>15.5</v>
      </c>
      <c r="AT6">
        <v>66.7</v>
      </c>
      <c r="AU6">
        <v>15.9</v>
      </c>
      <c r="AV6">
        <v>3.84</v>
      </c>
      <c r="AW6">
        <v>15.8</v>
      </c>
      <c r="AX6">
        <v>22.9</v>
      </c>
      <c r="AY6">
        <v>57.5</v>
      </c>
      <c r="AZ6">
        <v>71.099999999999994</v>
      </c>
      <c r="BA6">
        <v>3.98</v>
      </c>
      <c r="BB6">
        <v>9.32</v>
      </c>
      <c r="BC6">
        <v>36.9</v>
      </c>
      <c r="BD6">
        <v>49.8</v>
      </c>
      <c r="BE6">
        <v>45.9</v>
      </c>
      <c r="BF6">
        <v>3.9</v>
      </c>
      <c r="BG6">
        <v>9.24</v>
      </c>
      <c r="BH6">
        <v>35.799999999999997</v>
      </c>
      <c r="BI6">
        <v>51</v>
      </c>
      <c r="BJ6">
        <v>25.3</v>
      </c>
      <c r="BK6">
        <v>4.12</v>
      </c>
      <c r="BL6">
        <v>9.4499999999999993</v>
      </c>
      <c r="BM6">
        <v>38.799999999999997</v>
      </c>
      <c r="BN6">
        <v>47.6</v>
      </c>
      <c r="BO6">
        <v>41.1</v>
      </c>
      <c r="BP6">
        <v>4.01</v>
      </c>
      <c r="BQ6">
        <v>11.9</v>
      </c>
      <c r="BR6">
        <v>32.700000000000003</v>
      </c>
      <c r="BS6">
        <v>51.4</v>
      </c>
      <c r="BT6">
        <v>58.9</v>
      </c>
      <c r="BU6">
        <v>3.5</v>
      </c>
      <c r="BV6">
        <v>10.7</v>
      </c>
      <c r="BW6">
        <v>31.4</v>
      </c>
      <c r="BX6">
        <v>54.5</v>
      </c>
      <c r="BY6">
        <v>11.3</v>
      </c>
      <c r="BZ6">
        <v>4.71</v>
      </c>
      <c r="CA6">
        <v>10.7</v>
      </c>
      <c r="CB6">
        <v>36.4</v>
      </c>
      <c r="CC6">
        <v>48.2</v>
      </c>
      <c r="CD6">
        <v>33.9</v>
      </c>
      <c r="CE6">
        <v>4.2699999999999996</v>
      </c>
      <c r="CF6">
        <v>11.3</v>
      </c>
      <c r="CG6">
        <v>34.6</v>
      </c>
      <c r="CH6">
        <v>49.8</v>
      </c>
      <c r="CI6">
        <v>42</v>
      </c>
      <c r="CJ6">
        <v>5.55</v>
      </c>
      <c r="CK6">
        <v>11.5</v>
      </c>
      <c r="CL6">
        <v>40.5</v>
      </c>
      <c r="CM6">
        <v>42.5</v>
      </c>
      <c r="CN6">
        <v>24.1</v>
      </c>
      <c r="CO6">
        <v>3.88</v>
      </c>
      <c r="CP6">
        <v>8.48</v>
      </c>
      <c r="CQ6">
        <v>31.7</v>
      </c>
      <c r="CR6">
        <v>56</v>
      </c>
      <c r="CS6">
        <v>15.6</v>
      </c>
      <c r="CT6">
        <v>4.41</v>
      </c>
      <c r="CU6">
        <v>8.43</v>
      </c>
      <c r="CV6">
        <v>33.299999999999997</v>
      </c>
      <c r="CW6">
        <v>53.9</v>
      </c>
      <c r="CX6">
        <v>8.4600000000000009</v>
      </c>
      <c r="CY6">
        <v>2.89</v>
      </c>
      <c r="CZ6">
        <v>8.59</v>
      </c>
      <c r="DA6">
        <v>28.8</v>
      </c>
      <c r="DB6">
        <v>59.8</v>
      </c>
      <c r="DC6">
        <v>75.900000000000006</v>
      </c>
      <c r="DD6">
        <v>4.9800000000000004</v>
      </c>
      <c r="DE6">
        <v>11.4</v>
      </c>
      <c r="DF6">
        <v>37.799999999999997</v>
      </c>
      <c r="DG6">
        <v>45.8</v>
      </c>
      <c r="DH6">
        <v>9.33</v>
      </c>
      <c r="DI6">
        <v>1.56</v>
      </c>
      <c r="DJ6">
        <v>18.100000000000001</v>
      </c>
      <c r="DK6">
        <v>11.6</v>
      </c>
      <c r="DL6">
        <v>68.7</v>
      </c>
      <c r="DM6">
        <v>21.1</v>
      </c>
      <c r="DN6">
        <v>4.43</v>
      </c>
      <c r="DO6">
        <v>15.1</v>
      </c>
      <c r="DP6">
        <v>27.4</v>
      </c>
      <c r="DQ6">
        <v>53.1</v>
      </c>
      <c r="DR6">
        <v>69.599999999999994</v>
      </c>
      <c r="DS6">
        <v>5.22</v>
      </c>
      <c r="DT6">
        <v>8.34</v>
      </c>
      <c r="DU6">
        <v>42.4</v>
      </c>
      <c r="DV6">
        <v>44</v>
      </c>
      <c r="DW6">
        <v>40.200000000000003</v>
      </c>
      <c r="DX6">
        <v>4.95</v>
      </c>
      <c r="DY6">
        <v>8.59</v>
      </c>
      <c r="DZ6">
        <v>39.4</v>
      </c>
      <c r="EA6">
        <v>47</v>
      </c>
      <c r="EB6">
        <v>29.4</v>
      </c>
      <c r="EC6">
        <v>5.6</v>
      </c>
      <c r="ED6">
        <v>7.99</v>
      </c>
      <c r="EE6">
        <v>46.5</v>
      </c>
      <c r="EF6">
        <v>39.9</v>
      </c>
      <c r="EG6">
        <v>50.5</v>
      </c>
      <c r="EH6">
        <v>5.1100000000000003</v>
      </c>
      <c r="EI6">
        <v>11</v>
      </c>
      <c r="EJ6">
        <v>38.5</v>
      </c>
      <c r="EK6">
        <v>45.4</v>
      </c>
      <c r="EL6">
        <v>49.5</v>
      </c>
      <c r="EM6">
        <v>4.3099999999999996</v>
      </c>
      <c r="EN6">
        <v>10.4</v>
      </c>
      <c r="EO6">
        <v>34.200000000000003</v>
      </c>
      <c r="EP6">
        <v>51.1</v>
      </c>
      <c r="EQ6">
        <v>38.700000000000003</v>
      </c>
      <c r="ER6">
        <v>48.6</v>
      </c>
      <c r="ES6">
        <v>92.9</v>
      </c>
      <c r="ET6">
        <v>42.5</v>
      </c>
      <c r="EU6">
        <v>93.1</v>
      </c>
      <c r="EV6">
        <v>6.87</v>
      </c>
      <c r="EW6">
        <v>37.5</v>
      </c>
      <c r="EX6">
        <v>92.3</v>
      </c>
      <c r="EY6">
        <v>7.71</v>
      </c>
      <c r="EZ6">
        <v>20</v>
      </c>
      <c r="FA6">
        <v>93.2</v>
      </c>
      <c r="FB6">
        <v>6.84</v>
      </c>
      <c r="FC6">
        <v>15.1</v>
      </c>
      <c r="FD6">
        <v>92.8</v>
      </c>
      <c r="FE6">
        <v>7.21</v>
      </c>
      <c r="FF6">
        <v>4.93</v>
      </c>
      <c r="FG6">
        <v>94.3</v>
      </c>
      <c r="FH6">
        <v>5.71</v>
      </c>
      <c r="FI6">
        <v>80</v>
      </c>
      <c r="FJ6">
        <v>92.7</v>
      </c>
      <c r="FK6">
        <v>7.26</v>
      </c>
      <c r="FL6">
        <v>6.38</v>
      </c>
      <c r="FM6">
        <v>92.3</v>
      </c>
      <c r="FN6">
        <v>7.75</v>
      </c>
      <c r="FO6">
        <v>12</v>
      </c>
      <c r="FP6">
        <v>90.4</v>
      </c>
      <c r="FQ6">
        <v>9.61</v>
      </c>
      <c r="FR6">
        <v>81.599999999999994</v>
      </c>
      <c r="FS6">
        <v>93.2</v>
      </c>
      <c r="FT6">
        <v>6.77</v>
      </c>
      <c r="FU6">
        <v>51.2</v>
      </c>
      <c r="FV6">
        <v>93.1</v>
      </c>
      <c r="FW6">
        <v>6.86</v>
      </c>
      <c r="FX6">
        <v>30.4</v>
      </c>
      <c r="FY6">
        <v>93.4</v>
      </c>
      <c r="FZ6">
        <v>6.62</v>
      </c>
      <c r="GA6">
        <v>42.4</v>
      </c>
      <c r="GB6">
        <v>92.5</v>
      </c>
      <c r="GC6">
        <v>7.47</v>
      </c>
      <c r="GD6">
        <v>57.6</v>
      </c>
      <c r="GE6">
        <v>93</v>
      </c>
      <c r="GF6">
        <v>6.96</v>
      </c>
      <c r="GG6">
        <v>12.9</v>
      </c>
      <c r="GH6">
        <v>80.5</v>
      </c>
      <c r="GI6">
        <v>92.5</v>
      </c>
      <c r="GJ6">
        <v>7.54</v>
      </c>
      <c r="GK6">
        <v>79</v>
      </c>
      <c r="GL6">
        <v>92.2</v>
      </c>
      <c r="GM6">
        <v>7.76</v>
      </c>
      <c r="GN6">
        <v>53.7</v>
      </c>
      <c r="GO6">
        <v>92.4</v>
      </c>
      <c r="GP6">
        <v>7.58</v>
      </c>
      <c r="GQ6">
        <v>46.3</v>
      </c>
      <c r="GR6">
        <v>92</v>
      </c>
      <c r="GS6">
        <v>8.02</v>
      </c>
      <c r="GT6">
        <v>21</v>
      </c>
      <c r="GU6">
        <v>92.1</v>
      </c>
      <c r="GV6">
        <v>7.88</v>
      </c>
      <c r="GW6">
        <v>31.9</v>
      </c>
      <c r="GX6">
        <v>92.2</v>
      </c>
      <c r="GY6">
        <v>7.78</v>
      </c>
      <c r="GZ6">
        <v>47.1</v>
      </c>
      <c r="HA6">
        <v>92.3</v>
      </c>
      <c r="HB6">
        <v>7.74</v>
      </c>
      <c r="HC6">
        <v>14.4</v>
      </c>
      <c r="HD6">
        <v>91.5</v>
      </c>
      <c r="HE6">
        <v>8.5500000000000007</v>
      </c>
      <c r="HF6">
        <v>6.59</v>
      </c>
      <c r="HG6">
        <v>93.6</v>
      </c>
      <c r="HH6">
        <v>6.42</v>
      </c>
      <c r="HI6">
        <v>3.02</v>
      </c>
      <c r="HJ6">
        <v>92.7</v>
      </c>
      <c r="HK6">
        <v>7.32</v>
      </c>
      <c r="HL6">
        <v>16.5</v>
      </c>
      <c r="HM6">
        <v>91</v>
      </c>
      <c r="HN6">
        <v>9.0299999999999994</v>
      </c>
      <c r="HO6">
        <v>43.3</v>
      </c>
      <c r="HP6">
        <v>91.9</v>
      </c>
      <c r="HQ6">
        <v>8.07</v>
      </c>
      <c r="HR6">
        <v>37.1</v>
      </c>
      <c r="HS6">
        <v>93.1</v>
      </c>
      <c r="HT6">
        <v>6.93</v>
      </c>
      <c r="HU6">
        <v>583</v>
      </c>
      <c r="HV6">
        <v>257160</v>
      </c>
      <c r="HW6">
        <v>223807</v>
      </c>
      <c r="HX6">
        <v>115476</v>
      </c>
      <c r="HY6">
        <v>108346</v>
      </c>
      <c r="HZ6">
        <v>4018</v>
      </c>
      <c r="IA6">
        <v>12125</v>
      </c>
      <c r="IB6">
        <v>34559</v>
      </c>
      <c r="IC6">
        <v>57644</v>
      </c>
      <c r="ID6">
        <v>46259</v>
      </c>
      <c r="IE6">
        <v>1625</v>
      </c>
      <c r="IF6">
        <v>5296</v>
      </c>
      <c r="IG6">
        <v>14824</v>
      </c>
      <c r="IH6">
        <v>24514</v>
      </c>
      <c r="II6">
        <v>37047</v>
      </c>
      <c r="IJ6">
        <v>1628</v>
      </c>
      <c r="IK6">
        <v>4589</v>
      </c>
      <c r="IL6">
        <v>12854</v>
      </c>
      <c r="IM6">
        <v>17976</v>
      </c>
      <c r="IN6">
        <v>25040</v>
      </c>
      <c r="IO6">
        <v>765</v>
      </c>
      <c r="IP6">
        <v>2240</v>
      </c>
      <c r="IQ6">
        <v>6881</v>
      </c>
      <c r="IR6">
        <v>15154</v>
      </c>
      <c r="IS6">
        <v>17504</v>
      </c>
      <c r="IT6">
        <v>605</v>
      </c>
      <c r="IU6">
        <v>1524</v>
      </c>
      <c r="IV6">
        <v>5166</v>
      </c>
      <c r="IW6">
        <v>10209</v>
      </c>
      <c r="IX6">
        <v>7536</v>
      </c>
      <c r="IY6">
        <v>160</v>
      </c>
      <c r="IZ6">
        <v>716</v>
      </c>
      <c r="JA6">
        <v>1715</v>
      </c>
      <c r="JB6">
        <v>4945</v>
      </c>
      <c r="JC6">
        <v>83306</v>
      </c>
      <c r="JD6">
        <v>3253</v>
      </c>
      <c r="JE6">
        <v>9885</v>
      </c>
      <c r="JF6">
        <v>27678</v>
      </c>
      <c r="JG6">
        <v>42490</v>
      </c>
      <c r="JH6">
        <v>14051</v>
      </c>
      <c r="JI6">
        <v>289</v>
      </c>
      <c r="JJ6">
        <v>2226</v>
      </c>
      <c r="JK6">
        <v>2171</v>
      </c>
      <c r="JL6">
        <v>9365</v>
      </c>
      <c r="JM6">
        <v>17217</v>
      </c>
      <c r="JN6">
        <v>661</v>
      </c>
      <c r="JO6">
        <v>2718</v>
      </c>
      <c r="JP6">
        <v>3942</v>
      </c>
      <c r="JQ6">
        <v>9896</v>
      </c>
      <c r="JR6">
        <v>77078</v>
      </c>
      <c r="JS6">
        <v>3068</v>
      </c>
      <c r="JT6">
        <v>7181</v>
      </c>
      <c r="JU6">
        <v>28446</v>
      </c>
      <c r="JV6">
        <v>38383</v>
      </c>
      <c r="JW6">
        <v>49712</v>
      </c>
      <c r="JX6">
        <v>1941</v>
      </c>
      <c r="JY6">
        <v>4594</v>
      </c>
      <c r="JZ6">
        <v>17819</v>
      </c>
      <c r="KA6">
        <v>25358</v>
      </c>
      <c r="KB6">
        <v>27366</v>
      </c>
      <c r="KC6">
        <v>1127</v>
      </c>
      <c r="KD6">
        <v>2587</v>
      </c>
      <c r="KE6">
        <v>10627</v>
      </c>
      <c r="KF6">
        <v>13025</v>
      </c>
      <c r="KG6">
        <v>44583</v>
      </c>
      <c r="KH6">
        <v>1788</v>
      </c>
      <c r="KI6">
        <v>5305</v>
      </c>
      <c r="KJ6">
        <v>14569</v>
      </c>
      <c r="KK6">
        <v>22921</v>
      </c>
      <c r="KL6">
        <v>63763</v>
      </c>
      <c r="KM6">
        <v>2230</v>
      </c>
      <c r="KN6">
        <v>6820</v>
      </c>
      <c r="KO6">
        <v>19990</v>
      </c>
      <c r="KP6">
        <v>34723</v>
      </c>
      <c r="KQ6">
        <v>13066</v>
      </c>
      <c r="KR6">
        <v>616</v>
      </c>
      <c r="KS6">
        <v>1396</v>
      </c>
      <c r="KT6">
        <v>4751</v>
      </c>
      <c r="KU6">
        <v>6303</v>
      </c>
      <c r="KV6">
        <v>4427</v>
      </c>
      <c r="KW6">
        <v>189</v>
      </c>
      <c r="KX6">
        <v>500</v>
      </c>
      <c r="KY6">
        <v>1532</v>
      </c>
      <c r="KZ6">
        <v>2206</v>
      </c>
      <c r="LA6">
        <v>5492</v>
      </c>
      <c r="LB6">
        <v>305</v>
      </c>
      <c r="LC6">
        <v>629</v>
      </c>
      <c r="LD6">
        <v>2222</v>
      </c>
      <c r="LE6">
        <v>2336</v>
      </c>
      <c r="LF6">
        <v>3147</v>
      </c>
      <c r="LG6">
        <v>122</v>
      </c>
      <c r="LH6">
        <v>267</v>
      </c>
      <c r="LI6">
        <v>997</v>
      </c>
      <c r="LJ6">
        <v>1761</v>
      </c>
      <c r="LK6">
        <v>2041</v>
      </c>
      <c r="LL6">
        <v>90</v>
      </c>
      <c r="LM6">
        <v>172</v>
      </c>
      <c r="LN6">
        <v>679</v>
      </c>
      <c r="LO6">
        <v>1100</v>
      </c>
      <c r="LP6">
        <v>1106</v>
      </c>
      <c r="LQ6">
        <v>32</v>
      </c>
      <c r="LR6">
        <v>95</v>
      </c>
      <c r="LS6">
        <v>318</v>
      </c>
      <c r="LT6">
        <v>661</v>
      </c>
      <c r="LU6">
        <v>9919</v>
      </c>
      <c r="LV6">
        <v>494</v>
      </c>
      <c r="LW6">
        <v>1129</v>
      </c>
      <c r="LX6">
        <v>3754</v>
      </c>
      <c r="LY6">
        <v>4542</v>
      </c>
      <c r="LZ6">
        <v>1219</v>
      </c>
      <c r="MA6">
        <v>19</v>
      </c>
      <c r="MB6">
        <v>221</v>
      </c>
      <c r="MC6">
        <v>142</v>
      </c>
      <c r="MD6">
        <v>837</v>
      </c>
      <c r="ME6">
        <v>2756</v>
      </c>
      <c r="MF6">
        <v>122</v>
      </c>
      <c r="MG6">
        <v>417</v>
      </c>
      <c r="MH6">
        <v>754</v>
      </c>
      <c r="MI6">
        <v>1463</v>
      </c>
      <c r="MJ6">
        <v>9091</v>
      </c>
      <c r="MK6">
        <v>475</v>
      </c>
      <c r="ML6">
        <v>758</v>
      </c>
      <c r="MM6">
        <v>3855</v>
      </c>
      <c r="MN6">
        <v>4003</v>
      </c>
      <c r="MO6">
        <v>5249</v>
      </c>
      <c r="MP6">
        <v>260</v>
      </c>
      <c r="MQ6">
        <v>451</v>
      </c>
      <c r="MR6">
        <v>2069</v>
      </c>
      <c r="MS6">
        <v>2469</v>
      </c>
      <c r="MT6">
        <v>3842</v>
      </c>
      <c r="MU6">
        <v>215</v>
      </c>
      <c r="MV6">
        <v>307</v>
      </c>
      <c r="MW6">
        <v>1786</v>
      </c>
      <c r="MX6">
        <v>1534</v>
      </c>
      <c r="MY6">
        <v>6598</v>
      </c>
      <c r="MZ6">
        <v>337</v>
      </c>
      <c r="NA6">
        <v>724</v>
      </c>
      <c r="NB6">
        <v>2540</v>
      </c>
      <c r="NC6">
        <v>2997</v>
      </c>
      <c r="ND6">
        <v>6468</v>
      </c>
      <c r="NE6">
        <v>279</v>
      </c>
      <c r="NF6">
        <v>672</v>
      </c>
      <c r="NG6">
        <v>2211</v>
      </c>
      <c r="NH6">
        <v>3306</v>
      </c>
      <c r="NI6">
        <v>86533</v>
      </c>
      <c r="NJ6">
        <v>42013</v>
      </c>
      <c r="NK6">
        <v>39048</v>
      </c>
      <c r="NL6">
        <v>16603</v>
      </c>
      <c r="NM6">
        <v>15462</v>
      </c>
      <c r="NN6">
        <v>1141</v>
      </c>
      <c r="NO6">
        <v>14639</v>
      </c>
      <c r="NP6">
        <v>13511</v>
      </c>
      <c r="NQ6">
        <v>1128</v>
      </c>
      <c r="NR6">
        <v>7806</v>
      </c>
      <c r="NS6">
        <v>7272</v>
      </c>
      <c r="NT6">
        <v>534</v>
      </c>
      <c r="NU6">
        <v>5879</v>
      </c>
      <c r="NV6">
        <v>5455</v>
      </c>
      <c r="NW6">
        <v>424</v>
      </c>
      <c r="NX6">
        <v>1927</v>
      </c>
      <c r="NY6">
        <v>1817</v>
      </c>
      <c r="NZ6">
        <v>110</v>
      </c>
      <c r="OA6">
        <v>31242</v>
      </c>
      <c r="OB6">
        <v>28973</v>
      </c>
      <c r="OC6">
        <v>2269</v>
      </c>
      <c r="OD6">
        <v>2491</v>
      </c>
      <c r="OE6">
        <v>2298</v>
      </c>
      <c r="OF6">
        <v>193</v>
      </c>
      <c r="OG6">
        <v>4701</v>
      </c>
      <c r="OH6">
        <v>4249</v>
      </c>
      <c r="OI6">
        <v>452</v>
      </c>
      <c r="OJ6">
        <v>31856</v>
      </c>
      <c r="OK6">
        <v>29698</v>
      </c>
      <c r="OL6">
        <v>2158</v>
      </c>
      <c r="OM6">
        <v>19991</v>
      </c>
      <c r="ON6">
        <v>18619</v>
      </c>
      <c r="OO6">
        <v>1372</v>
      </c>
      <c r="OP6">
        <v>11865</v>
      </c>
      <c r="OQ6">
        <v>11079</v>
      </c>
      <c r="OR6">
        <v>786</v>
      </c>
      <c r="OS6">
        <v>16566</v>
      </c>
      <c r="OT6">
        <v>15328</v>
      </c>
      <c r="OU6">
        <v>1238</v>
      </c>
      <c r="OV6">
        <v>22482</v>
      </c>
      <c r="OW6">
        <v>20917</v>
      </c>
      <c r="OX6">
        <v>1565</v>
      </c>
      <c r="OY6">
        <v>5435</v>
      </c>
      <c r="OZ6">
        <v>4374</v>
      </c>
      <c r="PA6">
        <v>4044</v>
      </c>
      <c r="PB6">
        <v>330</v>
      </c>
      <c r="PC6">
        <v>4293</v>
      </c>
      <c r="PD6">
        <v>3960</v>
      </c>
      <c r="PE6">
        <v>333</v>
      </c>
      <c r="PF6">
        <v>2916</v>
      </c>
      <c r="PG6">
        <v>2695</v>
      </c>
      <c r="PH6">
        <v>221</v>
      </c>
      <c r="PI6">
        <v>2519</v>
      </c>
      <c r="PJ6">
        <v>2317</v>
      </c>
      <c r="PK6">
        <v>202</v>
      </c>
      <c r="PL6">
        <v>1142</v>
      </c>
      <c r="PM6">
        <v>1052</v>
      </c>
      <c r="PN6">
        <v>90</v>
      </c>
      <c r="PO6">
        <v>1735</v>
      </c>
      <c r="PP6">
        <v>1600</v>
      </c>
      <c r="PQ6">
        <v>135</v>
      </c>
      <c r="PR6">
        <v>2558</v>
      </c>
      <c r="PS6">
        <v>2360</v>
      </c>
      <c r="PT6">
        <v>198</v>
      </c>
      <c r="PU6">
        <v>784</v>
      </c>
      <c r="PV6">
        <v>717</v>
      </c>
      <c r="PW6">
        <v>67</v>
      </c>
      <c r="PX6">
        <v>358</v>
      </c>
      <c r="PY6">
        <v>335</v>
      </c>
      <c r="PZ6">
        <v>23</v>
      </c>
      <c r="QA6">
        <v>164</v>
      </c>
      <c r="QB6">
        <v>152</v>
      </c>
      <c r="QC6">
        <v>12</v>
      </c>
      <c r="QD6">
        <v>897</v>
      </c>
      <c r="QE6">
        <v>816</v>
      </c>
      <c r="QF6">
        <v>81</v>
      </c>
      <c r="QG6">
        <v>2355</v>
      </c>
      <c r="QH6">
        <v>2165</v>
      </c>
      <c r="QI6">
        <v>190</v>
      </c>
      <c r="QJ6">
        <v>2019</v>
      </c>
      <c r="QK6">
        <v>1879</v>
      </c>
      <c r="QL6">
        <v>140</v>
      </c>
    </row>
    <row r="7" spans="1:454" x14ac:dyDescent="0.2">
      <c r="A7" t="s">
        <v>576</v>
      </c>
      <c r="B7" t="s">
        <v>155</v>
      </c>
      <c r="C7">
        <v>0.26</v>
      </c>
      <c r="D7">
        <v>89.7</v>
      </c>
      <c r="E7">
        <v>88.3</v>
      </c>
      <c r="F7">
        <v>41</v>
      </c>
      <c r="G7">
        <v>87.6</v>
      </c>
      <c r="H7">
        <v>3.36</v>
      </c>
      <c r="I7">
        <v>13.9</v>
      </c>
      <c r="J7">
        <v>23.2</v>
      </c>
      <c r="K7">
        <v>59.5</v>
      </c>
      <c r="L7">
        <v>28</v>
      </c>
      <c r="M7">
        <v>2.95</v>
      </c>
      <c r="N7">
        <v>14.8</v>
      </c>
      <c r="O7">
        <v>21.2</v>
      </c>
      <c r="P7">
        <v>61</v>
      </c>
      <c r="Q7">
        <v>34.1</v>
      </c>
      <c r="R7">
        <v>3.36</v>
      </c>
      <c r="S7">
        <v>16.8</v>
      </c>
      <c r="T7">
        <v>21.6</v>
      </c>
      <c r="U7">
        <v>58.2</v>
      </c>
      <c r="V7">
        <v>37.9</v>
      </c>
      <c r="W7">
        <v>3.65</v>
      </c>
      <c r="X7">
        <v>10.6</v>
      </c>
      <c r="Y7">
        <v>26.1</v>
      </c>
      <c r="Z7">
        <v>59.6</v>
      </c>
      <c r="AA7">
        <v>24.5</v>
      </c>
      <c r="AB7">
        <v>4.0199999999999996</v>
      </c>
      <c r="AC7">
        <v>10.1</v>
      </c>
      <c r="AD7">
        <v>28.7</v>
      </c>
      <c r="AE7">
        <v>57.2</v>
      </c>
      <c r="AF7">
        <v>13.4</v>
      </c>
      <c r="AG7">
        <v>2.97</v>
      </c>
      <c r="AH7">
        <v>11.5</v>
      </c>
      <c r="AI7">
        <v>21.4</v>
      </c>
      <c r="AJ7">
        <v>64.099999999999994</v>
      </c>
      <c r="AK7">
        <v>62.1</v>
      </c>
      <c r="AL7">
        <v>3.18</v>
      </c>
      <c r="AM7">
        <v>15.9</v>
      </c>
      <c r="AN7">
        <v>21.4</v>
      </c>
      <c r="AO7">
        <v>59.5</v>
      </c>
      <c r="AP7">
        <v>15</v>
      </c>
      <c r="AQ7">
        <v>3.02</v>
      </c>
      <c r="AR7">
        <v>14.9</v>
      </c>
      <c r="AS7">
        <v>18.7</v>
      </c>
      <c r="AT7">
        <v>63.4</v>
      </c>
      <c r="AU7">
        <v>16.899999999999999</v>
      </c>
      <c r="AV7">
        <v>2.74</v>
      </c>
      <c r="AW7">
        <v>20.6</v>
      </c>
      <c r="AX7">
        <v>14</v>
      </c>
      <c r="AY7">
        <v>62.7</v>
      </c>
      <c r="AZ7">
        <v>68.099999999999994</v>
      </c>
      <c r="BA7">
        <v>3.59</v>
      </c>
      <c r="BB7">
        <v>12</v>
      </c>
      <c r="BC7">
        <v>26.5</v>
      </c>
      <c r="BD7">
        <v>57.9</v>
      </c>
      <c r="BE7">
        <v>37.4</v>
      </c>
      <c r="BF7">
        <v>3.63</v>
      </c>
      <c r="BG7">
        <v>11.7</v>
      </c>
      <c r="BH7">
        <v>27.1</v>
      </c>
      <c r="BI7">
        <v>57.5</v>
      </c>
      <c r="BJ7">
        <v>30.6</v>
      </c>
      <c r="BK7">
        <v>3.53</v>
      </c>
      <c r="BL7">
        <v>12.4</v>
      </c>
      <c r="BM7">
        <v>25.7</v>
      </c>
      <c r="BN7">
        <v>58.4</v>
      </c>
      <c r="BO7">
        <v>47.5</v>
      </c>
      <c r="BP7">
        <v>3.25</v>
      </c>
      <c r="BQ7">
        <v>15.3</v>
      </c>
      <c r="BR7">
        <v>21.6</v>
      </c>
      <c r="BS7">
        <v>59.9</v>
      </c>
      <c r="BT7">
        <v>52.5</v>
      </c>
      <c r="BU7">
        <v>3.45</v>
      </c>
      <c r="BV7">
        <v>12.6</v>
      </c>
      <c r="BW7">
        <v>24.7</v>
      </c>
      <c r="BX7">
        <v>59.2</v>
      </c>
      <c r="BY7">
        <v>5.56</v>
      </c>
      <c r="BZ7">
        <v>3.99</v>
      </c>
      <c r="CA7">
        <v>14.8</v>
      </c>
      <c r="CB7">
        <v>23</v>
      </c>
      <c r="CC7">
        <v>58.2</v>
      </c>
      <c r="CD7">
        <v>21.4</v>
      </c>
      <c r="CE7">
        <v>3.68</v>
      </c>
      <c r="CF7">
        <v>16.899999999999999</v>
      </c>
      <c r="CG7">
        <v>19.600000000000001</v>
      </c>
      <c r="CH7">
        <v>59.8</v>
      </c>
      <c r="CI7">
        <v>37.9</v>
      </c>
      <c r="CJ7">
        <v>4.5199999999999996</v>
      </c>
      <c r="CK7">
        <v>16.600000000000001</v>
      </c>
      <c r="CL7">
        <v>23.7</v>
      </c>
      <c r="CM7">
        <v>55.1</v>
      </c>
      <c r="CN7">
        <v>40.799999999999997</v>
      </c>
      <c r="CO7">
        <v>3.67</v>
      </c>
      <c r="CP7">
        <v>12</v>
      </c>
      <c r="CQ7">
        <v>24.1</v>
      </c>
      <c r="CR7">
        <v>60.2</v>
      </c>
      <c r="CS7">
        <v>23.6</v>
      </c>
      <c r="CT7">
        <v>3.88</v>
      </c>
      <c r="CU7">
        <v>12.6</v>
      </c>
      <c r="CV7">
        <v>25.2</v>
      </c>
      <c r="CW7">
        <v>58.3</v>
      </c>
      <c r="CX7">
        <v>17.100000000000001</v>
      </c>
      <c r="CY7">
        <v>3.38</v>
      </c>
      <c r="CZ7">
        <v>11.2</v>
      </c>
      <c r="DA7">
        <v>22.5</v>
      </c>
      <c r="DB7">
        <v>62.9</v>
      </c>
      <c r="DC7">
        <v>59.2</v>
      </c>
      <c r="DD7">
        <v>4.21</v>
      </c>
      <c r="DE7">
        <v>16.7</v>
      </c>
      <c r="DF7">
        <v>22.2</v>
      </c>
      <c r="DG7">
        <v>56.8</v>
      </c>
      <c r="DH7">
        <v>9.81</v>
      </c>
      <c r="DI7">
        <v>2.19</v>
      </c>
      <c r="DJ7">
        <v>20.100000000000001</v>
      </c>
      <c r="DK7">
        <v>12.1</v>
      </c>
      <c r="DL7">
        <v>65.7</v>
      </c>
      <c r="DM7">
        <v>21.2</v>
      </c>
      <c r="DN7">
        <v>3.32</v>
      </c>
      <c r="DO7">
        <v>20.2</v>
      </c>
      <c r="DP7">
        <v>16.7</v>
      </c>
      <c r="DQ7">
        <v>59.8</v>
      </c>
      <c r="DR7">
        <v>69</v>
      </c>
      <c r="DS7">
        <v>4.46</v>
      </c>
      <c r="DT7">
        <v>12.4</v>
      </c>
      <c r="DU7">
        <v>26.5</v>
      </c>
      <c r="DV7">
        <v>56.6</v>
      </c>
      <c r="DW7">
        <v>35.200000000000003</v>
      </c>
      <c r="DX7">
        <v>4.2300000000000004</v>
      </c>
      <c r="DY7">
        <v>13.1</v>
      </c>
      <c r="DZ7">
        <v>25.4</v>
      </c>
      <c r="EA7">
        <v>57.2</v>
      </c>
      <c r="EB7">
        <v>33.799999999999997</v>
      </c>
      <c r="EC7">
        <v>4.6900000000000004</v>
      </c>
      <c r="ED7">
        <v>11.7</v>
      </c>
      <c r="EE7">
        <v>27.5</v>
      </c>
      <c r="EF7">
        <v>56.1</v>
      </c>
      <c r="EG7">
        <v>55</v>
      </c>
      <c r="EH7">
        <v>4.16</v>
      </c>
      <c r="EI7">
        <v>14.9</v>
      </c>
      <c r="EJ7">
        <v>23.4</v>
      </c>
      <c r="EK7">
        <v>57.5</v>
      </c>
      <c r="EL7">
        <v>45</v>
      </c>
      <c r="EM7">
        <v>3.79</v>
      </c>
      <c r="EN7">
        <v>14.6</v>
      </c>
      <c r="EO7">
        <v>22.5</v>
      </c>
      <c r="EP7">
        <v>59</v>
      </c>
      <c r="EQ7">
        <v>37.1</v>
      </c>
      <c r="ER7">
        <v>32.299999999999997</v>
      </c>
      <c r="ES7">
        <v>80.7</v>
      </c>
      <c r="ET7">
        <v>25.3</v>
      </c>
      <c r="EU7">
        <v>90.9</v>
      </c>
      <c r="EV7">
        <v>9.1</v>
      </c>
      <c r="EW7">
        <v>32.1</v>
      </c>
      <c r="EX7">
        <v>90.2</v>
      </c>
      <c r="EY7">
        <v>9.7899999999999991</v>
      </c>
      <c r="EZ7">
        <v>42.6</v>
      </c>
      <c r="FA7">
        <v>90.9</v>
      </c>
      <c r="FB7">
        <v>9.0500000000000007</v>
      </c>
      <c r="FC7">
        <v>30.2</v>
      </c>
      <c r="FD7">
        <v>90.9</v>
      </c>
      <c r="FE7">
        <v>9.07</v>
      </c>
      <c r="FF7">
        <v>12.4</v>
      </c>
      <c r="FG7">
        <v>91</v>
      </c>
      <c r="FH7">
        <v>9.0299999999999994</v>
      </c>
      <c r="FI7">
        <v>57.4</v>
      </c>
      <c r="FJ7">
        <v>90.5</v>
      </c>
      <c r="FK7">
        <v>9.48</v>
      </c>
      <c r="FL7">
        <v>12.3</v>
      </c>
      <c r="FM7">
        <v>90</v>
      </c>
      <c r="FN7">
        <v>9.9600000000000009</v>
      </c>
      <c r="FO7">
        <v>11</v>
      </c>
      <c r="FP7">
        <v>88</v>
      </c>
      <c r="FQ7">
        <v>12</v>
      </c>
      <c r="FR7">
        <v>76.7</v>
      </c>
      <c r="FS7">
        <v>91.2</v>
      </c>
      <c r="FT7">
        <v>8.8000000000000007</v>
      </c>
      <c r="FU7">
        <v>43.2</v>
      </c>
      <c r="FV7">
        <v>91.2</v>
      </c>
      <c r="FW7">
        <v>8.83</v>
      </c>
      <c r="FX7">
        <v>33.6</v>
      </c>
      <c r="FY7">
        <v>91.2</v>
      </c>
      <c r="FZ7">
        <v>8.77</v>
      </c>
      <c r="GA7">
        <v>44.5</v>
      </c>
      <c r="GB7">
        <v>90.4</v>
      </c>
      <c r="GC7">
        <v>9.57</v>
      </c>
      <c r="GD7">
        <v>55.5</v>
      </c>
      <c r="GE7">
        <v>90.9</v>
      </c>
      <c r="GF7">
        <v>9.08</v>
      </c>
      <c r="GG7">
        <v>5.22</v>
      </c>
      <c r="GH7">
        <v>78.900000000000006</v>
      </c>
      <c r="GI7">
        <v>89.4</v>
      </c>
      <c r="GJ7">
        <v>10.6</v>
      </c>
      <c r="GK7">
        <v>58.1</v>
      </c>
      <c r="GL7">
        <v>88.4</v>
      </c>
      <c r="GM7">
        <v>11.6</v>
      </c>
      <c r="GN7">
        <v>56.6</v>
      </c>
      <c r="GO7">
        <v>88.9</v>
      </c>
      <c r="GP7">
        <v>11.1</v>
      </c>
      <c r="GQ7">
        <v>43.4</v>
      </c>
      <c r="GR7">
        <v>89.4</v>
      </c>
      <c r="GS7">
        <v>10.6</v>
      </c>
      <c r="GT7">
        <v>41.9</v>
      </c>
      <c r="GU7">
        <v>90.1</v>
      </c>
      <c r="GV7">
        <v>9.91</v>
      </c>
      <c r="GW7">
        <v>18.3</v>
      </c>
      <c r="GX7">
        <v>88.5</v>
      </c>
      <c r="GY7">
        <v>11.5</v>
      </c>
      <c r="GZ7">
        <v>39.799999999999997</v>
      </c>
      <c r="HA7">
        <v>88.4</v>
      </c>
      <c r="HB7">
        <v>11.6</v>
      </c>
      <c r="HC7">
        <v>25.1</v>
      </c>
      <c r="HD7">
        <v>90</v>
      </c>
      <c r="HE7">
        <v>9.9499999999999993</v>
      </c>
      <c r="HF7">
        <v>16.8</v>
      </c>
      <c r="HG7">
        <v>90.1</v>
      </c>
      <c r="HH7">
        <v>9.86</v>
      </c>
      <c r="HI7">
        <v>5</v>
      </c>
      <c r="HJ7">
        <v>89.8</v>
      </c>
      <c r="HK7">
        <v>10.199999999999999</v>
      </c>
      <c r="HL7">
        <v>16.100000000000001</v>
      </c>
      <c r="HM7">
        <v>87.5</v>
      </c>
      <c r="HN7">
        <v>12.5</v>
      </c>
      <c r="HO7">
        <v>38.4</v>
      </c>
      <c r="HP7">
        <v>89.3</v>
      </c>
      <c r="HQ7">
        <v>10.7</v>
      </c>
      <c r="HR7">
        <v>40.5</v>
      </c>
      <c r="HS7">
        <v>89.5</v>
      </c>
      <c r="HT7">
        <v>10.5</v>
      </c>
      <c r="HU7">
        <v>1717</v>
      </c>
      <c r="HV7">
        <v>601189</v>
      </c>
      <c r="HW7">
        <v>530849</v>
      </c>
      <c r="HX7">
        <v>217383</v>
      </c>
      <c r="HY7" s="1">
        <v>190000</v>
      </c>
      <c r="HZ7">
        <v>6390</v>
      </c>
      <c r="IA7">
        <v>26431</v>
      </c>
      <c r="IB7">
        <v>44202</v>
      </c>
      <c r="IC7">
        <v>113333</v>
      </c>
      <c r="ID7">
        <v>53241</v>
      </c>
      <c r="IE7">
        <v>1572</v>
      </c>
      <c r="IF7">
        <v>7897</v>
      </c>
      <c r="IG7">
        <v>11293</v>
      </c>
      <c r="IH7">
        <v>32479</v>
      </c>
      <c r="II7">
        <v>64908</v>
      </c>
      <c r="IJ7">
        <v>2181</v>
      </c>
      <c r="IK7">
        <v>10899</v>
      </c>
      <c r="IL7">
        <v>14037</v>
      </c>
      <c r="IM7">
        <v>37791</v>
      </c>
      <c r="IN7">
        <v>72207</v>
      </c>
      <c r="IO7">
        <v>2637</v>
      </c>
      <c r="IP7">
        <v>7635</v>
      </c>
      <c r="IQ7">
        <v>18872</v>
      </c>
      <c r="IR7">
        <v>43063</v>
      </c>
      <c r="IS7">
        <v>46688</v>
      </c>
      <c r="IT7">
        <v>1878</v>
      </c>
      <c r="IU7">
        <v>4709</v>
      </c>
      <c r="IV7">
        <v>13407</v>
      </c>
      <c r="IW7">
        <v>26694</v>
      </c>
      <c r="IX7">
        <v>25519</v>
      </c>
      <c r="IY7">
        <v>759</v>
      </c>
      <c r="IZ7">
        <v>2926</v>
      </c>
      <c r="JA7">
        <v>5465</v>
      </c>
      <c r="JB7">
        <v>16369</v>
      </c>
      <c r="JC7">
        <v>118149</v>
      </c>
      <c r="JD7">
        <v>3753</v>
      </c>
      <c r="JE7">
        <v>18796</v>
      </c>
      <c r="JF7">
        <v>25330</v>
      </c>
      <c r="JG7">
        <v>70270</v>
      </c>
      <c r="JH7">
        <v>28647</v>
      </c>
      <c r="JI7">
        <v>864</v>
      </c>
      <c r="JJ7">
        <v>4260</v>
      </c>
      <c r="JK7">
        <v>5352</v>
      </c>
      <c r="JL7">
        <v>18171</v>
      </c>
      <c r="JM7">
        <v>32127</v>
      </c>
      <c r="JN7">
        <v>880</v>
      </c>
      <c r="JO7">
        <v>6604</v>
      </c>
      <c r="JP7">
        <v>4509</v>
      </c>
      <c r="JQ7">
        <v>20134</v>
      </c>
      <c r="JR7" s="1">
        <v>130000</v>
      </c>
      <c r="JS7">
        <v>4646</v>
      </c>
      <c r="JT7">
        <v>15567</v>
      </c>
      <c r="JU7">
        <v>34341</v>
      </c>
      <c r="JV7">
        <v>75028</v>
      </c>
      <c r="JW7">
        <v>71282</v>
      </c>
      <c r="JX7">
        <v>2586</v>
      </c>
      <c r="JY7">
        <v>8346</v>
      </c>
      <c r="JZ7">
        <v>19348</v>
      </c>
      <c r="KA7">
        <v>41002</v>
      </c>
      <c r="KB7">
        <v>58300</v>
      </c>
      <c r="KC7">
        <v>2060</v>
      </c>
      <c r="KD7">
        <v>7221</v>
      </c>
      <c r="KE7">
        <v>14993</v>
      </c>
      <c r="KF7">
        <v>34026</v>
      </c>
      <c r="KG7">
        <v>90427</v>
      </c>
      <c r="KH7">
        <v>2940</v>
      </c>
      <c r="KI7">
        <v>13825</v>
      </c>
      <c r="KJ7">
        <v>19502</v>
      </c>
      <c r="KK7">
        <v>54160</v>
      </c>
      <c r="KL7">
        <v>99929</v>
      </c>
      <c r="KM7">
        <v>3450</v>
      </c>
      <c r="KN7">
        <v>12606</v>
      </c>
      <c r="KO7">
        <v>24700</v>
      </c>
      <c r="KP7">
        <v>59173</v>
      </c>
      <c r="KQ7">
        <v>12094</v>
      </c>
      <c r="KR7">
        <v>483</v>
      </c>
      <c r="KS7">
        <v>1791</v>
      </c>
      <c r="KT7">
        <v>2780</v>
      </c>
      <c r="KU7">
        <v>7040</v>
      </c>
      <c r="KV7">
        <v>2584</v>
      </c>
      <c r="KW7">
        <v>95</v>
      </c>
      <c r="KX7">
        <v>436</v>
      </c>
      <c r="KY7">
        <v>507</v>
      </c>
      <c r="KZ7">
        <v>1546</v>
      </c>
      <c r="LA7">
        <v>4581</v>
      </c>
      <c r="LB7">
        <v>207</v>
      </c>
      <c r="LC7">
        <v>762</v>
      </c>
      <c r="LD7">
        <v>1087</v>
      </c>
      <c r="LE7">
        <v>2525</v>
      </c>
      <c r="LF7">
        <v>4929</v>
      </c>
      <c r="LG7">
        <v>181</v>
      </c>
      <c r="LH7">
        <v>593</v>
      </c>
      <c r="LI7">
        <v>1186</v>
      </c>
      <c r="LJ7">
        <v>2969</v>
      </c>
      <c r="LK7">
        <v>2858</v>
      </c>
      <c r="LL7">
        <v>111</v>
      </c>
      <c r="LM7">
        <v>361</v>
      </c>
      <c r="LN7">
        <v>719</v>
      </c>
      <c r="LO7">
        <v>1667</v>
      </c>
      <c r="LP7">
        <v>2071</v>
      </c>
      <c r="LQ7">
        <v>70</v>
      </c>
      <c r="LR7">
        <v>232</v>
      </c>
      <c r="LS7">
        <v>467</v>
      </c>
      <c r="LT7">
        <v>1302</v>
      </c>
      <c r="LU7">
        <v>7165</v>
      </c>
      <c r="LV7">
        <v>302</v>
      </c>
      <c r="LW7">
        <v>1198</v>
      </c>
      <c r="LX7">
        <v>1594</v>
      </c>
      <c r="LY7">
        <v>4071</v>
      </c>
      <c r="LZ7">
        <v>1186</v>
      </c>
      <c r="MA7">
        <v>26</v>
      </c>
      <c r="MB7">
        <v>238</v>
      </c>
      <c r="MC7">
        <v>143</v>
      </c>
      <c r="MD7">
        <v>779</v>
      </c>
      <c r="ME7">
        <v>2560</v>
      </c>
      <c r="MF7">
        <v>85</v>
      </c>
      <c r="MG7">
        <v>516</v>
      </c>
      <c r="MH7">
        <v>427</v>
      </c>
      <c r="MI7">
        <v>1532</v>
      </c>
      <c r="MJ7">
        <v>8348</v>
      </c>
      <c r="MK7">
        <v>372</v>
      </c>
      <c r="ML7">
        <v>1037</v>
      </c>
      <c r="MM7">
        <v>2210</v>
      </c>
      <c r="MN7">
        <v>4729</v>
      </c>
      <c r="MO7">
        <v>4256</v>
      </c>
      <c r="MP7">
        <v>180</v>
      </c>
      <c r="MQ7">
        <v>559</v>
      </c>
      <c r="MR7">
        <v>1083</v>
      </c>
      <c r="MS7">
        <v>2434</v>
      </c>
      <c r="MT7">
        <v>4092</v>
      </c>
      <c r="MU7">
        <v>192</v>
      </c>
      <c r="MV7">
        <v>478</v>
      </c>
      <c r="MW7">
        <v>1127</v>
      </c>
      <c r="MX7">
        <v>2295</v>
      </c>
      <c r="MY7">
        <v>6652</v>
      </c>
      <c r="MZ7">
        <v>277</v>
      </c>
      <c r="NA7">
        <v>994</v>
      </c>
      <c r="NB7">
        <v>1554</v>
      </c>
      <c r="NC7">
        <v>3827</v>
      </c>
      <c r="ND7">
        <v>5442</v>
      </c>
      <c r="NE7">
        <v>206</v>
      </c>
      <c r="NF7">
        <v>797</v>
      </c>
      <c r="NG7">
        <v>1226</v>
      </c>
      <c r="NH7">
        <v>3213</v>
      </c>
      <c r="NI7">
        <v>196706</v>
      </c>
      <c r="NJ7">
        <v>63583</v>
      </c>
      <c r="NK7">
        <v>51334</v>
      </c>
      <c r="NL7">
        <v>12983</v>
      </c>
      <c r="NM7">
        <v>11802</v>
      </c>
      <c r="NN7">
        <v>1181</v>
      </c>
      <c r="NO7">
        <v>16493</v>
      </c>
      <c r="NP7">
        <v>14879</v>
      </c>
      <c r="NQ7">
        <v>1614</v>
      </c>
      <c r="NR7">
        <v>21858</v>
      </c>
      <c r="NS7">
        <v>19879</v>
      </c>
      <c r="NT7">
        <v>1979</v>
      </c>
      <c r="NU7">
        <v>15487</v>
      </c>
      <c r="NV7">
        <v>14083</v>
      </c>
      <c r="NW7">
        <v>1404</v>
      </c>
      <c r="NX7">
        <v>6371</v>
      </c>
      <c r="NY7">
        <v>5796</v>
      </c>
      <c r="NZ7">
        <v>575</v>
      </c>
      <c r="OA7">
        <v>29476</v>
      </c>
      <c r="OB7">
        <v>26681</v>
      </c>
      <c r="OC7">
        <v>2795</v>
      </c>
      <c r="OD7">
        <v>6315</v>
      </c>
      <c r="OE7">
        <v>5686</v>
      </c>
      <c r="OF7">
        <v>629</v>
      </c>
      <c r="OG7">
        <v>5641</v>
      </c>
      <c r="OH7">
        <v>4963</v>
      </c>
      <c r="OI7">
        <v>678</v>
      </c>
      <c r="OJ7">
        <v>39378</v>
      </c>
      <c r="OK7">
        <v>35911</v>
      </c>
      <c r="OL7">
        <v>3467</v>
      </c>
      <c r="OM7">
        <v>22155</v>
      </c>
      <c r="ON7">
        <v>20199</v>
      </c>
      <c r="OO7">
        <v>1956</v>
      </c>
      <c r="OP7">
        <v>17223</v>
      </c>
      <c r="OQ7">
        <v>15712</v>
      </c>
      <c r="OR7">
        <v>1511</v>
      </c>
      <c r="OS7">
        <v>22864</v>
      </c>
      <c r="OT7">
        <v>20675</v>
      </c>
      <c r="OU7">
        <v>2189</v>
      </c>
      <c r="OV7">
        <v>28470</v>
      </c>
      <c r="OW7">
        <v>25885</v>
      </c>
      <c r="OX7">
        <v>2585</v>
      </c>
      <c r="OY7">
        <v>3321</v>
      </c>
      <c r="OZ7">
        <v>2620</v>
      </c>
      <c r="PA7">
        <v>2343</v>
      </c>
      <c r="PB7">
        <v>277</v>
      </c>
      <c r="PC7">
        <v>1929</v>
      </c>
      <c r="PD7">
        <v>1706</v>
      </c>
      <c r="PE7">
        <v>223</v>
      </c>
      <c r="PF7">
        <v>1879</v>
      </c>
      <c r="PG7">
        <v>1671</v>
      </c>
      <c r="PH7">
        <v>208</v>
      </c>
      <c r="PI7">
        <v>1442</v>
      </c>
      <c r="PJ7">
        <v>1289</v>
      </c>
      <c r="PK7">
        <v>153</v>
      </c>
      <c r="PL7">
        <v>1392</v>
      </c>
      <c r="PM7">
        <v>1254</v>
      </c>
      <c r="PN7">
        <v>138</v>
      </c>
      <c r="PO7">
        <v>608</v>
      </c>
      <c r="PP7">
        <v>538</v>
      </c>
      <c r="PQ7">
        <v>70</v>
      </c>
      <c r="PR7">
        <v>1321</v>
      </c>
      <c r="PS7">
        <v>1168</v>
      </c>
      <c r="PT7">
        <v>153</v>
      </c>
      <c r="PU7">
        <v>834</v>
      </c>
      <c r="PV7">
        <v>751</v>
      </c>
      <c r="PW7">
        <v>83</v>
      </c>
      <c r="PX7">
        <v>558</v>
      </c>
      <c r="PY7">
        <v>503</v>
      </c>
      <c r="PZ7">
        <v>55</v>
      </c>
      <c r="QA7">
        <v>166</v>
      </c>
      <c r="QB7">
        <v>149</v>
      </c>
      <c r="QC7">
        <v>17</v>
      </c>
      <c r="QD7">
        <v>535</v>
      </c>
      <c r="QE7">
        <v>468</v>
      </c>
      <c r="QF7">
        <v>67</v>
      </c>
      <c r="QG7">
        <v>1276</v>
      </c>
      <c r="QH7">
        <v>1140</v>
      </c>
      <c r="QI7">
        <v>136</v>
      </c>
      <c r="QJ7">
        <v>1344</v>
      </c>
      <c r="QK7">
        <v>1203</v>
      </c>
      <c r="QL7">
        <v>141</v>
      </c>
    </row>
    <row r="8" spans="1:454" x14ac:dyDescent="0.2">
      <c r="A8" t="s">
        <v>575</v>
      </c>
      <c r="B8" t="s">
        <v>155</v>
      </c>
      <c r="C8">
        <v>0.17</v>
      </c>
      <c r="D8">
        <v>88.4</v>
      </c>
      <c r="E8">
        <v>87.9</v>
      </c>
      <c r="F8">
        <v>57.8</v>
      </c>
      <c r="G8">
        <v>94.4</v>
      </c>
      <c r="H8">
        <v>3.63</v>
      </c>
      <c r="I8">
        <v>13</v>
      </c>
      <c r="J8">
        <v>28</v>
      </c>
      <c r="K8">
        <v>55.4</v>
      </c>
      <c r="L8">
        <v>39.799999999999997</v>
      </c>
      <c r="M8">
        <v>3.15</v>
      </c>
      <c r="N8">
        <v>12.5</v>
      </c>
      <c r="O8">
        <v>29.4</v>
      </c>
      <c r="P8">
        <v>54.9</v>
      </c>
      <c r="Q8">
        <v>38.5</v>
      </c>
      <c r="R8">
        <v>4.32</v>
      </c>
      <c r="S8">
        <v>15</v>
      </c>
      <c r="T8">
        <v>28.9</v>
      </c>
      <c r="U8">
        <v>51.8</v>
      </c>
      <c r="V8">
        <v>21.7</v>
      </c>
      <c r="W8">
        <v>3.3</v>
      </c>
      <c r="X8">
        <v>10.5</v>
      </c>
      <c r="Y8">
        <v>23.7</v>
      </c>
      <c r="Z8">
        <v>62.5</v>
      </c>
      <c r="AA8">
        <v>13.9</v>
      </c>
      <c r="AB8">
        <v>3.55</v>
      </c>
      <c r="AC8">
        <v>9.74</v>
      </c>
      <c r="AD8">
        <v>26.1</v>
      </c>
      <c r="AE8">
        <v>60.6</v>
      </c>
      <c r="AF8">
        <v>7.82</v>
      </c>
      <c r="AG8">
        <v>2.84</v>
      </c>
      <c r="AH8">
        <v>11.8</v>
      </c>
      <c r="AI8">
        <v>19.399999999999999</v>
      </c>
      <c r="AJ8">
        <v>66</v>
      </c>
      <c r="AK8">
        <v>78.3</v>
      </c>
      <c r="AL8">
        <v>3.72</v>
      </c>
      <c r="AM8">
        <v>13.7</v>
      </c>
      <c r="AN8">
        <v>29.2</v>
      </c>
      <c r="AO8">
        <v>53.4</v>
      </c>
      <c r="AP8">
        <v>11.6</v>
      </c>
      <c r="AQ8">
        <v>1.87</v>
      </c>
      <c r="AR8">
        <v>15.9</v>
      </c>
      <c r="AS8">
        <v>14</v>
      </c>
      <c r="AT8">
        <v>68.2</v>
      </c>
      <c r="AU8">
        <v>18.5</v>
      </c>
      <c r="AV8">
        <v>3.69</v>
      </c>
      <c r="AW8">
        <v>18.7</v>
      </c>
      <c r="AX8">
        <v>18.8</v>
      </c>
      <c r="AY8">
        <v>58.8</v>
      </c>
      <c r="AZ8">
        <v>69.900000000000006</v>
      </c>
      <c r="BA8">
        <v>3.91</v>
      </c>
      <c r="BB8">
        <v>11</v>
      </c>
      <c r="BC8">
        <v>32.700000000000003</v>
      </c>
      <c r="BD8">
        <v>52.3</v>
      </c>
      <c r="BE8">
        <v>42.1</v>
      </c>
      <c r="BF8">
        <v>3.63</v>
      </c>
      <c r="BG8">
        <v>10.6</v>
      </c>
      <c r="BH8">
        <v>32.6</v>
      </c>
      <c r="BI8">
        <v>53.1</v>
      </c>
      <c r="BJ8">
        <v>27.9</v>
      </c>
      <c r="BK8">
        <v>4.32</v>
      </c>
      <c r="BL8">
        <v>11.6</v>
      </c>
      <c r="BM8">
        <v>33</v>
      </c>
      <c r="BN8">
        <v>51.2</v>
      </c>
      <c r="BO8">
        <v>46.3</v>
      </c>
      <c r="BP8">
        <v>4.07</v>
      </c>
      <c r="BQ8">
        <v>14.4</v>
      </c>
      <c r="BR8">
        <v>27.3</v>
      </c>
      <c r="BS8">
        <v>54.2</v>
      </c>
      <c r="BT8">
        <v>53.7</v>
      </c>
      <c r="BU8">
        <v>3.25</v>
      </c>
      <c r="BV8">
        <v>11.8</v>
      </c>
      <c r="BW8">
        <v>28.6</v>
      </c>
      <c r="BX8">
        <v>56.4</v>
      </c>
      <c r="BY8">
        <v>10.5</v>
      </c>
      <c r="BZ8">
        <v>4.37</v>
      </c>
      <c r="CA8">
        <v>13.1</v>
      </c>
      <c r="CB8">
        <v>29.1</v>
      </c>
      <c r="CC8">
        <v>53.4</v>
      </c>
      <c r="CD8">
        <v>29.5</v>
      </c>
      <c r="CE8">
        <v>4.07</v>
      </c>
      <c r="CF8">
        <v>12.3</v>
      </c>
      <c r="CG8">
        <v>30</v>
      </c>
      <c r="CH8">
        <v>53.6</v>
      </c>
      <c r="CI8">
        <v>50.7</v>
      </c>
      <c r="CJ8">
        <v>4.74</v>
      </c>
      <c r="CK8">
        <v>15.1</v>
      </c>
      <c r="CL8">
        <v>29.8</v>
      </c>
      <c r="CM8">
        <v>50.3</v>
      </c>
      <c r="CN8">
        <v>19.8</v>
      </c>
      <c r="CO8">
        <v>3.88</v>
      </c>
      <c r="CP8">
        <v>8.99</v>
      </c>
      <c r="CQ8">
        <v>26</v>
      </c>
      <c r="CR8">
        <v>61.1</v>
      </c>
      <c r="CS8">
        <v>11.6</v>
      </c>
      <c r="CT8">
        <v>3.96</v>
      </c>
      <c r="CU8">
        <v>8.4</v>
      </c>
      <c r="CV8">
        <v>29</v>
      </c>
      <c r="CW8">
        <v>58.6</v>
      </c>
      <c r="CX8">
        <v>8.2200000000000006</v>
      </c>
      <c r="CY8">
        <v>3.75</v>
      </c>
      <c r="CZ8">
        <v>9.82</v>
      </c>
      <c r="DA8">
        <v>21.8</v>
      </c>
      <c r="DB8">
        <v>64.7</v>
      </c>
      <c r="DC8">
        <v>80.2</v>
      </c>
      <c r="DD8">
        <v>4.5</v>
      </c>
      <c r="DE8">
        <v>14.1</v>
      </c>
      <c r="DF8">
        <v>29.9</v>
      </c>
      <c r="DG8">
        <v>51.5</v>
      </c>
      <c r="DH8">
        <v>7.61</v>
      </c>
      <c r="DI8">
        <v>1.87</v>
      </c>
      <c r="DJ8">
        <v>17.3</v>
      </c>
      <c r="DK8">
        <v>11.9</v>
      </c>
      <c r="DL8">
        <v>69</v>
      </c>
      <c r="DM8">
        <v>27.2</v>
      </c>
      <c r="DN8">
        <v>3.74</v>
      </c>
      <c r="DO8">
        <v>18.100000000000001</v>
      </c>
      <c r="DP8">
        <v>20.6</v>
      </c>
      <c r="DQ8">
        <v>57.6</v>
      </c>
      <c r="DR8">
        <v>65.2</v>
      </c>
      <c r="DS8">
        <v>4.93</v>
      </c>
      <c r="DT8">
        <v>10.5</v>
      </c>
      <c r="DU8">
        <v>34.700000000000003</v>
      </c>
      <c r="DV8">
        <v>49.9</v>
      </c>
      <c r="DW8">
        <v>33.5</v>
      </c>
      <c r="DX8">
        <v>4.53</v>
      </c>
      <c r="DY8">
        <v>9.8699999999999992</v>
      </c>
      <c r="DZ8">
        <v>33.799999999999997</v>
      </c>
      <c r="EA8">
        <v>51.8</v>
      </c>
      <c r="EB8">
        <v>31.7</v>
      </c>
      <c r="EC8">
        <v>5.35</v>
      </c>
      <c r="ED8">
        <v>11.2</v>
      </c>
      <c r="EE8">
        <v>35.700000000000003</v>
      </c>
      <c r="EF8">
        <v>47.8</v>
      </c>
      <c r="EG8">
        <v>58.9</v>
      </c>
      <c r="EH8">
        <v>4.6100000000000003</v>
      </c>
      <c r="EI8">
        <v>14.4</v>
      </c>
      <c r="EJ8">
        <v>28.7</v>
      </c>
      <c r="EK8">
        <v>52.3</v>
      </c>
      <c r="EL8">
        <v>41.1</v>
      </c>
      <c r="EM8">
        <v>4.04</v>
      </c>
      <c r="EN8">
        <v>11.2</v>
      </c>
      <c r="EO8">
        <v>29.7</v>
      </c>
      <c r="EP8">
        <v>55</v>
      </c>
      <c r="EQ8">
        <v>35.299999999999997</v>
      </c>
      <c r="ER8">
        <v>52.6</v>
      </c>
      <c r="ES8">
        <v>94.2</v>
      </c>
      <c r="ET8">
        <v>40.9</v>
      </c>
      <c r="EU8">
        <v>93.2</v>
      </c>
      <c r="EV8">
        <v>6.82</v>
      </c>
      <c r="EW8">
        <v>40.4</v>
      </c>
      <c r="EX8">
        <v>90.8</v>
      </c>
      <c r="EY8">
        <v>9.24</v>
      </c>
      <c r="EZ8">
        <v>18.7</v>
      </c>
      <c r="FA8">
        <v>91.6</v>
      </c>
      <c r="FB8">
        <v>8.39</v>
      </c>
      <c r="FC8">
        <v>13.1</v>
      </c>
      <c r="FD8">
        <v>92</v>
      </c>
      <c r="FE8">
        <v>8</v>
      </c>
      <c r="FF8">
        <v>5.63</v>
      </c>
      <c r="FG8">
        <v>90.7</v>
      </c>
      <c r="FH8">
        <v>9.2899999999999991</v>
      </c>
      <c r="FI8">
        <v>81.3</v>
      </c>
      <c r="FJ8">
        <v>92</v>
      </c>
      <c r="FK8">
        <v>8.02</v>
      </c>
      <c r="FL8">
        <v>5.83</v>
      </c>
      <c r="FM8">
        <v>92</v>
      </c>
      <c r="FN8">
        <v>7.99</v>
      </c>
      <c r="FO8">
        <v>13.2</v>
      </c>
      <c r="FP8">
        <v>88.3</v>
      </c>
      <c r="FQ8">
        <v>11.7</v>
      </c>
      <c r="FR8">
        <v>81</v>
      </c>
      <c r="FS8">
        <v>92.5</v>
      </c>
      <c r="FT8">
        <v>7.51</v>
      </c>
      <c r="FU8">
        <v>48.1</v>
      </c>
      <c r="FV8">
        <v>93</v>
      </c>
      <c r="FW8">
        <v>7</v>
      </c>
      <c r="FX8">
        <v>32.9</v>
      </c>
      <c r="FY8">
        <v>91.7</v>
      </c>
      <c r="FZ8">
        <v>8.26</v>
      </c>
      <c r="GA8">
        <v>46.1</v>
      </c>
      <c r="GB8">
        <v>90.8</v>
      </c>
      <c r="GC8">
        <v>9.25</v>
      </c>
      <c r="GD8">
        <v>53.9</v>
      </c>
      <c r="GE8">
        <v>92.9</v>
      </c>
      <c r="GF8">
        <v>7.1</v>
      </c>
      <c r="GG8">
        <v>11</v>
      </c>
      <c r="GH8">
        <v>77.2</v>
      </c>
      <c r="GI8">
        <v>91.3</v>
      </c>
      <c r="GJ8">
        <v>8.69</v>
      </c>
      <c r="GK8">
        <v>82.2</v>
      </c>
      <c r="GL8">
        <v>91</v>
      </c>
      <c r="GM8">
        <v>9.01</v>
      </c>
      <c r="GN8">
        <v>58.8</v>
      </c>
      <c r="GO8">
        <v>90.5</v>
      </c>
      <c r="GP8">
        <v>9.4600000000000009</v>
      </c>
      <c r="GQ8">
        <v>41.2</v>
      </c>
      <c r="GR8">
        <v>91.6</v>
      </c>
      <c r="GS8">
        <v>8.4</v>
      </c>
      <c r="GT8">
        <v>17.8</v>
      </c>
      <c r="GU8">
        <v>90.9</v>
      </c>
      <c r="GV8">
        <v>9.07</v>
      </c>
      <c r="GW8">
        <v>29.8</v>
      </c>
      <c r="GX8">
        <v>91.5</v>
      </c>
      <c r="GY8">
        <v>8.5399999999999991</v>
      </c>
      <c r="GZ8">
        <v>52.4</v>
      </c>
      <c r="HA8">
        <v>90.7</v>
      </c>
      <c r="HB8">
        <v>9.2799999999999994</v>
      </c>
      <c r="HC8">
        <v>11.3</v>
      </c>
      <c r="HD8">
        <v>92</v>
      </c>
      <c r="HE8">
        <v>8.0399999999999991</v>
      </c>
      <c r="HF8">
        <v>6.45</v>
      </c>
      <c r="HG8">
        <v>89.1</v>
      </c>
      <c r="HH8">
        <v>10.9</v>
      </c>
      <c r="HI8">
        <v>3.08</v>
      </c>
      <c r="HJ8">
        <v>90.9</v>
      </c>
      <c r="HK8">
        <v>9.09</v>
      </c>
      <c r="HL8">
        <v>19.7</v>
      </c>
      <c r="HM8">
        <v>89.7</v>
      </c>
      <c r="HN8">
        <v>10.3</v>
      </c>
      <c r="HO8">
        <v>38.1</v>
      </c>
      <c r="HP8">
        <v>91.7</v>
      </c>
      <c r="HQ8">
        <v>8.34</v>
      </c>
      <c r="HR8">
        <v>39.1</v>
      </c>
      <c r="HS8">
        <v>91</v>
      </c>
      <c r="HT8">
        <v>9.0299999999999994</v>
      </c>
      <c r="HU8">
        <v>452</v>
      </c>
      <c r="HV8">
        <v>237198</v>
      </c>
      <c r="HW8">
        <v>208539</v>
      </c>
      <c r="HX8">
        <v>120538</v>
      </c>
      <c r="HY8">
        <v>113767</v>
      </c>
      <c r="HZ8">
        <v>4130</v>
      </c>
      <c r="IA8">
        <v>14785</v>
      </c>
      <c r="IB8">
        <v>31860</v>
      </c>
      <c r="IC8">
        <v>62992</v>
      </c>
      <c r="ID8">
        <v>45259</v>
      </c>
      <c r="IE8">
        <v>1425</v>
      </c>
      <c r="IF8">
        <v>5647</v>
      </c>
      <c r="IG8">
        <v>13328</v>
      </c>
      <c r="IH8">
        <v>24859</v>
      </c>
      <c r="II8">
        <v>43806</v>
      </c>
      <c r="IJ8">
        <v>1891</v>
      </c>
      <c r="IK8">
        <v>6551</v>
      </c>
      <c r="IL8">
        <v>12678</v>
      </c>
      <c r="IM8">
        <v>22686</v>
      </c>
      <c r="IN8">
        <v>24702</v>
      </c>
      <c r="IO8">
        <v>814</v>
      </c>
      <c r="IP8">
        <v>2587</v>
      </c>
      <c r="IQ8">
        <v>5854</v>
      </c>
      <c r="IR8">
        <v>15447</v>
      </c>
      <c r="IS8">
        <v>15803</v>
      </c>
      <c r="IT8">
        <v>561</v>
      </c>
      <c r="IU8">
        <v>1539</v>
      </c>
      <c r="IV8">
        <v>4131</v>
      </c>
      <c r="IW8">
        <v>9572</v>
      </c>
      <c r="IX8">
        <v>8899</v>
      </c>
      <c r="IY8">
        <v>253</v>
      </c>
      <c r="IZ8">
        <v>1048</v>
      </c>
      <c r="JA8">
        <v>1723</v>
      </c>
      <c r="JB8">
        <v>5875</v>
      </c>
      <c r="JC8">
        <v>89065</v>
      </c>
      <c r="JD8">
        <v>3316</v>
      </c>
      <c r="JE8">
        <v>12198</v>
      </c>
      <c r="JF8">
        <v>26006</v>
      </c>
      <c r="JG8">
        <v>47545</v>
      </c>
      <c r="JH8">
        <v>13197</v>
      </c>
      <c r="JI8">
        <v>247</v>
      </c>
      <c r="JJ8">
        <v>2100</v>
      </c>
      <c r="JK8">
        <v>1853</v>
      </c>
      <c r="JL8">
        <v>8997</v>
      </c>
      <c r="JM8">
        <v>20991</v>
      </c>
      <c r="JN8">
        <v>774</v>
      </c>
      <c r="JO8">
        <v>3931</v>
      </c>
      <c r="JP8">
        <v>3947</v>
      </c>
      <c r="JQ8">
        <v>12339</v>
      </c>
      <c r="JR8">
        <v>79579</v>
      </c>
      <c r="JS8">
        <v>3109</v>
      </c>
      <c r="JT8">
        <v>8754</v>
      </c>
      <c r="JU8">
        <v>26060</v>
      </c>
      <c r="JV8">
        <v>41656</v>
      </c>
      <c r="JW8">
        <v>47865</v>
      </c>
      <c r="JX8">
        <v>1739</v>
      </c>
      <c r="JY8">
        <v>5086</v>
      </c>
      <c r="JZ8">
        <v>15606</v>
      </c>
      <c r="KA8">
        <v>25434</v>
      </c>
      <c r="KB8">
        <v>31714</v>
      </c>
      <c r="KC8">
        <v>1370</v>
      </c>
      <c r="KD8">
        <v>3668</v>
      </c>
      <c r="KE8">
        <v>10454</v>
      </c>
      <c r="KF8">
        <v>16222</v>
      </c>
      <c r="KG8">
        <v>52705</v>
      </c>
      <c r="KH8">
        <v>2144</v>
      </c>
      <c r="KI8">
        <v>7599</v>
      </c>
      <c r="KJ8">
        <v>14401</v>
      </c>
      <c r="KK8">
        <v>28561</v>
      </c>
      <c r="KL8">
        <v>61062</v>
      </c>
      <c r="KM8">
        <v>1986</v>
      </c>
      <c r="KN8">
        <v>7186</v>
      </c>
      <c r="KO8">
        <v>17459</v>
      </c>
      <c r="KP8">
        <v>34431</v>
      </c>
      <c r="KQ8">
        <v>12646</v>
      </c>
      <c r="KR8">
        <v>553</v>
      </c>
      <c r="KS8">
        <v>1655</v>
      </c>
      <c r="KT8">
        <v>3681</v>
      </c>
      <c r="KU8">
        <v>6757</v>
      </c>
      <c r="KV8">
        <v>3734</v>
      </c>
      <c r="KW8">
        <v>152</v>
      </c>
      <c r="KX8">
        <v>461</v>
      </c>
      <c r="KY8">
        <v>1119</v>
      </c>
      <c r="KZ8">
        <v>2002</v>
      </c>
      <c r="LA8">
        <v>6409</v>
      </c>
      <c r="LB8">
        <v>304</v>
      </c>
      <c r="LC8">
        <v>969</v>
      </c>
      <c r="LD8">
        <v>1911</v>
      </c>
      <c r="LE8">
        <v>3225</v>
      </c>
      <c r="LF8">
        <v>2503</v>
      </c>
      <c r="LG8">
        <v>97</v>
      </c>
      <c r="LH8">
        <v>225</v>
      </c>
      <c r="LI8">
        <v>651</v>
      </c>
      <c r="LJ8">
        <v>1530</v>
      </c>
      <c r="LK8">
        <v>1464</v>
      </c>
      <c r="LL8">
        <v>58</v>
      </c>
      <c r="LM8">
        <v>123</v>
      </c>
      <c r="LN8">
        <v>425</v>
      </c>
      <c r="LO8">
        <v>858</v>
      </c>
      <c r="LP8">
        <v>1039</v>
      </c>
      <c r="LQ8">
        <v>39</v>
      </c>
      <c r="LR8">
        <v>102</v>
      </c>
      <c r="LS8">
        <v>226</v>
      </c>
      <c r="LT8">
        <v>672</v>
      </c>
      <c r="LU8">
        <v>10143</v>
      </c>
      <c r="LV8">
        <v>456</v>
      </c>
      <c r="LW8">
        <v>1430</v>
      </c>
      <c r="LX8">
        <v>3030</v>
      </c>
      <c r="LY8">
        <v>5227</v>
      </c>
      <c r="LZ8">
        <v>962</v>
      </c>
      <c r="MA8">
        <v>18</v>
      </c>
      <c r="MB8">
        <v>166</v>
      </c>
      <c r="MC8">
        <v>114</v>
      </c>
      <c r="MD8">
        <v>664</v>
      </c>
      <c r="ME8">
        <v>3445</v>
      </c>
      <c r="MF8">
        <v>129</v>
      </c>
      <c r="MG8">
        <v>624</v>
      </c>
      <c r="MH8">
        <v>708</v>
      </c>
      <c r="MI8">
        <v>1984</v>
      </c>
      <c r="MJ8">
        <v>8239</v>
      </c>
      <c r="MK8">
        <v>406</v>
      </c>
      <c r="ML8">
        <v>865</v>
      </c>
      <c r="MM8">
        <v>2859</v>
      </c>
      <c r="MN8">
        <v>4109</v>
      </c>
      <c r="MO8">
        <v>4236</v>
      </c>
      <c r="MP8">
        <v>192</v>
      </c>
      <c r="MQ8">
        <v>418</v>
      </c>
      <c r="MR8">
        <v>1430</v>
      </c>
      <c r="MS8">
        <v>2196</v>
      </c>
      <c r="MT8">
        <v>4003</v>
      </c>
      <c r="MU8">
        <v>214</v>
      </c>
      <c r="MV8">
        <v>447</v>
      </c>
      <c r="MW8">
        <v>1429</v>
      </c>
      <c r="MX8">
        <v>1913</v>
      </c>
      <c r="MY8">
        <v>7448</v>
      </c>
      <c r="MZ8">
        <v>343</v>
      </c>
      <c r="NA8">
        <v>1071</v>
      </c>
      <c r="NB8">
        <v>2137</v>
      </c>
      <c r="NC8">
        <v>3897</v>
      </c>
      <c r="ND8">
        <v>5198</v>
      </c>
      <c r="NE8">
        <v>210</v>
      </c>
      <c r="NF8">
        <v>584</v>
      </c>
      <c r="NG8">
        <v>1544</v>
      </c>
      <c r="NH8">
        <v>2860</v>
      </c>
      <c r="NI8">
        <v>73619</v>
      </c>
      <c r="NJ8">
        <v>38751</v>
      </c>
      <c r="NK8">
        <v>36496</v>
      </c>
      <c r="NL8">
        <v>14916</v>
      </c>
      <c r="NM8">
        <v>13899</v>
      </c>
      <c r="NN8">
        <v>1017</v>
      </c>
      <c r="NO8">
        <v>14760</v>
      </c>
      <c r="NP8">
        <v>13396</v>
      </c>
      <c r="NQ8">
        <v>1364</v>
      </c>
      <c r="NR8">
        <v>6820</v>
      </c>
      <c r="NS8">
        <v>6248</v>
      </c>
      <c r="NT8">
        <v>572</v>
      </c>
      <c r="NU8">
        <v>4764</v>
      </c>
      <c r="NV8">
        <v>4383</v>
      </c>
      <c r="NW8">
        <v>381</v>
      </c>
      <c r="NX8">
        <v>2056</v>
      </c>
      <c r="NY8">
        <v>1865</v>
      </c>
      <c r="NZ8">
        <v>191</v>
      </c>
      <c r="OA8">
        <v>29676</v>
      </c>
      <c r="OB8">
        <v>27295</v>
      </c>
      <c r="OC8">
        <v>2381</v>
      </c>
      <c r="OD8">
        <v>2127</v>
      </c>
      <c r="OE8">
        <v>1957</v>
      </c>
      <c r="OF8">
        <v>170</v>
      </c>
      <c r="OG8">
        <v>4823</v>
      </c>
      <c r="OH8">
        <v>4259</v>
      </c>
      <c r="OI8">
        <v>564</v>
      </c>
      <c r="OJ8">
        <v>29546</v>
      </c>
      <c r="OK8">
        <v>27327</v>
      </c>
      <c r="OL8">
        <v>2219</v>
      </c>
      <c r="OM8">
        <v>17553</v>
      </c>
      <c r="ON8">
        <v>16325</v>
      </c>
      <c r="OO8">
        <v>1228</v>
      </c>
      <c r="OP8">
        <v>11993</v>
      </c>
      <c r="OQ8">
        <v>11002</v>
      </c>
      <c r="OR8">
        <v>991</v>
      </c>
      <c r="OS8">
        <v>16816</v>
      </c>
      <c r="OT8">
        <v>15261</v>
      </c>
      <c r="OU8">
        <v>1555</v>
      </c>
      <c r="OV8">
        <v>19680</v>
      </c>
      <c r="OW8">
        <v>18282</v>
      </c>
      <c r="OX8">
        <v>1398</v>
      </c>
      <c r="OY8">
        <v>4279</v>
      </c>
      <c r="OZ8">
        <v>3303</v>
      </c>
      <c r="PA8">
        <v>3016</v>
      </c>
      <c r="PB8">
        <v>287</v>
      </c>
      <c r="PC8">
        <v>3518</v>
      </c>
      <c r="PD8">
        <v>3201</v>
      </c>
      <c r="PE8">
        <v>317</v>
      </c>
      <c r="PF8">
        <v>2517</v>
      </c>
      <c r="PG8">
        <v>2279</v>
      </c>
      <c r="PH8">
        <v>238</v>
      </c>
      <c r="PI8">
        <v>1762</v>
      </c>
      <c r="PJ8">
        <v>1614</v>
      </c>
      <c r="PK8">
        <v>148</v>
      </c>
      <c r="PL8">
        <v>761</v>
      </c>
      <c r="PM8">
        <v>692</v>
      </c>
      <c r="PN8">
        <v>69</v>
      </c>
      <c r="PO8">
        <v>1277</v>
      </c>
      <c r="PP8">
        <v>1168</v>
      </c>
      <c r="PQ8">
        <v>109</v>
      </c>
      <c r="PR8">
        <v>2241</v>
      </c>
      <c r="PS8">
        <v>2033</v>
      </c>
      <c r="PT8">
        <v>208</v>
      </c>
      <c r="PU8">
        <v>485</v>
      </c>
      <c r="PV8">
        <v>446</v>
      </c>
      <c r="PW8">
        <v>39</v>
      </c>
      <c r="PX8">
        <v>276</v>
      </c>
      <c r="PY8">
        <v>246</v>
      </c>
      <c r="PZ8">
        <v>30</v>
      </c>
      <c r="QA8">
        <v>132</v>
      </c>
      <c r="QB8">
        <v>120</v>
      </c>
      <c r="QC8">
        <v>12</v>
      </c>
      <c r="QD8">
        <v>844</v>
      </c>
      <c r="QE8">
        <v>757</v>
      </c>
      <c r="QF8">
        <v>87</v>
      </c>
      <c r="QG8">
        <v>1630</v>
      </c>
      <c r="QH8">
        <v>1494</v>
      </c>
      <c r="QI8">
        <v>136</v>
      </c>
      <c r="QJ8">
        <v>1673</v>
      </c>
      <c r="QK8">
        <v>1522</v>
      </c>
      <c r="QL8">
        <v>151</v>
      </c>
    </row>
    <row r="9" spans="1:454" x14ac:dyDescent="0.2">
      <c r="A9" t="s">
        <v>672</v>
      </c>
      <c r="B9" t="s">
        <v>155</v>
      </c>
      <c r="C9">
        <v>0.19</v>
      </c>
      <c r="D9">
        <v>87.5</v>
      </c>
      <c r="E9">
        <v>87.1</v>
      </c>
      <c r="F9">
        <v>53.4</v>
      </c>
      <c r="G9">
        <v>93.5</v>
      </c>
      <c r="H9">
        <v>4.32</v>
      </c>
      <c r="I9">
        <v>11.6</v>
      </c>
      <c r="J9">
        <v>33.6</v>
      </c>
      <c r="K9">
        <v>50.5</v>
      </c>
      <c r="L9">
        <v>34.9</v>
      </c>
      <c r="M9">
        <v>4.1100000000000003</v>
      </c>
      <c r="N9">
        <v>11.8</v>
      </c>
      <c r="O9">
        <v>34.299999999999997</v>
      </c>
      <c r="P9">
        <v>49.8</v>
      </c>
      <c r="Q9">
        <v>40.5</v>
      </c>
      <c r="R9">
        <v>5.12</v>
      </c>
      <c r="S9">
        <v>12.5</v>
      </c>
      <c r="T9">
        <v>37.5</v>
      </c>
      <c r="U9">
        <v>44.9</v>
      </c>
      <c r="V9">
        <v>24.6</v>
      </c>
      <c r="W9">
        <v>3.32</v>
      </c>
      <c r="X9">
        <v>9.73</v>
      </c>
      <c r="Y9">
        <v>26.2</v>
      </c>
      <c r="Z9">
        <v>60.7</v>
      </c>
      <c r="AA9">
        <v>15.8</v>
      </c>
      <c r="AB9">
        <v>3.59</v>
      </c>
      <c r="AC9">
        <v>9.56</v>
      </c>
      <c r="AD9">
        <v>28.1</v>
      </c>
      <c r="AE9">
        <v>58.8</v>
      </c>
      <c r="AF9">
        <v>8.85</v>
      </c>
      <c r="AG9">
        <v>2.83</v>
      </c>
      <c r="AH9">
        <v>10</v>
      </c>
      <c r="AI9">
        <v>23</v>
      </c>
      <c r="AJ9">
        <v>64.2</v>
      </c>
      <c r="AK9">
        <v>75.400000000000006</v>
      </c>
      <c r="AL9">
        <v>4.6500000000000004</v>
      </c>
      <c r="AM9">
        <v>12.2</v>
      </c>
      <c r="AN9">
        <v>36</v>
      </c>
      <c r="AO9">
        <v>47.1</v>
      </c>
      <c r="AP9">
        <v>11.9</v>
      </c>
      <c r="AQ9">
        <v>2.4900000000000002</v>
      </c>
      <c r="AR9">
        <v>15.6</v>
      </c>
      <c r="AS9">
        <v>15.9</v>
      </c>
      <c r="AT9">
        <v>66</v>
      </c>
      <c r="AU9">
        <v>21.2</v>
      </c>
      <c r="AV9">
        <v>4.3099999999999996</v>
      </c>
      <c r="AW9">
        <v>15.5</v>
      </c>
      <c r="AX9">
        <v>26.4</v>
      </c>
      <c r="AY9">
        <v>53.8</v>
      </c>
      <c r="AZ9">
        <v>66.900000000000006</v>
      </c>
      <c r="BA9">
        <v>4.6500000000000004</v>
      </c>
      <c r="BB9">
        <v>9.6199999999999992</v>
      </c>
      <c r="BC9">
        <v>39</v>
      </c>
      <c r="BD9">
        <v>46.7</v>
      </c>
      <c r="BE9">
        <v>38.799999999999997</v>
      </c>
      <c r="BF9">
        <v>4.3899999999999997</v>
      </c>
      <c r="BG9">
        <v>9.75</v>
      </c>
      <c r="BH9">
        <v>37.4</v>
      </c>
      <c r="BI9">
        <v>48.4</v>
      </c>
      <c r="BJ9">
        <v>28.1</v>
      </c>
      <c r="BK9">
        <v>5.01</v>
      </c>
      <c r="BL9">
        <v>9.43</v>
      </c>
      <c r="BM9">
        <v>41.3</v>
      </c>
      <c r="BN9">
        <v>44.3</v>
      </c>
      <c r="BO9">
        <v>49.4</v>
      </c>
      <c r="BP9">
        <v>4.71</v>
      </c>
      <c r="BQ9">
        <v>12</v>
      </c>
      <c r="BR9">
        <v>34.9</v>
      </c>
      <c r="BS9">
        <v>48.4</v>
      </c>
      <c r="BT9">
        <v>50.6</v>
      </c>
      <c r="BU9">
        <v>3.95</v>
      </c>
      <c r="BV9">
        <v>11.1</v>
      </c>
      <c r="BW9">
        <v>32.4</v>
      </c>
      <c r="BX9">
        <v>52.6</v>
      </c>
      <c r="BY9">
        <v>9.41</v>
      </c>
      <c r="BZ9">
        <v>5.09</v>
      </c>
      <c r="CA9">
        <v>11.4</v>
      </c>
      <c r="CB9">
        <v>32.200000000000003</v>
      </c>
      <c r="CC9">
        <v>51.3</v>
      </c>
      <c r="CD9">
        <v>27.7</v>
      </c>
      <c r="CE9">
        <v>5.35</v>
      </c>
      <c r="CF9">
        <v>12.6</v>
      </c>
      <c r="CG9">
        <v>32.9</v>
      </c>
      <c r="CH9">
        <v>49.2</v>
      </c>
      <c r="CI9">
        <v>43.8</v>
      </c>
      <c r="CJ9">
        <v>5.87</v>
      </c>
      <c r="CK9">
        <v>11.5</v>
      </c>
      <c r="CL9">
        <v>37.299999999999997</v>
      </c>
      <c r="CM9">
        <v>45.3</v>
      </c>
      <c r="CN9">
        <v>28.5</v>
      </c>
      <c r="CO9">
        <v>3.62</v>
      </c>
      <c r="CP9">
        <v>10.1</v>
      </c>
      <c r="CQ9">
        <v>23.7</v>
      </c>
      <c r="CR9">
        <v>62.7</v>
      </c>
      <c r="CS9">
        <v>16.399999999999999</v>
      </c>
      <c r="CT9">
        <v>4.3</v>
      </c>
      <c r="CU9">
        <v>9.98</v>
      </c>
      <c r="CV9">
        <v>26.9</v>
      </c>
      <c r="CW9">
        <v>58.8</v>
      </c>
      <c r="CX9">
        <v>12</v>
      </c>
      <c r="CY9">
        <v>2.68</v>
      </c>
      <c r="CZ9">
        <v>10.199999999999999</v>
      </c>
      <c r="DA9">
        <v>19.3</v>
      </c>
      <c r="DB9">
        <v>67.8</v>
      </c>
      <c r="DC9">
        <v>71.5</v>
      </c>
      <c r="DD9">
        <v>5.67</v>
      </c>
      <c r="DE9">
        <v>11.9</v>
      </c>
      <c r="DF9">
        <v>35.6</v>
      </c>
      <c r="DG9">
        <v>46.8</v>
      </c>
      <c r="DH9">
        <v>9.34</v>
      </c>
      <c r="DI9">
        <v>2.4300000000000002</v>
      </c>
      <c r="DJ9">
        <v>16.5</v>
      </c>
      <c r="DK9">
        <v>12.4</v>
      </c>
      <c r="DL9">
        <v>68.599999999999994</v>
      </c>
      <c r="DM9">
        <v>24.4</v>
      </c>
      <c r="DN9">
        <v>4.4000000000000004</v>
      </c>
      <c r="DO9">
        <v>13.8</v>
      </c>
      <c r="DP9">
        <v>27</v>
      </c>
      <c r="DQ9">
        <v>54.9</v>
      </c>
      <c r="DR9">
        <v>66.3</v>
      </c>
      <c r="DS9">
        <v>5.71</v>
      </c>
      <c r="DT9">
        <v>9.7899999999999991</v>
      </c>
      <c r="DU9">
        <v>36.9</v>
      </c>
      <c r="DV9">
        <v>47.6</v>
      </c>
      <c r="DW9">
        <v>34.799999999999997</v>
      </c>
      <c r="DX9">
        <v>5.64</v>
      </c>
      <c r="DY9">
        <v>10.3</v>
      </c>
      <c r="DZ9">
        <v>35.5</v>
      </c>
      <c r="EA9">
        <v>48.5</v>
      </c>
      <c r="EB9">
        <v>31.5</v>
      </c>
      <c r="EC9">
        <v>5.79</v>
      </c>
      <c r="ED9">
        <v>9.25</v>
      </c>
      <c r="EE9">
        <v>38.4</v>
      </c>
      <c r="EF9">
        <v>46.6</v>
      </c>
      <c r="EG9">
        <v>55.9</v>
      </c>
      <c r="EH9">
        <v>5.18</v>
      </c>
      <c r="EI9">
        <v>11.2</v>
      </c>
      <c r="EJ9">
        <v>33.4</v>
      </c>
      <c r="EK9">
        <v>50.2</v>
      </c>
      <c r="EL9">
        <v>44.1</v>
      </c>
      <c r="EM9">
        <v>4.96</v>
      </c>
      <c r="EN9">
        <v>11.6</v>
      </c>
      <c r="EO9">
        <v>30.6</v>
      </c>
      <c r="EP9">
        <v>52.8</v>
      </c>
      <c r="EQ9">
        <v>38.9</v>
      </c>
      <c r="ER9">
        <v>51.8</v>
      </c>
      <c r="ES9">
        <v>95.3</v>
      </c>
      <c r="ET9">
        <v>35.1</v>
      </c>
      <c r="EU9">
        <v>92.5</v>
      </c>
      <c r="EV9">
        <v>7.53</v>
      </c>
      <c r="EW9">
        <v>45.5</v>
      </c>
      <c r="EX9">
        <v>91.5</v>
      </c>
      <c r="EY9">
        <v>8.5500000000000007</v>
      </c>
      <c r="EZ9">
        <v>19.399999999999999</v>
      </c>
      <c r="FA9">
        <v>91.8</v>
      </c>
      <c r="FB9">
        <v>8.24</v>
      </c>
      <c r="FC9">
        <v>13.3</v>
      </c>
      <c r="FD9">
        <v>91.7</v>
      </c>
      <c r="FE9">
        <v>8.25</v>
      </c>
      <c r="FF9">
        <v>6.17</v>
      </c>
      <c r="FG9">
        <v>91.8</v>
      </c>
      <c r="FH9">
        <v>8.2200000000000006</v>
      </c>
      <c r="FI9">
        <v>80.599999999999994</v>
      </c>
      <c r="FJ9">
        <v>91.9</v>
      </c>
      <c r="FK9">
        <v>8.1</v>
      </c>
      <c r="FL9">
        <v>5.77</v>
      </c>
      <c r="FM9">
        <v>90.5</v>
      </c>
      <c r="FN9">
        <v>9.4600000000000009</v>
      </c>
      <c r="FO9">
        <v>17.3</v>
      </c>
      <c r="FP9">
        <v>90.4</v>
      </c>
      <c r="FQ9">
        <v>9.56</v>
      </c>
      <c r="FR9">
        <v>77</v>
      </c>
      <c r="FS9">
        <v>92.3</v>
      </c>
      <c r="FT9">
        <v>7.71</v>
      </c>
      <c r="FU9">
        <v>42.6</v>
      </c>
      <c r="FV9">
        <v>92.5</v>
      </c>
      <c r="FW9">
        <v>7.49</v>
      </c>
      <c r="FX9">
        <v>34.4</v>
      </c>
      <c r="FY9">
        <v>92</v>
      </c>
      <c r="FZ9">
        <v>7.98</v>
      </c>
      <c r="GA9">
        <v>51.6</v>
      </c>
      <c r="GB9">
        <v>91.5</v>
      </c>
      <c r="GC9">
        <v>8.51</v>
      </c>
      <c r="GD9">
        <v>48.4</v>
      </c>
      <c r="GE9">
        <v>92.3</v>
      </c>
      <c r="GF9">
        <v>7.73</v>
      </c>
      <c r="GG9">
        <v>9.42</v>
      </c>
      <c r="GH9">
        <v>76.099999999999994</v>
      </c>
      <c r="GI9">
        <v>90.3</v>
      </c>
      <c r="GJ9">
        <v>9.66</v>
      </c>
      <c r="GK9">
        <v>78.400000000000006</v>
      </c>
      <c r="GL9">
        <v>90.1</v>
      </c>
      <c r="GM9">
        <v>9.92</v>
      </c>
      <c r="GN9">
        <v>57.9</v>
      </c>
      <c r="GO9">
        <v>90.4</v>
      </c>
      <c r="GP9">
        <v>9.61</v>
      </c>
      <c r="GQ9">
        <v>42.1</v>
      </c>
      <c r="GR9">
        <v>90</v>
      </c>
      <c r="GS9">
        <v>9.99</v>
      </c>
      <c r="GT9">
        <v>21.6</v>
      </c>
      <c r="GU9">
        <v>90.8</v>
      </c>
      <c r="GV9">
        <v>9.2100000000000009</v>
      </c>
      <c r="GW9">
        <v>28</v>
      </c>
      <c r="GX9">
        <v>89.9</v>
      </c>
      <c r="GY9">
        <v>10.1</v>
      </c>
      <c r="GZ9">
        <v>50.4</v>
      </c>
      <c r="HA9">
        <v>90.2</v>
      </c>
      <c r="HB9">
        <v>9.81</v>
      </c>
      <c r="HC9">
        <v>14</v>
      </c>
      <c r="HD9">
        <v>90.3</v>
      </c>
      <c r="HE9">
        <v>9.7200000000000006</v>
      </c>
      <c r="HF9">
        <v>7.55</v>
      </c>
      <c r="HG9">
        <v>91.7</v>
      </c>
      <c r="HH9">
        <v>8.26</v>
      </c>
      <c r="HI9">
        <v>3.51</v>
      </c>
      <c r="HJ9">
        <v>88.8</v>
      </c>
      <c r="HK9">
        <v>11.2</v>
      </c>
      <c r="HL9">
        <v>20.399999999999999</v>
      </c>
      <c r="HM9">
        <v>90.1</v>
      </c>
      <c r="HN9">
        <v>9.94</v>
      </c>
      <c r="HO9">
        <v>38.5</v>
      </c>
      <c r="HP9">
        <v>90.1</v>
      </c>
      <c r="HQ9">
        <v>9.89</v>
      </c>
      <c r="HR9">
        <v>37.5</v>
      </c>
      <c r="HS9">
        <v>90.6</v>
      </c>
      <c r="HT9">
        <v>9.42</v>
      </c>
      <c r="HU9">
        <v>564</v>
      </c>
      <c r="HV9">
        <v>261915</v>
      </c>
      <c r="HW9">
        <v>228167</v>
      </c>
      <c r="HX9">
        <v>121827</v>
      </c>
      <c r="HY9">
        <v>113893</v>
      </c>
      <c r="HZ9">
        <v>4923</v>
      </c>
      <c r="IA9">
        <v>13177</v>
      </c>
      <c r="IB9">
        <v>38287</v>
      </c>
      <c r="IC9">
        <v>57506</v>
      </c>
      <c r="ID9">
        <v>39707</v>
      </c>
      <c r="IE9">
        <v>1632</v>
      </c>
      <c r="IF9">
        <v>4696</v>
      </c>
      <c r="IG9">
        <v>13624</v>
      </c>
      <c r="IH9">
        <v>19755</v>
      </c>
      <c r="II9">
        <v>46127</v>
      </c>
      <c r="IJ9">
        <v>2360</v>
      </c>
      <c r="IK9">
        <v>5751</v>
      </c>
      <c r="IL9">
        <v>17302</v>
      </c>
      <c r="IM9">
        <v>20714</v>
      </c>
      <c r="IN9">
        <v>28059</v>
      </c>
      <c r="IO9">
        <v>931</v>
      </c>
      <c r="IP9">
        <v>2730</v>
      </c>
      <c r="IQ9">
        <v>7361</v>
      </c>
      <c r="IR9">
        <v>17037</v>
      </c>
      <c r="IS9">
        <v>17975</v>
      </c>
      <c r="IT9">
        <v>646</v>
      </c>
      <c r="IU9">
        <v>1718</v>
      </c>
      <c r="IV9">
        <v>5045</v>
      </c>
      <c r="IW9">
        <v>10566</v>
      </c>
      <c r="IX9">
        <v>10084</v>
      </c>
      <c r="IY9">
        <v>285</v>
      </c>
      <c r="IZ9">
        <v>1012</v>
      </c>
      <c r="JA9">
        <v>2316</v>
      </c>
      <c r="JB9">
        <v>6471</v>
      </c>
      <c r="JC9">
        <v>85834</v>
      </c>
      <c r="JD9">
        <v>3992</v>
      </c>
      <c r="JE9">
        <v>10447</v>
      </c>
      <c r="JF9">
        <v>30926</v>
      </c>
      <c r="JG9">
        <v>40469</v>
      </c>
      <c r="JH9">
        <v>13514</v>
      </c>
      <c r="JI9">
        <v>337</v>
      </c>
      <c r="JJ9">
        <v>2107</v>
      </c>
      <c r="JK9">
        <v>2146</v>
      </c>
      <c r="JL9">
        <v>8924</v>
      </c>
      <c r="JM9">
        <v>24198</v>
      </c>
      <c r="JN9">
        <v>1042</v>
      </c>
      <c r="JO9">
        <v>3744</v>
      </c>
      <c r="JP9">
        <v>6396</v>
      </c>
      <c r="JQ9">
        <v>13016</v>
      </c>
      <c r="JR9">
        <v>76181</v>
      </c>
      <c r="JS9">
        <v>3544</v>
      </c>
      <c r="JT9">
        <v>7326</v>
      </c>
      <c r="JU9">
        <v>29745</v>
      </c>
      <c r="JV9">
        <v>35566</v>
      </c>
      <c r="JW9">
        <v>44168</v>
      </c>
      <c r="JX9">
        <v>1941</v>
      </c>
      <c r="JY9">
        <v>4307</v>
      </c>
      <c r="JZ9">
        <v>16523</v>
      </c>
      <c r="KA9">
        <v>21397</v>
      </c>
      <c r="KB9">
        <v>32013</v>
      </c>
      <c r="KC9">
        <v>1603</v>
      </c>
      <c r="KD9">
        <v>3019</v>
      </c>
      <c r="KE9">
        <v>13222</v>
      </c>
      <c r="KF9">
        <v>14169</v>
      </c>
      <c r="KG9">
        <v>56211</v>
      </c>
      <c r="KH9">
        <v>2645</v>
      </c>
      <c r="KI9">
        <v>6763</v>
      </c>
      <c r="KJ9">
        <v>19618</v>
      </c>
      <c r="KK9">
        <v>27185</v>
      </c>
      <c r="KL9">
        <v>57682</v>
      </c>
      <c r="KM9">
        <v>2278</v>
      </c>
      <c r="KN9">
        <v>6414</v>
      </c>
      <c r="KO9">
        <v>18669</v>
      </c>
      <c r="KP9">
        <v>30321</v>
      </c>
      <c r="KQ9">
        <v>11464</v>
      </c>
      <c r="KR9">
        <v>583</v>
      </c>
      <c r="KS9">
        <v>1306</v>
      </c>
      <c r="KT9">
        <v>3689</v>
      </c>
      <c r="KU9">
        <v>5886</v>
      </c>
      <c r="KV9">
        <v>3176</v>
      </c>
      <c r="KW9">
        <v>170</v>
      </c>
      <c r="KX9">
        <v>399</v>
      </c>
      <c r="KY9">
        <v>1044</v>
      </c>
      <c r="KZ9">
        <v>1563</v>
      </c>
      <c r="LA9">
        <v>5024</v>
      </c>
      <c r="LB9">
        <v>295</v>
      </c>
      <c r="LC9">
        <v>578</v>
      </c>
      <c r="LD9">
        <v>1873</v>
      </c>
      <c r="LE9">
        <v>2278</v>
      </c>
      <c r="LF9">
        <v>3264</v>
      </c>
      <c r="LG9">
        <v>118</v>
      </c>
      <c r="LH9">
        <v>329</v>
      </c>
      <c r="LI9">
        <v>772</v>
      </c>
      <c r="LJ9">
        <v>2045</v>
      </c>
      <c r="LK9">
        <v>1883</v>
      </c>
      <c r="LL9">
        <v>81</v>
      </c>
      <c r="LM9">
        <v>188</v>
      </c>
      <c r="LN9">
        <v>506</v>
      </c>
      <c r="LO9">
        <v>1108</v>
      </c>
      <c r="LP9">
        <v>1381</v>
      </c>
      <c r="LQ9">
        <v>37</v>
      </c>
      <c r="LR9">
        <v>141</v>
      </c>
      <c r="LS9">
        <v>266</v>
      </c>
      <c r="LT9">
        <v>937</v>
      </c>
      <c r="LU9">
        <v>8200</v>
      </c>
      <c r="LV9">
        <v>465</v>
      </c>
      <c r="LW9">
        <v>977</v>
      </c>
      <c r="LX9">
        <v>2917</v>
      </c>
      <c r="LY9">
        <v>3841</v>
      </c>
      <c r="LZ9">
        <v>1071</v>
      </c>
      <c r="MA9">
        <v>26</v>
      </c>
      <c r="MB9">
        <v>177</v>
      </c>
      <c r="MC9">
        <v>133</v>
      </c>
      <c r="MD9">
        <v>735</v>
      </c>
      <c r="ME9">
        <v>2793</v>
      </c>
      <c r="MF9">
        <v>123</v>
      </c>
      <c r="MG9">
        <v>385</v>
      </c>
      <c r="MH9">
        <v>753</v>
      </c>
      <c r="MI9">
        <v>1532</v>
      </c>
      <c r="MJ9">
        <v>7600</v>
      </c>
      <c r="MK9">
        <v>434</v>
      </c>
      <c r="ML9">
        <v>744</v>
      </c>
      <c r="MM9">
        <v>2803</v>
      </c>
      <c r="MN9">
        <v>3619</v>
      </c>
      <c r="MO9">
        <v>3988</v>
      </c>
      <c r="MP9">
        <v>225</v>
      </c>
      <c r="MQ9">
        <v>410</v>
      </c>
      <c r="MR9">
        <v>1417</v>
      </c>
      <c r="MS9">
        <v>1936</v>
      </c>
      <c r="MT9">
        <v>3612</v>
      </c>
      <c r="MU9">
        <v>209</v>
      </c>
      <c r="MV9">
        <v>334</v>
      </c>
      <c r="MW9">
        <v>1386</v>
      </c>
      <c r="MX9">
        <v>1683</v>
      </c>
      <c r="MY9">
        <v>6405</v>
      </c>
      <c r="MZ9">
        <v>332</v>
      </c>
      <c r="NA9">
        <v>719</v>
      </c>
      <c r="NB9">
        <v>2139</v>
      </c>
      <c r="NC9">
        <v>3215</v>
      </c>
      <c r="ND9">
        <v>5059</v>
      </c>
      <c r="NE9">
        <v>251</v>
      </c>
      <c r="NF9">
        <v>587</v>
      </c>
      <c r="NG9">
        <v>1550</v>
      </c>
      <c r="NH9">
        <v>2671</v>
      </c>
      <c r="NI9">
        <v>88711</v>
      </c>
      <c r="NJ9">
        <v>45956</v>
      </c>
      <c r="NK9">
        <v>43774</v>
      </c>
      <c r="NL9">
        <v>15369</v>
      </c>
      <c r="NM9">
        <v>14212</v>
      </c>
      <c r="NN9">
        <v>1157</v>
      </c>
      <c r="NO9">
        <v>19900</v>
      </c>
      <c r="NP9">
        <v>18199</v>
      </c>
      <c r="NQ9">
        <v>1701</v>
      </c>
      <c r="NR9">
        <v>8505</v>
      </c>
      <c r="NS9">
        <v>7804</v>
      </c>
      <c r="NT9">
        <v>701</v>
      </c>
      <c r="NU9">
        <v>5805</v>
      </c>
      <c r="NV9">
        <v>5326</v>
      </c>
      <c r="NW9">
        <v>479</v>
      </c>
      <c r="NX9">
        <v>2700</v>
      </c>
      <c r="NY9">
        <v>2478</v>
      </c>
      <c r="NZ9">
        <v>222</v>
      </c>
      <c r="OA9">
        <v>35269</v>
      </c>
      <c r="OB9">
        <v>32411</v>
      </c>
      <c r="OC9">
        <v>2858</v>
      </c>
      <c r="OD9">
        <v>2526</v>
      </c>
      <c r="OE9">
        <v>2287</v>
      </c>
      <c r="OF9">
        <v>239</v>
      </c>
      <c r="OG9">
        <v>7559</v>
      </c>
      <c r="OH9">
        <v>6836</v>
      </c>
      <c r="OI9">
        <v>723</v>
      </c>
      <c r="OJ9">
        <v>33689</v>
      </c>
      <c r="OK9">
        <v>31092</v>
      </c>
      <c r="OL9">
        <v>2597</v>
      </c>
      <c r="OM9">
        <v>18648</v>
      </c>
      <c r="ON9">
        <v>17251</v>
      </c>
      <c r="OO9">
        <v>1397</v>
      </c>
      <c r="OP9">
        <v>15041</v>
      </c>
      <c r="OQ9">
        <v>13841</v>
      </c>
      <c r="OR9">
        <v>1200</v>
      </c>
      <c r="OS9">
        <v>22600</v>
      </c>
      <c r="OT9">
        <v>20677</v>
      </c>
      <c r="OU9">
        <v>1923</v>
      </c>
      <c r="OV9">
        <v>21174</v>
      </c>
      <c r="OW9">
        <v>19538</v>
      </c>
      <c r="OX9">
        <v>1636</v>
      </c>
      <c r="OY9">
        <v>4330</v>
      </c>
      <c r="OZ9">
        <v>3293</v>
      </c>
      <c r="PA9">
        <v>2975</v>
      </c>
      <c r="PB9">
        <v>318</v>
      </c>
      <c r="PC9">
        <v>3396</v>
      </c>
      <c r="PD9">
        <v>3059</v>
      </c>
      <c r="PE9">
        <v>337</v>
      </c>
      <c r="PF9">
        <v>2509</v>
      </c>
      <c r="PG9">
        <v>2268</v>
      </c>
      <c r="PH9">
        <v>241</v>
      </c>
      <c r="PI9">
        <v>1821</v>
      </c>
      <c r="PJ9">
        <v>1639</v>
      </c>
      <c r="PK9">
        <v>182</v>
      </c>
      <c r="PL9">
        <v>934</v>
      </c>
      <c r="PM9">
        <v>848</v>
      </c>
      <c r="PN9">
        <v>86</v>
      </c>
      <c r="PO9">
        <v>1214</v>
      </c>
      <c r="PP9">
        <v>1091</v>
      </c>
      <c r="PQ9">
        <v>123</v>
      </c>
      <c r="PR9">
        <v>2182</v>
      </c>
      <c r="PS9">
        <v>1968</v>
      </c>
      <c r="PT9">
        <v>214</v>
      </c>
      <c r="PU9">
        <v>607</v>
      </c>
      <c r="PV9">
        <v>548</v>
      </c>
      <c r="PW9">
        <v>59</v>
      </c>
      <c r="PX9">
        <v>327</v>
      </c>
      <c r="PY9">
        <v>300</v>
      </c>
      <c r="PZ9">
        <v>27</v>
      </c>
      <c r="QA9">
        <v>152</v>
      </c>
      <c r="QB9">
        <v>135</v>
      </c>
      <c r="QC9">
        <v>17</v>
      </c>
      <c r="QD9">
        <v>885</v>
      </c>
      <c r="QE9">
        <v>797</v>
      </c>
      <c r="QF9">
        <v>88</v>
      </c>
      <c r="QG9">
        <v>1669</v>
      </c>
      <c r="QH9">
        <v>1504</v>
      </c>
      <c r="QI9">
        <v>165</v>
      </c>
      <c r="QJ9">
        <v>1624</v>
      </c>
      <c r="QK9">
        <v>1471</v>
      </c>
      <c r="QL9">
        <v>153</v>
      </c>
    </row>
    <row r="10" spans="1:454" x14ac:dyDescent="0.2">
      <c r="HV10" s="1"/>
      <c r="HW10" s="1"/>
      <c r="HX10" s="1"/>
      <c r="HY10" s="1"/>
      <c r="JC10" s="1"/>
      <c r="KG10" s="1"/>
      <c r="NI10" s="1"/>
    </row>
    <row r="11" spans="1:454" x14ac:dyDescent="0.2">
      <c r="HV11" s="1"/>
      <c r="HW11" s="1"/>
      <c r="NI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92CD-319A-F44B-B92A-8FC157175D69}">
  <dimension ref="A1:FR9"/>
  <sheetViews>
    <sheetView tabSelected="1" workbookViewId="0">
      <selection activeCell="J29" sqref="J29"/>
    </sheetView>
  </sheetViews>
  <sheetFormatPr baseColWidth="10" defaultRowHeight="16" x14ac:dyDescent="0.2"/>
  <cols>
    <col min="36" max="36" width="54.5" bestFit="1" customWidth="1"/>
    <col min="37" max="37" width="82.33203125" bestFit="1" customWidth="1"/>
    <col min="38" max="38" width="81.5" bestFit="1" customWidth="1"/>
    <col min="41" max="41" width="80.6640625" bestFit="1" customWidth="1"/>
    <col min="45" max="45" width="81.5" bestFit="1" customWidth="1"/>
    <col min="46" max="46" width="80.6640625" bestFit="1" customWidth="1"/>
    <col min="58" max="58" width="73.6640625" bestFit="1" customWidth="1"/>
  </cols>
  <sheetData>
    <row r="1" spans="1:174" x14ac:dyDescent="0.2">
      <c r="A1" t="s">
        <v>0</v>
      </c>
      <c r="B1" t="s">
        <v>1</v>
      </c>
      <c r="C1" t="s">
        <v>3</v>
      </c>
      <c r="D1" t="s">
        <v>4</v>
      </c>
      <c r="E1" t="s">
        <v>158</v>
      </c>
      <c r="F1" t="s">
        <v>159</v>
      </c>
      <c r="G1" t="s">
        <v>160</v>
      </c>
      <c r="H1" t="s">
        <v>161</v>
      </c>
      <c r="I1" t="s">
        <v>673</v>
      </c>
      <c r="J1" t="s">
        <v>162</v>
      </c>
      <c r="K1" t="s">
        <v>163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683</v>
      </c>
      <c r="V1" t="s">
        <v>684</v>
      </c>
      <c r="W1" t="s">
        <v>685</v>
      </c>
      <c r="X1" t="s">
        <v>686</v>
      </c>
      <c r="Y1" t="s">
        <v>687</v>
      </c>
      <c r="Z1" t="s">
        <v>688</v>
      </c>
      <c r="AA1" t="s">
        <v>689</v>
      </c>
      <c r="AB1" t="s">
        <v>690</v>
      </c>
      <c r="AC1" t="s">
        <v>691</v>
      </c>
      <c r="AD1" t="s">
        <v>692</v>
      </c>
      <c r="AE1" t="s">
        <v>693</v>
      </c>
      <c r="AF1" t="s">
        <v>694</v>
      </c>
      <c r="AG1" t="s">
        <v>695</v>
      </c>
      <c r="AH1" t="s">
        <v>696</v>
      </c>
      <c r="AI1" t="s">
        <v>697</v>
      </c>
      <c r="AJ1" t="s">
        <v>698</v>
      </c>
      <c r="AK1" t="s">
        <v>699</v>
      </c>
      <c r="AL1" t="s">
        <v>700</v>
      </c>
      <c r="AM1" t="s">
        <v>701</v>
      </c>
      <c r="AN1" t="s">
        <v>702</v>
      </c>
      <c r="AO1" t="s">
        <v>703</v>
      </c>
      <c r="AP1" t="s">
        <v>704</v>
      </c>
      <c r="AQ1" t="s">
        <v>705</v>
      </c>
      <c r="AR1" t="s">
        <v>706</v>
      </c>
      <c r="AS1" t="s">
        <v>707</v>
      </c>
      <c r="AT1" t="s">
        <v>708</v>
      </c>
      <c r="AU1" t="s">
        <v>709</v>
      </c>
      <c r="AV1" t="s">
        <v>710</v>
      </c>
      <c r="AW1" t="s">
        <v>711</v>
      </c>
      <c r="AX1" t="s">
        <v>712</v>
      </c>
      <c r="AY1" t="s">
        <v>713</v>
      </c>
      <c r="AZ1" t="s">
        <v>714</v>
      </c>
      <c r="BA1" t="s">
        <v>715</v>
      </c>
      <c r="BB1" t="s">
        <v>716</v>
      </c>
      <c r="BC1" t="s">
        <v>717</v>
      </c>
      <c r="BD1" t="s">
        <v>718</v>
      </c>
      <c r="BE1" t="s">
        <v>719</v>
      </c>
      <c r="BF1" t="s">
        <v>720</v>
      </c>
      <c r="BG1" t="s">
        <v>721</v>
      </c>
      <c r="BH1" t="s">
        <v>722</v>
      </c>
      <c r="BI1" t="s">
        <v>723</v>
      </c>
      <c r="BJ1" t="s">
        <v>724</v>
      </c>
      <c r="BK1" t="s">
        <v>589</v>
      </c>
      <c r="BL1" t="s">
        <v>725</v>
      </c>
      <c r="BM1" t="s">
        <v>5</v>
      </c>
      <c r="BN1" t="s">
        <v>6</v>
      </c>
      <c r="BO1" t="s">
        <v>7</v>
      </c>
      <c r="BP1" t="s">
        <v>726</v>
      </c>
      <c r="BQ1" t="s">
        <v>727</v>
      </c>
      <c r="BR1" t="s">
        <v>728</v>
      </c>
      <c r="BS1" t="s">
        <v>729</v>
      </c>
      <c r="BT1" t="s">
        <v>730</v>
      </c>
      <c r="BU1" t="s">
        <v>731</v>
      </c>
      <c r="BV1" t="s">
        <v>732</v>
      </c>
      <c r="BW1" t="s">
        <v>733</v>
      </c>
      <c r="BX1" t="s">
        <v>734</v>
      </c>
      <c r="BY1" t="s">
        <v>735</v>
      </c>
      <c r="BZ1" t="s">
        <v>736</v>
      </c>
      <c r="CA1" t="s">
        <v>737</v>
      </c>
      <c r="CB1" t="s">
        <v>738</v>
      </c>
      <c r="CC1" t="s">
        <v>739</v>
      </c>
      <c r="CD1" t="s">
        <v>740</v>
      </c>
      <c r="CE1" t="s">
        <v>77</v>
      </c>
      <c r="CF1" t="s">
        <v>78</v>
      </c>
      <c r="CG1" t="s">
        <v>366</v>
      </c>
      <c r="CH1" t="s">
        <v>367</v>
      </c>
      <c r="CI1" t="s">
        <v>368</v>
      </c>
      <c r="CJ1" t="s">
        <v>369</v>
      </c>
      <c r="CK1" t="s">
        <v>741</v>
      </c>
      <c r="CL1" t="s">
        <v>370</v>
      </c>
      <c r="CM1" t="s">
        <v>371</v>
      </c>
      <c r="CN1" t="s">
        <v>742</v>
      </c>
      <c r="CO1" t="s">
        <v>743</v>
      </c>
      <c r="CP1" t="s">
        <v>744</v>
      </c>
      <c r="CQ1" t="s">
        <v>745</v>
      </c>
      <c r="CR1" t="s">
        <v>746</v>
      </c>
      <c r="CS1" t="s">
        <v>747</v>
      </c>
      <c r="CT1" t="s">
        <v>748</v>
      </c>
      <c r="CU1" t="s">
        <v>749</v>
      </c>
      <c r="CV1" t="s">
        <v>750</v>
      </c>
      <c r="CW1" t="s">
        <v>751</v>
      </c>
      <c r="CX1" t="s">
        <v>752</v>
      </c>
      <c r="CY1" t="s">
        <v>753</v>
      </c>
      <c r="CZ1" t="s">
        <v>754</v>
      </c>
      <c r="DA1" t="s">
        <v>755</v>
      </c>
      <c r="DB1" t="s">
        <v>756</v>
      </c>
      <c r="DC1" t="s">
        <v>757</v>
      </c>
      <c r="DD1" t="s">
        <v>758</v>
      </c>
      <c r="DE1" t="s">
        <v>759</v>
      </c>
      <c r="DF1" t="s">
        <v>760</v>
      </c>
      <c r="DG1" t="s">
        <v>761</v>
      </c>
      <c r="DH1" t="s">
        <v>762</v>
      </c>
      <c r="DI1" t="s">
        <v>763</v>
      </c>
      <c r="DJ1" t="s">
        <v>764</v>
      </c>
      <c r="DK1" t="s">
        <v>765</v>
      </c>
      <c r="DL1" t="s">
        <v>766</v>
      </c>
      <c r="DM1" t="s">
        <v>767</v>
      </c>
      <c r="DN1" t="s">
        <v>768</v>
      </c>
      <c r="DO1" t="s">
        <v>769</v>
      </c>
      <c r="DP1" t="s">
        <v>770</v>
      </c>
      <c r="DQ1" t="s">
        <v>771</v>
      </c>
      <c r="DR1" t="s">
        <v>772</v>
      </c>
      <c r="DS1" t="s">
        <v>773</v>
      </c>
      <c r="DT1" t="s">
        <v>774</v>
      </c>
      <c r="DU1" t="s">
        <v>775</v>
      </c>
      <c r="DV1" t="s">
        <v>776</v>
      </c>
      <c r="DW1" t="s">
        <v>777</v>
      </c>
      <c r="DX1" t="s">
        <v>778</v>
      </c>
      <c r="DY1" t="s">
        <v>779</v>
      </c>
      <c r="DZ1" t="s">
        <v>780</v>
      </c>
      <c r="EA1" t="s">
        <v>781</v>
      </c>
      <c r="EB1" t="s">
        <v>782</v>
      </c>
      <c r="EC1" t="s">
        <v>783</v>
      </c>
      <c r="ED1" t="s">
        <v>784</v>
      </c>
      <c r="EE1" t="s">
        <v>785</v>
      </c>
      <c r="EF1" t="s">
        <v>786</v>
      </c>
      <c r="EG1" t="s">
        <v>787</v>
      </c>
      <c r="EH1" t="s">
        <v>788</v>
      </c>
      <c r="EI1" t="s">
        <v>630</v>
      </c>
      <c r="EJ1" t="s">
        <v>789</v>
      </c>
      <c r="EK1" t="s">
        <v>790</v>
      </c>
      <c r="EL1" t="s">
        <v>791</v>
      </c>
      <c r="EM1" t="s">
        <v>792</v>
      </c>
      <c r="EN1" t="s">
        <v>793</v>
      </c>
      <c r="EO1" t="s">
        <v>794</v>
      </c>
      <c r="EP1" t="s">
        <v>795</v>
      </c>
      <c r="EQ1" t="s">
        <v>79</v>
      </c>
      <c r="ER1" t="s">
        <v>80</v>
      </c>
      <c r="ES1" t="s">
        <v>81</v>
      </c>
      <c r="ET1" t="s">
        <v>796</v>
      </c>
      <c r="EU1" t="s">
        <v>797</v>
      </c>
      <c r="EV1" t="s">
        <v>798</v>
      </c>
      <c r="EW1" t="s">
        <v>799</v>
      </c>
      <c r="EX1" t="s">
        <v>800</v>
      </c>
      <c r="EY1" t="s">
        <v>801</v>
      </c>
      <c r="EZ1" t="s">
        <v>802</v>
      </c>
      <c r="FA1" t="s">
        <v>803</v>
      </c>
      <c r="FB1" t="s">
        <v>804</v>
      </c>
      <c r="FC1" t="s">
        <v>805</v>
      </c>
      <c r="FD1" t="s">
        <v>806</v>
      </c>
      <c r="FE1" t="s">
        <v>807</v>
      </c>
      <c r="FF1" t="s">
        <v>808</v>
      </c>
      <c r="FG1" t="s">
        <v>809</v>
      </c>
      <c r="FH1" t="s">
        <v>810</v>
      </c>
      <c r="FI1" t="s">
        <v>811</v>
      </c>
      <c r="FJ1" t="s">
        <v>812</v>
      </c>
      <c r="FK1" t="s">
        <v>813</v>
      </c>
      <c r="FL1" t="s">
        <v>814</v>
      </c>
      <c r="FM1" t="s">
        <v>815</v>
      </c>
      <c r="FN1" t="s">
        <v>816</v>
      </c>
      <c r="FO1" t="s">
        <v>817</v>
      </c>
      <c r="FP1" t="s">
        <v>818</v>
      </c>
      <c r="FQ1" t="s">
        <v>819</v>
      </c>
      <c r="FR1" t="s">
        <v>820</v>
      </c>
    </row>
    <row r="2" spans="1:174" x14ac:dyDescent="0.2">
      <c r="A2" t="s">
        <v>821</v>
      </c>
      <c r="B2" t="s">
        <v>151</v>
      </c>
      <c r="C2">
        <v>69.7</v>
      </c>
      <c r="D2">
        <v>96.9</v>
      </c>
      <c r="E2">
        <v>58.3</v>
      </c>
      <c r="F2">
        <v>92</v>
      </c>
      <c r="G2">
        <v>5.0199999999999996</v>
      </c>
      <c r="H2">
        <v>33.1</v>
      </c>
      <c r="I2">
        <v>66.7</v>
      </c>
      <c r="J2">
        <v>20.7</v>
      </c>
      <c r="K2">
        <v>41.2</v>
      </c>
      <c r="L2">
        <v>33.299999999999997</v>
      </c>
      <c r="M2">
        <v>4.76</v>
      </c>
      <c r="N2">
        <v>7.49</v>
      </c>
      <c r="O2">
        <v>27.1</v>
      </c>
      <c r="P2">
        <v>69.2</v>
      </c>
      <c r="Q2">
        <v>30.7</v>
      </c>
      <c r="R2">
        <v>34.700000000000003</v>
      </c>
      <c r="S2">
        <v>30.8</v>
      </c>
      <c r="T2">
        <v>8.67</v>
      </c>
      <c r="U2">
        <v>3.21</v>
      </c>
      <c r="V2">
        <v>25.9</v>
      </c>
      <c r="W2">
        <v>74.099999999999994</v>
      </c>
      <c r="X2">
        <v>20</v>
      </c>
      <c r="Y2">
        <v>50.9</v>
      </c>
      <c r="Z2">
        <v>25.9</v>
      </c>
      <c r="AA2">
        <v>23.2</v>
      </c>
      <c r="AB2">
        <v>74.599999999999994</v>
      </c>
      <c r="AC2">
        <v>7.3</v>
      </c>
      <c r="AD2">
        <v>30.3</v>
      </c>
      <c r="AE2">
        <v>66.3</v>
      </c>
      <c r="AF2">
        <v>27.6</v>
      </c>
      <c r="AG2">
        <v>34.799999999999997</v>
      </c>
      <c r="AH2">
        <v>33.700000000000003</v>
      </c>
      <c r="AI2">
        <v>35</v>
      </c>
      <c r="AJ2">
        <v>6.44</v>
      </c>
      <c r="AK2">
        <v>11.1</v>
      </c>
      <c r="AL2">
        <v>16</v>
      </c>
      <c r="AM2">
        <v>76.2</v>
      </c>
      <c r="AN2">
        <v>47.2</v>
      </c>
      <c r="AO2">
        <v>25.6</v>
      </c>
      <c r="AP2">
        <v>23.8</v>
      </c>
      <c r="AQ2">
        <v>58.3</v>
      </c>
      <c r="AR2">
        <v>10.3</v>
      </c>
      <c r="AS2">
        <v>10.3</v>
      </c>
      <c r="AT2">
        <v>11.8</v>
      </c>
      <c r="AU2">
        <v>81.599999999999994</v>
      </c>
      <c r="AV2">
        <v>52.3</v>
      </c>
      <c r="AW2">
        <v>25.6</v>
      </c>
      <c r="AX2">
        <v>18.399999999999999</v>
      </c>
      <c r="AY2">
        <v>63.4</v>
      </c>
      <c r="AZ2">
        <v>84.9</v>
      </c>
      <c r="BA2">
        <v>7.66</v>
      </c>
      <c r="BB2">
        <v>28</v>
      </c>
      <c r="BC2">
        <v>30.6</v>
      </c>
      <c r="BD2">
        <v>33.700000000000003</v>
      </c>
      <c r="BE2">
        <v>16.7</v>
      </c>
      <c r="BF2">
        <v>10.6</v>
      </c>
      <c r="BG2">
        <v>13.5</v>
      </c>
      <c r="BH2">
        <v>50.4</v>
      </c>
      <c r="BI2">
        <v>25.6</v>
      </c>
      <c r="BJ2">
        <v>38.4</v>
      </c>
      <c r="BK2">
        <v>25.8</v>
      </c>
      <c r="BL2">
        <v>28</v>
      </c>
      <c r="BM2">
        <v>38.5</v>
      </c>
      <c r="BN2">
        <v>41.4</v>
      </c>
      <c r="BO2">
        <v>83</v>
      </c>
      <c r="BP2">
        <v>7.33</v>
      </c>
      <c r="BQ2">
        <v>83.7</v>
      </c>
      <c r="BR2">
        <v>16.3</v>
      </c>
      <c r="BS2">
        <v>6.44</v>
      </c>
      <c r="BT2">
        <v>84.6</v>
      </c>
      <c r="BU2">
        <v>15.4</v>
      </c>
      <c r="BV2">
        <v>66.900000000000006</v>
      </c>
      <c r="BW2">
        <v>83.1</v>
      </c>
      <c r="BX2">
        <v>16.899999999999999</v>
      </c>
      <c r="BY2">
        <v>10.8</v>
      </c>
      <c r="BZ2">
        <v>82.5</v>
      </c>
      <c r="CA2">
        <v>17.5</v>
      </c>
      <c r="CB2">
        <v>15.8</v>
      </c>
      <c r="CC2">
        <v>86.4</v>
      </c>
      <c r="CD2">
        <v>13.6</v>
      </c>
      <c r="CE2">
        <v>203101</v>
      </c>
      <c r="CF2">
        <v>196792</v>
      </c>
      <c r="CG2">
        <v>114772</v>
      </c>
      <c r="CH2">
        <v>105618</v>
      </c>
      <c r="CI2">
        <v>5299</v>
      </c>
      <c r="CJ2">
        <v>34944</v>
      </c>
      <c r="CK2">
        <v>70421</v>
      </c>
      <c r="CL2">
        <v>21859</v>
      </c>
      <c r="CM2">
        <v>43516</v>
      </c>
      <c r="CN2">
        <v>35197</v>
      </c>
      <c r="CO2">
        <v>5031</v>
      </c>
      <c r="CP2">
        <v>377</v>
      </c>
      <c r="CQ2">
        <v>1363</v>
      </c>
      <c r="CR2">
        <v>3481</v>
      </c>
      <c r="CS2">
        <v>1547</v>
      </c>
      <c r="CT2">
        <v>1744</v>
      </c>
      <c r="CU2">
        <v>1550</v>
      </c>
      <c r="CV2">
        <v>436</v>
      </c>
      <c r="CW2">
        <v>14</v>
      </c>
      <c r="CX2">
        <v>113</v>
      </c>
      <c r="CY2">
        <v>323</v>
      </c>
      <c r="CZ2">
        <v>87</v>
      </c>
      <c r="DA2">
        <v>222</v>
      </c>
      <c r="DB2">
        <v>113</v>
      </c>
      <c r="DC2">
        <v>101</v>
      </c>
      <c r="DD2">
        <v>3755</v>
      </c>
      <c r="DE2">
        <v>274</v>
      </c>
      <c r="DF2">
        <v>1137</v>
      </c>
      <c r="DG2">
        <v>2490</v>
      </c>
      <c r="DH2">
        <v>1037</v>
      </c>
      <c r="DI2">
        <v>1307</v>
      </c>
      <c r="DJ2">
        <v>1265</v>
      </c>
      <c r="DK2">
        <v>1313</v>
      </c>
      <c r="DL2">
        <v>324</v>
      </c>
      <c r="DM2">
        <v>36</v>
      </c>
      <c r="DN2">
        <v>52</v>
      </c>
      <c r="DO2">
        <v>247</v>
      </c>
      <c r="DP2">
        <v>153</v>
      </c>
      <c r="DQ2">
        <v>83</v>
      </c>
      <c r="DR2">
        <v>77</v>
      </c>
      <c r="DS2">
        <v>189</v>
      </c>
      <c r="DT2">
        <v>516</v>
      </c>
      <c r="DU2">
        <v>53</v>
      </c>
      <c r="DV2">
        <v>61</v>
      </c>
      <c r="DW2">
        <v>421</v>
      </c>
      <c r="DX2">
        <v>270</v>
      </c>
      <c r="DY2">
        <v>82.8</v>
      </c>
      <c r="DZ2">
        <v>83.7</v>
      </c>
      <c r="EA2">
        <v>16.3</v>
      </c>
      <c r="EB2">
        <v>26.6</v>
      </c>
      <c r="EC2">
        <v>84.8</v>
      </c>
      <c r="ED2">
        <v>15.2</v>
      </c>
      <c r="EE2">
        <v>132</v>
      </c>
      <c r="EF2">
        <v>95</v>
      </c>
      <c r="EG2">
        <v>327</v>
      </c>
      <c r="EH2">
        <v>1930</v>
      </c>
      <c r="EI2">
        <v>27227</v>
      </c>
      <c r="EJ2">
        <v>32181</v>
      </c>
      <c r="EK2">
        <v>1580</v>
      </c>
      <c r="EL2">
        <v>1323</v>
      </c>
      <c r="EM2">
        <v>257</v>
      </c>
      <c r="EN2">
        <v>508</v>
      </c>
      <c r="EO2">
        <v>431</v>
      </c>
      <c r="EP2">
        <v>77</v>
      </c>
      <c r="EQ2">
        <v>75681</v>
      </c>
      <c r="ER2">
        <v>31354</v>
      </c>
      <c r="ES2">
        <v>26027</v>
      </c>
      <c r="ET2">
        <v>1909</v>
      </c>
      <c r="EU2">
        <v>1597</v>
      </c>
      <c r="EV2">
        <v>312</v>
      </c>
      <c r="EW2">
        <v>123</v>
      </c>
      <c r="EX2">
        <v>104</v>
      </c>
      <c r="EY2">
        <v>19</v>
      </c>
      <c r="EZ2">
        <v>1278</v>
      </c>
      <c r="FA2">
        <v>1062</v>
      </c>
      <c r="FB2">
        <v>216</v>
      </c>
      <c r="FC2">
        <v>206</v>
      </c>
      <c r="FD2">
        <v>170</v>
      </c>
      <c r="FE2">
        <v>36</v>
      </c>
      <c r="FF2">
        <v>302</v>
      </c>
      <c r="FG2">
        <v>261</v>
      </c>
      <c r="FH2">
        <v>41</v>
      </c>
      <c r="FI2">
        <v>840</v>
      </c>
      <c r="FJ2">
        <v>89</v>
      </c>
      <c r="FK2">
        <v>113</v>
      </c>
      <c r="FL2">
        <v>423</v>
      </c>
      <c r="FM2">
        <v>215</v>
      </c>
      <c r="FN2">
        <v>4271</v>
      </c>
      <c r="FO2">
        <v>327</v>
      </c>
      <c r="FP2">
        <v>1198</v>
      </c>
      <c r="FQ2">
        <v>1307</v>
      </c>
      <c r="FR2">
        <v>1439</v>
      </c>
    </row>
    <row r="3" spans="1:174" x14ac:dyDescent="0.2">
      <c r="A3" t="s">
        <v>665</v>
      </c>
      <c r="B3" t="s">
        <v>151</v>
      </c>
      <c r="C3">
        <v>68.3</v>
      </c>
      <c r="D3">
        <v>96.2</v>
      </c>
      <c r="E3">
        <v>48</v>
      </c>
      <c r="F3">
        <v>90.4</v>
      </c>
      <c r="G3">
        <v>6.64</v>
      </c>
      <c r="H3">
        <v>27.6</v>
      </c>
      <c r="I3">
        <v>70.099999999999994</v>
      </c>
      <c r="J3">
        <v>26.7</v>
      </c>
      <c r="K3">
        <v>39</v>
      </c>
      <c r="L3">
        <v>29.9</v>
      </c>
      <c r="M3">
        <v>6.03</v>
      </c>
      <c r="N3">
        <v>8.4600000000000009</v>
      </c>
      <c r="O3">
        <v>23</v>
      </c>
      <c r="P3">
        <v>73</v>
      </c>
      <c r="Q3">
        <v>33.299999999999997</v>
      </c>
      <c r="R3">
        <v>35.299999999999997</v>
      </c>
      <c r="S3">
        <v>27</v>
      </c>
      <c r="T3">
        <v>18.2</v>
      </c>
      <c r="U3">
        <v>4.29</v>
      </c>
      <c r="V3">
        <v>29.2</v>
      </c>
      <c r="W3">
        <v>71.3</v>
      </c>
      <c r="X3">
        <v>16.7</v>
      </c>
      <c r="Y3">
        <v>49.8</v>
      </c>
      <c r="Z3">
        <v>28.7</v>
      </c>
      <c r="AA3">
        <v>21.2</v>
      </c>
      <c r="AB3">
        <v>67.3</v>
      </c>
      <c r="AC3">
        <v>8.8000000000000007</v>
      </c>
      <c r="AD3">
        <v>23.4</v>
      </c>
      <c r="AE3">
        <v>72.2</v>
      </c>
      <c r="AF3">
        <v>34.6</v>
      </c>
      <c r="AG3">
        <v>33.200000000000003</v>
      </c>
      <c r="AH3">
        <v>27.8</v>
      </c>
      <c r="AI3">
        <v>43.6</v>
      </c>
      <c r="AJ3" s="1">
        <v>6.45</v>
      </c>
      <c r="AK3">
        <v>11.5</v>
      </c>
      <c r="AL3">
        <v>16.7</v>
      </c>
      <c r="AM3">
        <v>76.400000000000006</v>
      </c>
      <c r="AN3">
        <v>42</v>
      </c>
      <c r="AO3">
        <v>29.8</v>
      </c>
      <c r="AP3">
        <v>23.6</v>
      </c>
      <c r="AQ3">
        <v>53.4</v>
      </c>
      <c r="AR3">
        <v>7.99</v>
      </c>
      <c r="AS3">
        <v>12.7</v>
      </c>
      <c r="AT3">
        <v>10.1</v>
      </c>
      <c r="AU3">
        <v>81</v>
      </c>
      <c r="AV3">
        <v>53.4</v>
      </c>
      <c r="AW3">
        <v>23.8</v>
      </c>
      <c r="AX3">
        <v>19</v>
      </c>
      <c r="AY3">
        <v>66.7</v>
      </c>
      <c r="AZ3">
        <v>75.3</v>
      </c>
      <c r="BA3">
        <v>9.2100000000000009</v>
      </c>
      <c r="BB3">
        <v>22</v>
      </c>
      <c r="BC3">
        <v>36.6</v>
      </c>
      <c r="BD3">
        <v>32.200000000000003</v>
      </c>
      <c r="BE3">
        <v>14.4</v>
      </c>
      <c r="BF3">
        <v>12.2</v>
      </c>
      <c r="BG3">
        <v>13</v>
      </c>
      <c r="BH3">
        <v>48.3</v>
      </c>
      <c r="BI3">
        <v>26.5</v>
      </c>
      <c r="BJ3">
        <v>42</v>
      </c>
      <c r="BK3">
        <v>33.5</v>
      </c>
      <c r="BL3">
        <v>34.6</v>
      </c>
      <c r="BM3">
        <v>49.9</v>
      </c>
      <c r="BN3" s="1">
        <v>32.6</v>
      </c>
      <c r="BO3">
        <v>85.8</v>
      </c>
      <c r="BP3">
        <v>7.8</v>
      </c>
      <c r="BQ3">
        <v>83.5</v>
      </c>
      <c r="BR3">
        <v>16.5</v>
      </c>
      <c r="BS3">
        <v>11.6</v>
      </c>
      <c r="BT3">
        <v>85</v>
      </c>
      <c r="BU3">
        <v>15</v>
      </c>
      <c r="BV3" s="1">
        <v>67.599999999999994</v>
      </c>
      <c r="BW3">
        <v>83.1</v>
      </c>
      <c r="BX3">
        <v>16.899999999999999</v>
      </c>
      <c r="BY3">
        <v>10.199999999999999</v>
      </c>
      <c r="BZ3">
        <v>84.5</v>
      </c>
      <c r="CA3">
        <v>15.5</v>
      </c>
      <c r="CB3">
        <v>10.6</v>
      </c>
      <c r="CC3">
        <v>83.3</v>
      </c>
      <c r="CD3">
        <v>16.7</v>
      </c>
      <c r="CE3">
        <v>187590</v>
      </c>
      <c r="CF3" s="1">
        <v>180000</v>
      </c>
      <c r="CG3">
        <v>86680</v>
      </c>
      <c r="CH3">
        <v>78383</v>
      </c>
      <c r="CI3">
        <v>5202</v>
      </c>
      <c r="CJ3">
        <v>21637</v>
      </c>
      <c r="CK3">
        <v>54968</v>
      </c>
      <c r="CL3">
        <v>20940</v>
      </c>
      <c r="CM3">
        <v>30604</v>
      </c>
      <c r="CN3">
        <v>23415</v>
      </c>
      <c r="CO3">
        <v>4729</v>
      </c>
      <c r="CP3">
        <v>400</v>
      </c>
      <c r="CQ3">
        <v>1087</v>
      </c>
      <c r="CR3">
        <v>3453</v>
      </c>
      <c r="CS3">
        <v>1575</v>
      </c>
      <c r="CT3">
        <v>1667</v>
      </c>
      <c r="CU3">
        <v>1276</v>
      </c>
      <c r="CV3">
        <v>863</v>
      </c>
      <c r="CW3">
        <v>37</v>
      </c>
      <c r="CX3">
        <v>252</v>
      </c>
      <c r="CY3">
        <v>615</v>
      </c>
      <c r="CZ3">
        <v>144</v>
      </c>
      <c r="DA3">
        <v>430</v>
      </c>
      <c r="DB3">
        <v>248</v>
      </c>
      <c r="DC3">
        <v>183</v>
      </c>
      <c r="DD3">
        <v>3183</v>
      </c>
      <c r="DE3">
        <v>280</v>
      </c>
      <c r="DF3">
        <v>746</v>
      </c>
      <c r="DG3">
        <v>2299</v>
      </c>
      <c r="DH3">
        <v>1101</v>
      </c>
      <c r="DI3">
        <v>1056</v>
      </c>
      <c r="DJ3">
        <v>884</v>
      </c>
      <c r="DK3">
        <v>1389</v>
      </c>
      <c r="DL3">
        <v>305</v>
      </c>
      <c r="DM3">
        <v>35</v>
      </c>
      <c r="DN3">
        <v>51</v>
      </c>
      <c r="DO3">
        <v>233</v>
      </c>
      <c r="DP3">
        <v>128</v>
      </c>
      <c r="DQ3">
        <v>91</v>
      </c>
      <c r="DR3">
        <v>72</v>
      </c>
      <c r="DS3">
        <v>163</v>
      </c>
      <c r="DT3">
        <v>378</v>
      </c>
      <c r="DU3">
        <v>48</v>
      </c>
      <c r="DV3">
        <v>38</v>
      </c>
      <c r="DW3">
        <v>306</v>
      </c>
      <c r="DX3">
        <v>202</v>
      </c>
      <c r="DY3">
        <v>78.3</v>
      </c>
      <c r="DZ3">
        <v>83.2</v>
      </c>
      <c r="EA3">
        <v>16.8</v>
      </c>
      <c r="EB3">
        <v>20.8</v>
      </c>
      <c r="EC3">
        <v>83.9</v>
      </c>
      <c r="ED3">
        <v>16.100000000000001</v>
      </c>
      <c r="EE3">
        <v>90</v>
      </c>
      <c r="EF3">
        <v>72</v>
      </c>
      <c r="EG3">
        <v>252</v>
      </c>
      <c r="EH3">
        <v>1987</v>
      </c>
      <c r="EI3">
        <v>26225</v>
      </c>
      <c r="EJ3">
        <v>30020</v>
      </c>
      <c r="EK3">
        <v>1538</v>
      </c>
      <c r="EL3">
        <v>1279</v>
      </c>
      <c r="EM3">
        <v>259</v>
      </c>
      <c r="EN3">
        <v>409</v>
      </c>
      <c r="EO3">
        <v>343</v>
      </c>
      <c r="EP3">
        <v>66</v>
      </c>
      <c r="EQ3">
        <v>90095</v>
      </c>
      <c r="ER3">
        <v>29364</v>
      </c>
      <c r="ES3">
        <v>25205</v>
      </c>
      <c r="ET3">
        <v>1965</v>
      </c>
      <c r="EU3">
        <v>1641</v>
      </c>
      <c r="EV3">
        <v>324</v>
      </c>
      <c r="EW3">
        <v>227</v>
      </c>
      <c r="EX3">
        <v>193</v>
      </c>
      <c r="EY3">
        <v>34</v>
      </c>
      <c r="EZ3">
        <v>1329</v>
      </c>
      <c r="FA3">
        <v>1105</v>
      </c>
      <c r="FB3">
        <v>224</v>
      </c>
      <c r="FC3">
        <v>200</v>
      </c>
      <c r="FD3">
        <v>169</v>
      </c>
      <c r="FE3">
        <v>31</v>
      </c>
      <c r="FF3">
        <v>209</v>
      </c>
      <c r="FG3">
        <v>174</v>
      </c>
      <c r="FH3">
        <v>35</v>
      </c>
      <c r="FI3">
        <v>683</v>
      </c>
      <c r="FJ3">
        <v>83</v>
      </c>
      <c r="FK3">
        <v>89</v>
      </c>
      <c r="FL3">
        <v>330</v>
      </c>
      <c r="FM3">
        <v>181</v>
      </c>
      <c r="FN3">
        <v>3561</v>
      </c>
      <c r="FO3">
        <v>328</v>
      </c>
      <c r="FP3">
        <v>784</v>
      </c>
      <c r="FQ3">
        <v>1303</v>
      </c>
      <c r="FR3">
        <v>1146</v>
      </c>
    </row>
    <row r="4" spans="1:174" x14ac:dyDescent="0.2">
      <c r="A4" t="s">
        <v>666</v>
      </c>
      <c r="B4" t="s">
        <v>151</v>
      </c>
      <c r="C4">
        <v>67.5</v>
      </c>
      <c r="D4">
        <v>95.7</v>
      </c>
      <c r="E4">
        <v>38.799999999999997</v>
      </c>
      <c r="F4">
        <v>88.2</v>
      </c>
      <c r="G4">
        <v>6.85</v>
      </c>
      <c r="H4">
        <v>27.5</v>
      </c>
      <c r="I4">
        <v>69.599999999999994</v>
      </c>
      <c r="J4">
        <v>26</v>
      </c>
      <c r="K4">
        <v>39.700000000000003</v>
      </c>
      <c r="L4">
        <v>30.4</v>
      </c>
      <c r="M4">
        <v>5.72</v>
      </c>
      <c r="N4">
        <v>7.5</v>
      </c>
      <c r="O4">
        <v>27.1</v>
      </c>
      <c r="P4">
        <v>69.5</v>
      </c>
      <c r="Q4">
        <v>28.4</v>
      </c>
      <c r="R4">
        <v>36.9</v>
      </c>
      <c r="S4">
        <v>30.5</v>
      </c>
      <c r="T4">
        <v>23.7</v>
      </c>
      <c r="U4">
        <v>4.29</v>
      </c>
      <c r="V4">
        <v>29.9</v>
      </c>
      <c r="W4">
        <v>70.3</v>
      </c>
      <c r="X4">
        <v>18.2</v>
      </c>
      <c r="Y4">
        <v>47.6</v>
      </c>
      <c r="Z4">
        <v>29.7</v>
      </c>
      <c r="AA4">
        <v>22.6</v>
      </c>
      <c r="AB4">
        <v>63.8</v>
      </c>
      <c r="AC4">
        <v>8.3699999999999992</v>
      </c>
      <c r="AD4">
        <v>27.9</v>
      </c>
      <c r="AE4">
        <v>68.099999999999994</v>
      </c>
      <c r="AF4">
        <v>29.2</v>
      </c>
      <c r="AG4">
        <v>34.6</v>
      </c>
      <c r="AH4">
        <v>31.9</v>
      </c>
      <c r="AI4">
        <v>37.6</v>
      </c>
      <c r="AJ4">
        <v>5.67</v>
      </c>
      <c r="AK4">
        <v>8.7899999999999991</v>
      </c>
      <c r="AL4">
        <v>18.600000000000001</v>
      </c>
      <c r="AM4">
        <v>75.2</v>
      </c>
      <c r="AN4">
        <v>41</v>
      </c>
      <c r="AO4">
        <v>31.6</v>
      </c>
      <c r="AP4">
        <v>24.8</v>
      </c>
      <c r="AQ4">
        <v>50.5</v>
      </c>
      <c r="AR4">
        <v>6.82</v>
      </c>
      <c r="AS4">
        <v>9.49</v>
      </c>
      <c r="AT4">
        <v>18.2</v>
      </c>
      <c r="AU4">
        <v>75.900000000000006</v>
      </c>
      <c r="AV4">
        <v>46.9</v>
      </c>
      <c r="AW4">
        <v>25.5</v>
      </c>
      <c r="AX4">
        <v>24.1</v>
      </c>
      <c r="AY4">
        <v>57.5</v>
      </c>
      <c r="AZ4">
        <v>70.7</v>
      </c>
      <c r="BA4">
        <v>8.48</v>
      </c>
      <c r="BB4">
        <v>26.9</v>
      </c>
      <c r="BC4">
        <v>30.9</v>
      </c>
      <c r="BD4">
        <v>33.700000000000003</v>
      </c>
      <c r="BE4">
        <v>12.5</v>
      </c>
      <c r="BF4">
        <v>9.17</v>
      </c>
      <c r="BG4">
        <v>18.3</v>
      </c>
      <c r="BH4">
        <v>44.2</v>
      </c>
      <c r="BI4">
        <v>28.3</v>
      </c>
      <c r="BJ4">
        <v>36.1</v>
      </c>
      <c r="BK4">
        <v>32.9</v>
      </c>
      <c r="BL4">
        <v>36.1</v>
      </c>
      <c r="BM4">
        <v>54.4</v>
      </c>
      <c r="BN4">
        <v>25.1</v>
      </c>
      <c r="BO4">
        <v>78.099999999999994</v>
      </c>
      <c r="BP4">
        <v>6.49</v>
      </c>
      <c r="BQ4">
        <v>82.3</v>
      </c>
      <c r="BR4">
        <v>17.7</v>
      </c>
      <c r="BS4">
        <v>17.600000000000001</v>
      </c>
      <c r="BT4">
        <v>84.9</v>
      </c>
      <c r="BU4">
        <v>15.1</v>
      </c>
      <c r="BV4">
        <v>63.7</v>
      </c>
      <c r="BW4">
        <v>80.8</v>
      </c>
      <c r="BX4">
        <v>19.2</v>
      </c>
      <c r="BY4">
        <v>9.94</v>
      </c>
      <c r="BZ4">
        <v>85.3</v>
      </c>
      <c r="CA4">
        <v>14.7</v>
      </c>
      <c r="CB4">
        <v>8.7899999999999991</v>
      </c>
      <c r="CC4">
        <v>84.5</v>
      </c>
      <c r="CD4">
        <v>15.5</v>
      </c>
      <c r="CE4">
        <v>289318</v>
      </c>
      <c r="CF4">
        <v>276746</v>
      </c>
      <c r="CG4">
        <v>107280</v>
      </c>
      <c r="CH4">
        <v>94672</v>
      </c>
      <c r="CI4">
        <v>6481</v>
      </c>
      <c r="CJ4">
        <v>26038</v>
      </c>
      <c r="CK4">
        <v>65931</v>
      </c>
      <c r="CL4">
        <v>24574</v>
      </c>
      <c r="CM4">
        <v>37579</v>
      </c>
      <c r="CN4">
        <v>28741</v>
      </c>
      <c r="CO4">
        <v>5411</v>
      </c>
      <c r="CP4">
        <v>406</v>
      </c>
      <c r="CQ4">
        <v>1469</v>
      </c>
      <c r="CR4">
        <v>3763</v>
      </c>
      <c r="CS4">
        <v>1539</v>
      </c>
      <c r="CT4">
        <v>1997</v>
      </c>
      <c r="CU4">
        <v>1648</v>
      </c>
      <c r="CV4">
        <v>1281</v>
      </c>
      <c r="CW4">
        <v>55</v>
      </c>
      <c r="CX4">
        <v>383</v>
      </c>
      <c r="CY4">
        <v>901</v>
      </c>
      <c r="CZ4">
        <v>233</v>
      </c>
      <c r="DA4">
        <v>610</v>
      </c>
      <c r="DB4">
        <v>380</v>
      </c>
      <c r="DC4">
        <v>289</v>
      </c>
      <c r="DD4">
        <v>3454</v>
      </c>
      <c r="DE4">
        <v>289</v>
      </c>
      <c r="DF4">
        <v>962</v>
      </c>
      <c r="DG4">
        <v>2351</v>
      </c>
      <c r="DH4">
        <v>1007</v>
      </c>
      <c r="DI4">
        <v>1196</v>
      </c>
      <c r="DJ4">
        <v>1103</v>
      </c>
      <c r="DK4">
        <v>1297</v>
      </c>
      <c r="DL4">
        <v>307</v>
      </c>
      <c r="DM4">
        <v>27</v>
      </c>
      <c r="DN4">
        <v>57</v>
      </c>
      <c r="DO4">
        <v>231</v>
      </c>
      <c r="DP4">
        <v>126</v>
      </c>
      <c r="DQ4">
        <v>97</v>
      </c>
      <c r="DR4">
        <v>76</v>
      </c>
      <c r="DS4">
        <v>155</v>
      </c>
      <c r="DT4">
        <v>369</v>
      </c>
      <c r="DU4">
        <v>35</v>
      </c>
      <c r="DV4">
        <v>67</v>
      </c>
      <c r="DW4">
        <v>280</v>
      </c>
      <c r="DX4">
        <v>173</v>
      </c>
      <c r="DY4">
        <v>72.400000000000006</v>
      </c>
      <c r="DZ4">
        <v>81.2</v>
      </c>
      <c r="EA4">
        <v>18.8</v>
      </c>
      <c r="EB4">
        <v>18.7</v>
      </c>
      <c r="EC4">
        <v>84.9</v>
      </c>
      <c r="ED4">
        <v>15.1</v>
      </c>
      <c r="EE4">
        <v>94</v>
      </c>
      <c r="EF4">
        <v>89</v>
      </c>
      <c r="EG4">
        <v>212</v>
      </c>
      <c r="EH4">
        <v>1953</v>
      </c>
      <c r="EI4">
        <v>31158</v>
      </c>
      <c r="EJ4">
        <v>38740</v>
      </c>
      <c r="EK4">
        <v>1385</v>
      </c>
      <c r="EL4">
        <v>1125</v>
      </c>
      <c r="EM4">
        <v>260</v>
      </c>
      <c r="EN4">
        <v>358</v>
      </c>
      <c r="EO4">
        <v>304</v>
      </c>
      <c r="EP4">
        <v>54</v>
      </c>
      <c r="EQ4">
        <v>150530</v>
      </c>
      <c r="ER4">
        <v>37733</v>
      </c>
      <c r="ES4">
        <v>29468</v>
      </c>
      <c r="ET4">
        <v>1912</v>
      </c>
      <c r="EU4">
        <v>1573</v>
      </c>
      <c r="EV4">
        <v>339</v>
      </c>
      <c r="EW4">
        <v>337</v>
      </c>
      <c r="EX4">
        <v>286</v>
      </c>
      <c r="EY4">
        <v>51</v>
      </c>
      <c r="EZ4">
        <v>1217</v>
      </c>
      <c r="FA4">
        <v>983</v>
      </c>
      <c r="FB4">
        <v>234</v>
      </c>
      <c r="FC4">
        <v>190</v>
      </c>
      <c r="FD4">
        <v>162</v>
      </c>
      <c r="FE4">
        <v>28</v>
      </c>
      <c r="FF4">
        <v>168</v>
      </c>
      <c r="FG4">
        <v>142</v>
      </c>
      <c r="FH4">
        <v>26</v>
      </c>
      <c r="FI4">
        <v>676</v>
      </c>
      <c r="FJ4">
        <v>62</v>
      </c>
      <c r="FK4">
        <v>124</v>
      </c>
      <c r="FL4">
        <v>299</v>
      </c>
      <c r="FM4">
        <v>191</v>
      </c>
      <c r="FN4">
        <v>3823</v>
      </c>
      <c r="FO4">
        <v>324</v>
      </c>
      <c r="FP4">
        <v>1029</v>
      </c>
      <c r="FQ4">
        <v>1180</v>
      </c>
      <c r="FR4">
        <v>1290</v>
      </c>
    </row>
    <row r="5" spans="1:174" x14ac:dyDescent="0.2">
      <c r="A5" t="s">
        <v>667</v>
      </c>
      <c r="B5" t="s">
        <v>151</v>
      </c>
      <c r="C5">
        <v>68.099999999999994</v>
      </c>
      <c r="D5">
        <v>95.5</v>
      </c>
      <c r="E5">
        <v>52</v>
      </c>
      <c r="F5">
        <v>88</v>
      </c>
      <c r="G5">
        <v>10.3</v>
      </c>
      <c r="H5">
        <v>24.3</v>
      </c>
      <c r="I5">
        <v>69.099999999999994</v>
      </c>
      <c r="J5">
        <v>33</v>
      </c>
      <c r="K5">
        <v>32.299999999999997</v>
      </c>
      <c r="L5">
        <v>30.9</v>
      </c>
      <c r="M5">
        <v>8.4700000000000006</v>
      </c>
      <c r="N5">
        <v>11.2</v>
      </c>
      <c r="O5">
        <v>21.8</v>
      </c>
      <c r="P5">
        <v>70.7</v>
      </c>
      <c r="Q5">
        <v>37.4</v>
      </c>
      <c r="R5">
        <v>29.5</v>
      </c>
      <c r="S5">
        <v>29.3</v>
      </c>
      <c r="T5">
        <v>11.7</v>
      </c>
      <c r="U5">
        <v>5.14</v>
      </c>
      <c r="V5">
        <v>31.6</v>
      </c>
      <c r="W5">
        <v>68.400000000000006</v>
      </c>
      <c r="X5">
        <v>21.3</v>
      </c>
      <c r="Y5">
        <v>42</v>
      </c>
      <c r="Z5">
        <v>31.6</v>
      </c>
      <c r="AA5">
        <v>26.6</v>
      </c>
      <c r="AB5">
        <v>77.3</v>
      </c>
      <c r="AC5">
        <v>12.2</v>
      </c>
      <c r="AD5">
        <v>21.8</v>
      </c>
      <c r="AE5">
        <v>69.900000000000006</v>
      </c>
      <c r="AF5">
        <v>37.9</v>
      </c>
      <c r="AG5">
        <v>28.1</v>
      </c>
      <c r="AH5">
        <v>30.1</v>
      </c>
      <c r="AI5">
        <v>50.3</v>
      </c>
      <c r="AJ5">
        <v>4.53</v>
      </c>
      <c r="AK5">
        <v>9.1300000000000008</v>
      </c>
      <c r="AL5">
        <v>10.5</v>
      </c>
      <c r="AM5">
        <v>81.3</v>
      </c>
      <c r="AN5">
        <v>50.2</v>
      </c>
      <c r="AO5">
        <v>30.1</v>
      </c>
      <c r="AP5">
        <v>18.7</v>
      </c>
      <c r="AQ5">
        <v>59.4</v>
      </c>
      <c r="AR5">
        <v>6.52</v>
      </c>
      <c r="AS5">
        <v>12.4</v>
      </c>
      <c r="AT5">
        <v>12.4</v>
      </c>
      <c r="AU5">
        <v>77.8</v>
      </c>
      <c r="AV5">
        <v>51.7</v>
      </c>
      <c r="AW5">
        <v>23.5</v>
      </c>
      <c r="AX5">
        <v>22.2</v>
      </c>
      <c r="AY5">
        <v>65.099999999999994</v>
      </c>
      <c r="AZ5">
        <v>83.8</v>
      </c>
      <c r="BA5">
        <v>12.2</v>
      </c>
      <c r="BB5">
        <v>21.1</v>
      </c>
      <c r="BC5">
        <v>39</v>
      </c>
      <c r="BD5">
        <v>27.7</v>
      </c>
      <c r="BE5">
        <v>11.1</v>
      </c>
      <c r="BF5">
        <v>11</v>
      </c>
      <c r="BG5">
        <v>11.6</v>
      </c>
      <c r="BH5">
        <v>51.1</v>
      </c>
      <c r="BI5">
        <v>26.2</v>
      </c>
      <c r="BJ5">
        <v>48.9</v>
      </c>
      <c r="BK5">
        <v>43.5</v>
      </c>
      <c r="BL5">
        <v>43.8</v>
      </c>
      <c r="BM5">
        <v>56</v>
      </c>
      <c r="BN5">
        <v>39.9</v>
      </c>
      <c r="BO5">
        <v>85.7</v>
      </c>
      <c r="BP5">
        <v>9.73</v>
      </c>
      <c r="BQ5">
        <v>80.7</v>
      </c>
      <c r="BR5">
        <v>19.3</v>
      </c>
      <c r="BS5">
        <v>8.61</v>
      </c>
      <c r="BT5">
        <v>81.5</v>
      </c>
      <c r="BU5">
        <v>18.5</v>
      </c>
      <c r="BV5">
        <v>77.5</v>
      </c>
      <c r="BW5">
        <v>80</v>
      </c>
      <c r="BX5">
        <v>20</v>
      </c>
      <c r="BY5">
        <v>6.97</v>
      </c>
      <c r="BZ5">
        <v>87.7</v>
      </c>
      <c r="CA5">
        <v>12.3</v>
      </c>
      <c r="CB5">
        <v>6.89</v>
      </c>
      <c r="CC5">
        <v>80</v>
      </c>
      <c r="CD5">
        <v>20</v>
      </c>
      <c r="CE5" s="1">
        <v>130000</v>
      </c>
      <c r="CF5">
        <v>124621</v>
      </c>
      <c r="CG5">
        <v>64780</v>
      </c>
      <c r="CH5">
        <v>57035</v>
      </c>
      <c r="CI5">
        <v>5900</v>
      </c>
      <c r="CJ5">
        <v>13871</v>
      </c>
      <c r="CK5">
        <v>39438</v>
      </c>
      <c r="CL5">
        <v>18817</v>
      </c>
      <c r="CM5">
        <v>18447</v>
      </c>
      <c r="CN5">
        <v>17597</v>
      </c>
      <c r="CO5">
        <v>4830</v>
      </c>
      <c r="CP5">
        <v>543</v>
      </c>
      <c r="CQ5">
        <v>1055</v>
      </c>
      <c r="CR5">
        <v>3416</v>
      </c>
      <c r="CS5">
        <v>1807</v>
      </c>
      <c r="CT5">
        <v>1425</v>
      </c>
      <c r="CU5">
        <v>1414</v>
      </c>
      <c r="CV5">
        <v>564</v>
      </c>
      <c r="CW5">
        <v>29</v>
      </c>
      <c r="CX5">
        <v>178</v>
      </c>
      <c r="CY5">
        <v>386</v>
      </c>
      <c r="CZ5">
        <v>120</v>
      </c>
      <c r="DA5">
        <v>237</v>
      </c>
      <c r="DB5">
        <v>178</v>
      </c>
      <c r="DC5">
        <v>150</v>
      </c>
      <c r="DD5">
        <v>3732</v>
      </c>
      <c r="DE5">
        <v>455</v>
      </c>
      <c r="DF5">
        <v>815</v>
      </c>
      <c r="DG5">
        <v>2607</v>
      </c>
      <c r="DH5">
        <v>1414</v>
      </c>
      <c r="DI5">
        <v>1048</v>
      </c>
      <c r="DJ5">
        <v>1125</v>
      </c>
      <c r="DK5">
        <v>1878</v>
      </c>
      <c r="DL5">
        <v>219</v>
      </c>
      <c r="DM5">
        <v>20</v>
      </c>
      <c r="DN5">
        <v>23</v>
      </c>
      <c r="DO5">
        <v>178</v>
      </c>
      <c r="DP5">
        <v>110</v>
      </c>
      <c r="DQ5">
        <v>66</v>
      </c>
      <c r="DR5">
        <v>41</v>
      </c>
      <c r="DS5">
        <v>130</v>
      </c>
      <c r="DT5">
        <v>315</v>
      </c>
      <c r="DU5">
        <v>39</v>
      </c>
      <c r="DV5">
        <v>39</v>
      </c>
      <c r="DW5">
        <v>245</v>
      </c>
      <c r="DX5">
        <v>163</v>
      </c>
      <c r="DY5">
        <v>84.4</v>
      </c>
      <c r="DZ5">
        <v>80</v>
      </c>
      <c r="EA5">
        <v>20</v>
      </c>
      <c r="EB5">
        <v>13.9</v>
      </c>
      <c r="EC5">
        <v>83.9</v>
      </c>
      <c r="ED5">
        <v>16.100000000000001</v>
      </c>
      <c r="EE5">
        <v>74</v>
      </c>
      <c r="EF5">
        <v>70</v>
      </c>
      <c r="EG5">
        <v>205</v>
      </c>
      <c r="EH5">
        <v>2363</v>
      </c>
      <c r="EI5">
        <v>24826</v>
      </c>
      <c r="EJ5">
        <v>28355</v>
      </c>
      <c r="EK5">
        <v>1961</v>
      </c>
      <c r="EL5">
        <v>1569</v>
      </c>
      <c r="EM5">
        <v>392</v>
      </c>
      <c r="EN5">
        <v>322</v>
      </c>
      <c r="EO5">
        <v>270</v>
      </c>
      <c r="EP5">
        <v>52</v>
      </c>
      <c r="EQ5">
        <v>69786</v>
      </c>
      <c r="ER5">
        <v>27864</v>
      </c>
      <c r="ES5">
        <v>23885</v>
      </c>
      <c r="ET5">
        <v>2323</v>
      </c>
      <c r="EU5">
        <v>1874</v>
      </c>
      <c r="EV5">
        <v>449</v>
      </c>
      <c r="EW5">
        <v>200</v>
      </c>
      <c r="EX5">
        <v>163</v>
      </c>
      <c r="EY5">
        <v>37</v>
      </c>
      <c r="EZ5">
        <v>1801</v>
      </c>
      <c r="FA5">
        <v>1441</v>
      </c>
      <c r="FB5">
        <v>360</v>
      </c>
      <c r="FC5">
        <v>162</v>
      </c>
      <c r="FD5">
        <v>142</v>
      </c>
      <c r="FE5">
        <v>20</v>
      </c>
      <c r="FF5">
        <v>160</v>
      </c>
      <c r="FG5">
        <v>128</v>
      </c>
      <c r="FH5">
        <v>32</v>
      </c>
      <c r="FI5">
        <v>534</v>
      </c>
      <c r="FJ5">
        <v>59</v>
      </c>
      <c r="FK5">
        <v>62</v>
      </c>
      <c r="FL5">
        <v>273</v>
      </c>
      <c r="FM5">
        <v>140</v>
      </c>
      <c r="FN5">
        <v>4047</v>
      </c>
      <c r="FO5">
        <v>494</v>
      </c>
      <c r="FP5">
        <v>854</v>
      </c>
      <c r="FQ5">
        <v>1577</v>
      </c>
      <c r="FR5">
        <v>1122</v>
      </c>
    </row>
    <row r="6" spans="1:174" x14ac:dyDescent="0.2">
      <c r="A6" t="s">
        <v>668</v>
      </c>
      <c r="B6" t="s">
        <v>155</v>
      </c>
      <c r="C6">
        <v>70.7</v>
      </c>
      <c r="D6">
        <v>94.9</v>
      </c>
      <c r="E6">
        <v>59.5</v>
      </c>
      <c r="F6">
        <v>95.8</v>
      </c>
      <c r="G6">
        <v>11.7</v>
      </c>
      <c r="H6">
        <v>22</v>
      </c>
      <c r="I6">
        <v>70</v>
      </c>
      <c r="J6">
        <v>37.6</v>
      </c>
      <c r="K6">
        <v>28.7</v>
      </c>
      <c r="L6">
        <v>30</v>
      </c>
      <c r="M6">
        <v>8.07</v>
      </c>
      <c r="N6">
        <v>14.8</v>
      </c>
      <c r="O6">
        <v>18.7</v>
      </c>
      <c r="P6">
        <v>70.400000000000006</v>
      </c>
      <c r="Q6">
        <v>42.3</v>
      </c>
      <c r="R6">
        <v>24.3</v>
      </c>
      <c r="S6">
        <v>29.6</v>
      </c>
      <c r="T6">
        <v>22.8</v>
      </c>
      <c r="U6">
        <v>9.23</v>
      </c>
      <c r="V6">
        <v>28.6</v>
      </c>
      <c r="W6">
        <v>66.099999999999994</v>
      </c>
      <c r="X6">
        <v>30.3</v>
      </c>
      <c r="Y6">
        <v>31.9</v>
      </c>
      <c r="Z6">
        <v>33.9</v>
      </c>
      <c r="AA6">
        <v>39.6</v>
      </c>
      <c r="AB6">
        <v>45.1</v>
      </c>
      <c r="AC6">
        <v>17</v>
      </c>
      <c r="AD6">
        <v>16.899999999999999</v>
      </c>
      <c r="AE6">
        <v>70.099999999999994</v>
      </c>
      <c r="AF6">
        <v>42.6</v>
      </c>
      <c r="AG6">
        <v>23.4</v>
      </c>
      <c r="AH6">
        <v>29.9</v>
      </c>
      <c r="AI6">
        <v>59.9</v>
      </c>
      <c r="AJ6">
        <v>20.3</v>
      </c>
      <c r="AK6">
        <v>14.8</v>
      </c>
      <c r="AL6">
        <v>16.8</v>
      </c>
      <c r="AM6">
        <v>72.400000000000006</v>
      </c>
      <c r="AN6">
        <v>43.5</v>
      </c>
      <c r="AO6">
        <v>25</v>
      </c>
      <c r="AP6">
        <v>27.6</v>
      </c>
      <c r="AQ6">
        <v>58.2</v>
      </c>
      <c r="AR6">
        <v>11.9</v>
      </c>
      <c r="AS6">
        <v>17.100000000000001</v>
      </c>
      <c r="AT6">
        <v>9.66</v>
      </c>
      <c r="AU6">
        <v>75.8</v>
      </c>
      <c r="AV6">
        <v>61.6</v>
      </c>
      <c r="AW6">
        <v>11.6</v>
      </c>
      <c r="AX6">
        <v>24.2</v>
      </c>
      <c r="AY6">
        <v>78.7</v>
      </c>
      <c r="AZ6">
        <v>57</v>
      </c>
      <c r="BA6">
        <v>17.100000000000001</v>
      </c>
      <c r="BB6">
        <v>15.4</v>
      </c>
      <c r="BC6">
        <v>46.6</v>
      </c>
      <c r="BD6">
        <v>20.9</v>
      </c>
      <c r="BE6">
        <v>32.200000000000003</v>
      </c>
      <c r="BF6">
        <v>15.7</v>
      </c>
      <c r="BG6">
        <v>14.1</v>
      </c>
      <c r="BH6">
        <v>50.2</v>
      </c>
      <c r="BI6">
        <v>20</v>
      </c>
      <c r="BJ6">
        <v>57.2</v>
      </c>
      <c r="BK6">
        <v>49.4</v>
      </c>
      <c r="BL6">
        <v>49.4</v>
      </c>
      <c r="BM6">
        <v>48.7</v>
      </c>
      <c r="BN6">
        <v>59.1</v>
      </c>
      <c r="BO6">
        <v>95.4</v>
      </c>
      <c r="BP6">
        <v>9.5</v>
      </c>
      <c r="BQ6">
        <v>77.599999999999994</v>
      </c>
      <c r="BR6">
        <v>22.4</v>
      </c>
      <c r="BS6">
        <v>18.600000000000001</v>
      </c>
      <c r="BT6">
        <v>79.2</v>
      </c>
      <c r="BU6">
        <v>20.8</v>
      </c>
      <c r="BV6">
        <v>44.5</v>
      </c>
      <c r="BW6">
        <v>75.5</v>
      </c>
      <c r="BX6">
        <v>24.5</v>
      </c>
      <c r="BY6">
        <v>23.5</v>
      </c>
      <c r="BZ6">
        <v>79</v>
      </c>
      <c r="CA6">
        <v>21</v>
      </c>
      <c r="CB6">
        <v>13.5</v>
      </c>
      <c r="CC6">
        <v>79.7</v>
      </c>
      <c r="CD6">
        <v>20.3</v>
      </c>
      <c r="CE6">
        <v>79637</v>
      </c>
      <c r="CF6">
        <v>75608</v>
      </c>
      <c r="CG6">
        <v>44963</v>
      </c>
      <c r="CH6">
        <v>43077</v>
      </c>
      <c r="CI6">
        <v>5044</v>
      </c>
      <c r="CJ6">
        <v>9474</v>
      </c>
      <c r="CK6">
        <v>30168</v>
      </c>
      <c r="CL6">
        <v>16195</v>
      </c>
      <c r="CM6">
        <v>12364</v>
      </c>
      <c r="CN6">
        <v>12909</v>
      </c>
      <c r="CO6">
        <v>3476</v>
      </c>
      <c r="CP6">
        <v>515</v>
      </c>
      <c r="CQ6">
        <v>649</v>
      </c>
      <c r="CR6">
        <v>2446</v>
      </c>
      <c r="CS6">
        <v>1469</v>
      </c>
      <c r="CT6">
        <v>843</v>
      </c>
      <c r="CU6">
        <v>1030</v>
      </c>
      <c r="CV6">
        <v>791</v>
      </c>
      <c r="CW6">
        <v>73</v>
      </c>
      <c r="CX6">
        <v>226</v>
      </c>
      <c r="CY6">
        <v>523</v>
      </c>
      <c r="CZ6">
        <v>240</v>
      </c>
      <c r="DA6">
        <v>252</v>
      </c>
      <c r="DB6">
        <v>268</v>
      </c>
      <c r="DC6">
        <v>313</v>
      </c>
      <c r="DD6">
        <v>1567</v>
      </c>
      <c r="DE6">
        <v>267</v>
      </c>
      <c r="DF6">
        <v>265</v>
      </c>
      <c r="DG6">
        <v>1099</v>
      </c>
      <c r="DH6">
        <v>668</v>
      </c>
      <c r="DI6">
        <v>367</v>
      </c>
      <c r="DJ6">
        <v>468</v>
      </c>
      <c r="DK6">
        <v>939</v>
      </c>
      <c r="DL6">
        <v>704</v>
      </c>
      <c r="DM6">
        <v>104</v>
      </c>
      <c r="DN6">
        <v>118</v>
      </c>
      <c r="DO6">
        <v>510</v>
      </c>
      <c r="DP6">
        <v>306</v>
      </c>
      <c r="DQ6">
        <v>176</v>
      </c>
      <c r="DR6">
        <v>194</v>
      </c>
      <c r="DS6">
        <v>410</v>
      </c>
      <c r="DT6">
        <v>414</v>
      </c>
      <c r="DU6">
        <v>71</v>
      </c>
      <c r="DV6">
        <v>40</v>
      </c>
      <c r="DW6">
        <v>314</v>
      </c>
      <c r="DX6">
        <v>255</v>
      </c>
      <c r="DY6">
        <v>58</v>
      </c>
      <c r="DZ6">
        <v>76.400000000000006</v>
      </c>
      <c r="EA6">
        <v>23.6</v>
      </c>
      <c r="EB6">
        <v>37</v>
      </c>
      <c r="EC6">
        <v>79.3</v>
      </c>
      <c r="ED6">
        <v>20.7</v>
      </c>
      <c r="EE6">
        <v>48</v>
      </c>
      <c r="EF6">
        <v>100</v>
      </c>
      <c r="EG6">
        <v>326</v>
      </c>
      <c r="EH6">
        <v>1988</v>
      </c>
      <c r="EI6">
        <v>21296</v>
      </c>
      <c r="EJ6">
        <v>22191</v>
      </c>
      <c r="EK6">
        <v>1142</v>
      </c>
      <c r="EL6">
        <v>873</v>
      </c>
      <c r="EM6">
        <v>269</v>
      </c>
      <c r="EN6">
        <v>728</v>
      </c>
      <c r="EO6">
        <v>577</v>
      </c>
      <c r="EP6">
        <v>151</v>
      </c>
      <c r="EQ6">
        <v>36794</v>
      </c>
      <c r="ER6">
        <v>21736</v>
      </c>
      <c r="ES6">
        <v>20736</v>
      </c>
      <c r="ET6">
        <v>1970</v>
      </c>
      <c r="EU6">
        <v>1528</v>
      </c>
      <c r="EV6">
        <v>442</v>
      </c>
      <c r="EW6">
        <v>366</v>
      </c>
      <c r="EX6">
        <v>290</v>
      </c>
      <c r="EY6">
        <v>76</v>
      </c>
      <c r="EZ6">
        <v>876</v>
      </c>
      <c r="FA6">
        <v>661</v>
      </c>
      <c r="FB6">
        <v>215</v>
      </c>
      <c r="FC6">
        <v>462</v>
      </c>
      <c r="FD6">
        <v>365</v>
      </c>
      <c r="FE6">
        <v>97</v>
      </c>
      <c r="FF6">
        <v>266</v>
      </c>
      <c r="FG6">
        <v>212</v>
      </c>
      <c r="FH6">
        <v>54</v>
      </c>
      <c r="FI6">
        <v>1118</v>
      </c>
      <c r="FJ6">
        <v>175</v>
      </c>
      <c r="FK6">
        <v>158</v>
      </c>
      <c r="FL6">
        <v>561</v>
      </c>
      <c r="FM6">
        <v>224</v>
      </c>
      <c r="FN6">
        <v>1981</v>
      </c>
      <c r="FO6">
        <v>338</v>
      </c>
      <c r="FP6">
        <v>305</v>
      </c>
      <c r="FQ6">
        <v>923</v>
      </c>
      <c r="FR6">
        <v>415</v>
      </c>
    </row>
    <row r="7" spans="1:174" x14ac:dyDescent="0.2">
      <c r="A7" t="s">
        <v>669</v>
      </c>
      <c r="B7" t="s">
        <v>155</v>
      </c>
      <c r="C7">
        <v>74.900000000000006</v>
      </c>
      <c r="D7">
        <v>95.4</v>
      </c>
      <c r="E7">
        <v>60.6</v>
      </c>
      <c r="F7">
        <v>96.6</v>
      </c>
      <c r="G7">
        <v>11.9</v>
      </c>
      <c r="H7">
        <v>21.8</v>
      </c>
      <c r="I7">
        <v>69.900000000000006</v>
      </c>
      <c r="J7">
        <v>36.5</v>
      </c>
      <c r="K7">
        <v>29.8</v>
      </c>
      <c r="L7">
        <v>30.1</v>
      </c>
      <c r="M7">
        <v>7.47</v>
      </c>
      <c r="N7">
        <v>14.9</v>
      </c>
      <c r="O7">
        <v>18.8</v>
      </c>
      <c r="P7">
        <v>70.599999999999994</v>
      </c>
      <c r="Q7">
        <v>39.6</v>
      </c>
      <c r="R7">
        <v>26.7</v>
      </c>
      <c r="S7">
        <v>29.4</v>
      </c>
      <c r="T7">
        <v>20.3</v>
      </c>
      <c r="U7">
        <v>9.3800000000000008</v>
      </c>
      <c r="V7">
        <v>25.2</v>
      </c>
      <c r="W7">
        <v>69</v>
      </c>
      <c r="X7">
        <v>24.5</v>
      </c>
      <c r="Y7">
        <v>40.9</v>
      </c>
      <c r="Z7">
        <v>31</v>
      </c>
      <c r="AA7">
        <v>33.9</v>
      </c>
      <c r="AB7">
        <v>56.2</v>
      </c>
      <c r="AC7">
        <v>16.3</v>
      </c>
      <c r="AD7">
        <v>19.3</v>
      </c>
      <c r="AE7">
        <v>69.2</v>
      </c>
      <c r="AF7">
        <v>40.9</v>
      </c>
      <c r="AG7">
        <v>23.5</v>
      </c>
      <c r="AH7">
        <v>30.8</v>
      </c>
      <c r="AI7">
        <v>57.3</v>
      </c>
      <c r="AJ7" s="1">
        <v>13</v>
      </c>
      <c r="AK7">
        <v>14.9</v>
      </c>
      <c r="AL7">
        <v>14.9</v>
      </c>
      <c r="AM7">
        <v>74.599999999999994</v>
      </c>
      <c r="AN7">
        <v>43.9</v>
      </c>
      <c r="AO7">
        <v>26.3</v>
      </c>
      <c r="AP7">
        <v>25.4</v>
      </c>
      <c r="AQ7">
        <v>58.8</v>
      </c>
      <c r="AR7">
        <v>10.5</v>
      </c>
      <c r="AS7">
        <v>18.100000000000001</v>
      </c>
      <c r="AT7">
        <v>8.39</v>
      </c>
      <c r="AU7">
        <v>75.7</v>
      </c>
      <c r="AV7">
        <v>56.9</v>
      </c>
      <c r="AW7">
        <v>16.600000000000001</v>
      </c>
      <c r="AX7">
        <v>24.3</v>
      </c>
      <c r="AY7">
        <v>75.2</v>
      </c>
      <c r="AZ7">
        <v>66.7</v>
      </c>
      <c r="BA7">
        <v>16.600000000000001</v>
      </c>
      <c r="BB7">
        <v>17.600000000000001</v>
      </c>
      <c r="BC7">
        <v>43.4</v>
      </c>
      <c r="BD7">
        <v>22.4</v>
      </c>
      <c r="BE7">
        <v>23.6</v>
      </c>
      <c r="BF7">
        <v>16.3</v>
      </c>
      <c r="BG7">
        <v>12</v>
      </c>
      <c r="BH7">
        <v>49.7</v>
      </c>
      <c r="BI7">
        <v>22</v>
      </c>
      <c r="BJ7">
        <v>54.6</v>
      </c>
      <c r="BK7">
        <v>48.5</v>
      </c>
      <c r="BL7">
        <v>48.4</v>
      </c>
      <c r="BM7">
        <v>53</v>
      </c>
      <c r="BN7" s="1">
        <v>53.8</v>
      </c>
      <c r="BO7">
        <v>96.2</v>
      </c>
      <c r="BP7">
        <v>8.6199999999999992</v>
      </c>
      <c r="BQ7">
        <v>76.900000000000006</v>
      </c>
      <c r="BR7">
        <v>23.1</v>
      </c>
      <c r="BS7">
        <v>16.3</v>
      </c>
      <c r="BT7">
        <v>75.400000000000006</v>
      </c>
      <c r="BU7">
        <v>24.6</v>
      </c>
      <c r="BV7" s="1">
        <v>55.2</v>
      </c>
      <c r="BW7">
        <v>76.5</v>
      </c>
      <c r="BX7">
        <v>23.5</v>
      </c>
      <c r="BY7">
        <v>15.8</v>
      </c>
      <c r="BZ7">
        <v>78</v>
      </c>
      <c r="CA7">
        <v>22</v>
      </c>
      <c r="CB7">
        <v>12.6</v>
      </c>
      <c r="CC7">
        <v>78.8</v>
      </c>
      <c r="CD7">
        <v>21.2</v>
      </c>
      <c r="CE7">
        <v>124483</v>
      </c>
      <c r="CF7">
        <v>118804</v>
      </c>
      <c r="CG7">
        <v>72012</v>
      </c>
      <c r="CH7">
        <v>69575</v>
      </c>
      <c r="CI7">
        <v>8283</v>
      </c>
      <c r="CJ7">
        <v>15182</v>
      </c>
      <c r="CK7">
        <v>48608</v>
      </c>
      <c r="CL7">
        <v>25382</v>
      </c>
      <c r="CM7">
        <v>20728</v>
      </c>
      <c r="CN7">
        <v>20967</v>
      </c>
      <c r="CO7">
        <v>5200</v>
      </c>
      <c r="CP7">
        <v>775</v>
      </c>
      <c r="CQ7">
        <v>976</v>
      </c>
      <c r="CR7">
        <v>3670</v>
      </c>
      <c r="CS7">
        <v>2061</v>
      </c>
      <c r="CT7">
        <v>1388</v>
      </c>
      <c r="CU7">
        <v>1530</v>
      </c>
      <c r="CV7">
        <v>1055</v>
      </c>
      <c r="CW7">
        <v>99</v>
      </c>
      <c r="CX7">
        <v>266</v>
      </c>
      <c r="CY7">
        <v>728</v>
      </c>
      <c r="CZ7">
        <v>258</v>
      </c>
      <c r="DA7">
        <v>432</v>
      </c>
      <c r="DB7">
        <v>327</v>
      </c>
      <c r="DC7">
        <v>358</v>
      </c>
      <c r="DD7">
        <v>2920</v>
      </c>
      <c r="DE7">
        <v>476</v>
      </c>
      <c r="DF7">
        <v>563</v>
      </c>
      <c r="DG7">
        <v>2022</v>
      </c>
      <c r="DH7">
        <v>1194</v>
      </c>
      <c r="DI7">
        <v>687</v>
      </c>
      <c r="DJ7">
        <v>898</v>
      </c>
      <c r="DK7">
        <v>1672</v>
      </c>
      <c r="DL7">
        <v>677</v>
      </c>
      <c r="DM7">
        <v>101</v>
      </c>
      <c r="DN7">
        <v>101</v>
      </c>
      <c r="DO7">
        <v>505</v>
      </c>
      <c r="DP7">
        <v>297</v>
      </c>
      <c r="DQ7">
        <v>178</v>
      </c>
      <c r="DR7">
        <v>172</v>
      </c>
      <c r="DS7">
        <v>398</v>
      </c>
      <c r="DT7">
        <v>548</v>
      </c>
      <c r="DU7">
        <v>99</v>
      </c>
      <c r="DV7">
        <v>46</v>
      </c>
      <c r="DW7">
        <v>415</v>
      </c>
      <c r="DX7">
        <v>312</v>
      </c>
      <c r="DY7">
        <v>67.8</v>
      </c>
      <c r="DZ7">
        <v>77</v>
      </c>
      <c r="EA7">
        <v>23</v>
      </c>
      <c r="EB7">
        <v>28.4</v>
      </c>
      <c r="EC7">
        <v>78.3</v>
      </c>
      <c r="ED7">
        <v>21.7</v>
      </c>
      <c r="EE7">
        <v>91</v>
      </c>
      <c r="EF7">
        <v>133</v>
      </c>
      <c r="EG7">
        <v>412</v>
      </c>
      <c r="EH7">
        <v>2840</v>
      </c>
      <c r="EI7">
        <v>33724</v>
      </c>
      <c r="EJ7">
        <v>34842</v>
      </c>
      <c r="EK7">
        <v>1906</v>
      </c>
      <c r="EL7">
        <v>1467</v>
      </c>
      <c r="EM7">
        <v>439</v>
      </c>
      <c r="EN7">
        <v>799</v>
      </c>
      <c r="EO7">
        <v>626</v>
      </c>
      <c r="EP7">
        <v>173</v>
      </c>
      <c r="EQ7">
        <v>62958</v>
      </c>
      <c r="ER7">
        <v>33885</v>
      </c>
      <c r="ES7">
        <v>32607</v>
      </c>
      <c r="ET7">
        <v>2810</v>
      </c>
      <c r="EU7">
        <v>2160</v>
      </c>
      <c r="EV7">
        <v>650</v>
      </c>
      <c r="EW7">
        <v>459</v>
      </c>
      <c r="EX7">
        <v>346</v>
      </c>
      <c r="EY7">
        <v>113</v>
      </c>
      <c r="EZ7">
        <v>1552</v>
      </c>
      <c r="FA7">
        <v>1188</v>
      </c>
      <c r="FB7">
        <v>364</v>
      </c>
      <c r="FC7">
        <v>445</v>
      </c>
      <c r="FD7">
        <v>347</v>
      </c>
      <c r="FE7">
        <v>98</v>
      </c>
      <c r="FF7">
        <v>354</v>
      </c>
      <c r="FG7">
        <v>279</v>
      </c>
      <c r="FH7">
        <v>75</v>
      </c>
      <c r="FI7">
        <v>1225</v>
      </c>
      <c r="FJ7">
        <v>200</v>
      </c>
      <c r="FK7">
        <v>147</v>
      </c>
      <c r="FL7">
        <v>609</v>
      </c>
      <c r="FM7">
        <v>269</v>
      </c>
      <c r="FN7">
        <v>3468</v>
      </c>
      <c r="FO7">
        <v>575</v>
      </c>
      <c r="FP7">
        <v>609</v>
      </c>
      <c r="FQ7">
        <v>1506</v>
      </c>
      <c r="FR7">
        <v>778</v>
      </c>
    </row>
    <row r="8" spans="1:174" x14ac:dyDescent="0.2">
      <c r="A8" t="s">
        <v>670</v>
      </c>
      <c r="B8" t="s">
        <v>155</v>
      </c>
      <c r="C8">
        <v>64.8</v>
      </c>
      <c r="D8">
        <v>93.9</v>
      </c>
      <c r="E8">
        <v>55.1</v>
      </c>
      <c r="F8">
        <v>95.7</v>
      </c>
      <c r="G8">
        <v>9.76</v>
      </c>
      <c r="H8">
        <v>23</v>
      </c>
      <c r="I8">
        <v>70.8</v>
      </c>
      <c r="J8">
        <v>29.9</v>
      </c>
      <c r="K8">
        <v>37.299999999999997</v>
      </c>
      <c r="L8">
        <v>29.2</v>
      </c>
      <c r="M8">
        <v>5.93</v>
      </c>
      <c r="N8">
        <v>12.9</v>
      </c>
      <c r="O8">
        <v>18.600000000000001</v>
      </c>
      <c r="P8">
        <v>72.099999999999994</v>
      </c>
      <c r="Q8">
        <v>37.4</v>
      </c>
      <c r="R8">
        <v>31.2</v>
      </c>
      <c r="S8">
        <v>27.9</v>
      </c>
      <c r="T8">
        <v>31.6</v>
      </c>
      <c r="U8">
        <v>10.5</v>
      </c>
      <c r="V8">
        <v>22.4</v>
      </c>
      <c r="W8">
        <v>71.2</v>
      </c>
      <c r="X8">
        <v>27</v>
      </c>
      <c r="Y8">
        <v>40.200000000000003</v>
      </c>
      <c r="Z8">
        <v>28.8</v>
      </c>
      <c r="AA8">
        <v>37.6</v>
      </c>
      <c r="AB8">
        <v>46</v>
      </c>
      <c r="AC8">
        <v>15.6</v>
      </c>
      <c r="AD8">
        <v>16.600000000000001</v>
      </c>
      <c r="AE8">
        <v>71.099999999999994</v>
      </c>
      <c r="AF8">
        <v>42.2</v>
      </c>
      <c r="AG8">
        <v>25.6</v>
      </c>
      <c r="AH8">
        <v>28.9</v>
      </c>
      <c r="AI8">
        <v>58.3</v>
      </c>
      <c r="AJ8">
        <v>14.4</v>
      </c>
      <c r="AK8">
        <v>10.1</v>
      </c>
      <c r="AL8">
        <v>19.2</v>
      </c>
      <c r="AM8">
        <v>74.2</v>
      </c>
      <c r="AN8">
        <v>39.4</v>
      </c>
      <c r="AO8">
        <v>31.3</v>
      </c>
      <c r="AP8">
        <v>25.8</v>
      </c>
      <c r="AQ8">
        <v>49.6</v>
      </c>
      <c r="AR8">
        <v>7.96</v>
      </c>
      <c r="AS8">
        <v>11.4</v>
      </c>
      <c r="AT8">
        <v>14.6</v>
      </c>
      <c r="AU8">
        <v>77.099999999999994</v>
      </c>
      <c r="AV8">
        <v>46.6</v>
      </c>
      <c r="AW8">
        <v>27.4</v>
      </c>
      <c r="AX8">
        <v>22.9</v>
      </c>
      <c r="AY8">
        <v>58.5</v>
      </c>
      <c r="AZ8">
        <v>54</v>
      </c>
      <c r="BA8">
        <v>15</v>
      </c>
      <c r="BB8">
        <v>16.3</v>
      </c>
      <c r="BC8">
        <v>42.9</v>
      </c>
      <c r="BD8">
        <v>25.9</v>
      </c>
      <c r="BE8">
        <v>22.4</v>
      </c>
      <c r="BF8">
        <v>10.6</v>
      </c>
      <c r="BG8">
        <v>17.5</v>
      </c>
      <c r="BH8">
        <v>42</v>
      </c>
      <c r="BI8">
        <v>29.9</v>
      </c>
      <c r="BJ8">
        <v>50.5</v>
      </c>
      <c r="BK8">
        <v>39.799999999999997</v>
      </c>
      <c r="BL8">
        <v>39</v>
      </c>
      <c r="BM8">
        <v>43.8</v>
      </c>
      <c r="BN8">
        <v>46.8</v>
      </c>
      <c r="BO8">
        <v>97.4</v>
      </c>
      <c r="BP8">
        <v>7.72</v>
      </c>
      <c r="BQ8">
        <v>78</v>
      </c>
      <c r="BR8">
        <v>22</v>
      </c>
      <c r="BS8">
        <v>27.9</v>
      </c>
      <c r="BT8">
        <v>76</v>
      </c>
      <c r="BU8">
        <v>24</v>
      </c>
      <c r="BV8">
        <v>48.6</v>
      </c>
      <c r="BW8">
        <v>77</v>
      </c>
      <c r="BX8">
        <v>23</v>
      </c>
      <c r="BY8">
        <v>16.100000000000001</v>
      </c>
      <c r="BZ8">
        <v>84.1</v>
      </c>
      <c r="CA8">
        <v>15.9</v>
      </c>
      <c r="CB8">
        <v>7.42</v>
      </c>
      <c r="CC8">
        <v>79.5</v>
      </c>
      <c r="CD8">
        <v>20.5</v>
      </c>
      <c r="CE8">
        <v>190673</v>
      </c>
      <c r="CF8">
        <v>179093</v>
      </c>
      <c r="CG8">
        <v>98759</v>
      </c>
      <c r="CH8">
        <v>94485</v>
      </c>
      <c r="CI8">
        <v>9222</v>
      </c>
      <c r="CJ8">
        <v>21725</v>
      </c>
      <c r="CK8">
        <v>66892</v>
      </c>
      <c r="CL8">
        <v>28268</v>
      </c>
      <c r="CM8">
        <v>35270</v>
      </c>
      <c r="CN8">
        <v>27593</v>
      </c>
      <c r="CO8">
        <v>5603</v>
      </c>
      <c r="CP8">
        <v>721</v>
      </c>
      <c r="CQ8">
        <v>1043</v>
      </c>
      <c r="CR8">
        <v>4037</v>
      </c>
      <c r="CS8">
        <v>2093</v>
      </c>
      <c r="CT8">
        <v>1746</v>
      </c>
      <c r="CU8">
        <v>1566</v>
      </c>
      <c r="CV8">
        <v>1768</v>
      </c>
      <c r="CW8">
        <v>185</v>
      </c>
      <c r="CX8">
        <v>396</v>
      </c>
      <c r="CY8">
        <v>1258</v>
      </c>
      <c r="CZ8">
        <v>477</v>
      </c>
      <c r="DA8">
        <v>710</v>
      </c>
      <c r="DB8">
        <v>510</v>
      </c>
      <c r="DC8">
        <v>664</v>
      </c>
      <c r="DD8">
        <v>2580</v>
      </c>
      <c r="DE8">
        <v>403</v>
      </c>
      <c r="DF8">
        <v>427</v>
      </c>
      <c r="DG8">
        <v>1835</v>
      </c>
      <c r="DH8">
        <v>1089</v>
      </c>
      <c r="DI8">
        <v>661</v>
      </c>
      <c r="DJ8">
        <v>745</v>
      </c>
      <c r="DK8">
        <v>1503</v>
      </c>
      <c r="DL8">
        <v>809</v>
      </c>
      <c r="DM8">
        <v>82</v>
      </c>
      <c r="DN8">
        <v>155</v>
      </c>
      <c r="DO8">
        <v>600</v>
      </c>
      <c r="DP8">
        <v>319</v>
      </c>
      <c r="DQ8">
        <v>253</v>
      </c>
      <c r="DR8">
        <v>209</v>
      </c>
      <c r="DS8">
        <v>401</v>
      </c>
      <c r="DT8">
        <v>446</v>
      </c>
      <c r="DU8">
        <v>51</v>
      </c>
      <c r="DV8">
        <v>65</v>
      </c>
      <c r="DW8">
        <v>344</v>
      </c>
      <c r="DX8">
        <v>208</v>
      </c>
      <c r="DY8">
        <v>56</v>
      </c>
      <c r="DZ8">
        <v>77.3</v>
      </c>
      <c r="EA8">
        <v>22.7</v>
      </c>
      <c r="EB8">
        <v>23.6</v>
      </c>
      <c r="EC8">
        <v>82.6</v>
      </c>
      <c r="ED8">
        <v>17.399999999999999</v>
      </c>
      <c r="EE8">
        <v>122</v>
      </c>
      <c r="EF8">
        <v>102</v>
      </c>
      <c r="EG8">
        <v>261</v>
      </c>
      <c r="EH8">
        <v>2829</v>
      </c>
      <c r="EI8">
        <v>37638</v>
      </c>
      <c r="EJ8">
        <v>38509</v>
      </c>
      <c r="EK8">
        <v>1548</v>
      </c>
      <c r="EL8">
        <v>1197</v>
      </c>
      <c r="EM8">
        <v>351</v>
      </c>
      <c r="EN8">
        <v>651</v>
      </c>
      <c r="EO8">
        <v>538</v>
      </c>
      <c r="EP8">
        <v>113</v>
      </c>
      <c r="EQ8">
        <v>78469</v>
      </c>
      <c r="ER8">
        <v>36761</v>
      </c>
      <c r="ES8">
        <v>35791</v>
      </c>
      <c r="ET8">
        <v>2764</v>
      </c>
      <c r="EU8">
        <v>2157</v>
      </c>
      <c r="EV8">
        <v>607</v>
      </c>
      <c r="EW8">
        <v>770</v>
      </c>
      <c r="EX8">
        <v>585</v>
      </c>
      <c r="EY8">
        <v>185</v>
      </c>
      <c r="EZ8">
        <v>1343</v>
      </c>
      <c r="FA8">
        <v>1034</v>
      </c>
      <c r="FB8">
        <v>309</v>
      </c>
      <c r="FC8">
        <v>446</v>
      </c>
      <c r="FD8">
        <v>375</v>
      </c>
      <c r="FE8">
        <v>71</v>
      </c>
      <c r="FF8">
        <v>205</v>
      </c>
      <c r="FG8">
        <v>163</v>
      </c>
      <c r="FH8">
        <v>42</v>
      </c>
      <c r="FI8">
        <v>1255</v>
      </c>
      <c r="FJ8">
        <v>133</v>
      </c>
      <c r="FK8">
        <v>220</v>
      </c>
      <c r="FL8">
        <v>527</v>
      </c>
      <c r="FM8">
        <v>375</v>
      </c>
      <c r="FN8">
        <v>3026</v>
      </c>
      <c r="FO8">
        <v>454</v>
      </c>
      <c r="FP8">
        <v>492</v>
      </c>
      <c r="FQ8">
        <v>1297</v>
      </c>
      <c r="FR8">
        <v>783</v>
      </c>
    </row>
    <row r="9" spans="1:174" x14ac:dyDescent="0.2">
      <c r="A9" t="s">
        <v>671</v>
      </c>
      <c r="B9" t="s">
        <v>155</v>
      </c>
      <c r="C9">
        <v>72.900000000000006</v>
      </c>
      <c r="D9">
        <v>95.4</v>
      </c>
      <c r="E9">
        <v>66.7</v>
      </c>
      <c r="F9">
        <v>96.8</v>
      </c>
      <c r="G9">
        <v>11.5</v>
      </c>
      <c r="H9">
        <v>21.8</v>
      </c>
      <c r="I9">
        <v>70.2</v>
      </c>
      <c r="J9">
        <v>36.700000000000003</v>
      </c>
      <c r="K9">
        <v>29.9</v>
      </c>
      <c r="L9">
        <v>29.8</v>
      </c>
      <c r="M9">
        <v>8.02</v>
      </c>
      <c r="N9">
        <v>13.2</v>
      </c>
      <c r="O9">
        <v>19.8</v>
      </c>
      <c r="P9">
        <v>70.8</v>
      </c>
      <c r="Q9">
        <v>38.6</v>
      </c>
      <c r="R9">
        <v>28.4</v>
      </c>
      <c r="S9">
        <v>29.2</v>
      </c>
      <c r="T9">
        <v>22.8</v>
      </c>
      <c r="U9">
        <v>8.4600000000000009</v>
      </c>
      <c r="V9">
        <v>26.2</v>
      </c>
      <c r="W9">
        <v>68.900000000000006</v>
      </c>
      <c r="X9">
        <v>25.4</v>
      </c>
      <c r="Y9">
        <v>39.9</v>
      </c>
      <c r="Z9">
        <v>31.1</v>
      </c>
      <c r="AA9">
        <v>33.799999999999997</v>
      </c>
      <c r="AB9">
        <v>48.3</v>
      </c>
      <c r="AC9">
        <v>14</v>
      </c>
      <c r="AD9">
        <v>20.7</v>
      </c>
      <c r="AE9">
        <v>69.099999999999994</v>
      </c>
      <c r="AF9">
        <v>39.299999999999997</v>
      </c>
      <c r="AG9">
        <v>26.1</v>
      </c>
      <c r="AH9">
        <v>30.9</v>
      </c>
      <c r="AI9">
        <v>53.4</v>
      </c>
      <c r="AJ9">
        <v>16.2</v>
      </c>
      <c r="AK9">
        <v>13.3</v>
      </c>
      <c r="AL9">
        <v>14.3</v>
      </c>
      <c r="AM9">
        <v>75.099999999999994</v>
      </c>
      <c r="AN9">
        <v>43</v>
      </c>
      <c r="AO9">
        <v>29.4</v>
      </c>
      <c r="AP9">
        <v>24.9</v>
      </c>
      <c r="AQ9">
        <v>56.3</v>
      </c>
      <c r="AR9">
        <v>12.7</v>
      </c>
      <c r="AS9">
        <v>18.899999999999999</v>
      </c>
      <c r="AT9">
        <v>11.6</v>
      </c>
      <c r="AU9">
        <v>74.599999999999994</v>
      </c>
      <c r="AV9">
        <v>54.3</v>
      </c>
      <c r="AW9">
        <v>15.2</v>
      </c>
      <c r="AX9">
        <v>25.4</v>
      </c>
      <c r="AY9">
        <v>73.7</v>
      </c>
      <c r="AZ9">
        <v>61</v>
      </c>
      <c r="BA9">
        <v>15</v>
      </c>
      <c r="BB9">
        <v>18.8</v>
      </c>
      <c r="BC9">
        <v>42.4</v>
      </c>
      <c r="BD9">
        <v>23.8</v>
      </c>
      <c r="BE9">
        <v>28.9</v>
      </c>
      <c r="BF9">
        <v>15.8</v>
      </c>
      <c r="BG9">
        <v>13.1</v>
      </c>
      <c r="BH9">
        <v>48</v>
      </c>
      <c r="BI9">
        <v>23.1</v>
      </c>
      <c r="BJ9">
        <v>52</v>
      </c>
      <c r="BK9">
        <v>48.4</v>
      </c>
      <c r="BL9">
        <v>48.4</v>
      </c>
      <c r="BM9">
        <v>51.6</v>
      </c>
      <c r="BN9">
        <v>61</v>
      </c>
      <c r="BO9">
        <v>96.2</v>
      </c>
      <c r="BP9">
        <v>8.73</v>
      </c>
      <c r="BQ9">
        <v>78</v>
      </c>
      <c r="BR9">
        <v>22</v>
      </c>
      <c r="BS9">
        <v>18.3</v>
      </c>
      <c r="BT9">
        <v>76.2</v>
      </c>
      <c r="BU9">
        <v>23.8</v>
      </c>
      <c r="BV9">
        <v>46.1</v>
      </c>
      <c r="BW9">
        <v>77.900000000000006</v>
      </c>
      <c r="BX9">
        <v>22.1</v>
      </c>
      <c r="BY9">
        <v>20.399999999999999</v>
      </c>
      <c r="BZ9">
        <v>79.400000000000006</v>
      </c>
      <c r="CA9">
        <v>20.6</v>
      </c>
      <c r="CB9">
        <v>15.3</v>
      </c>
      <c r="CC9">
        <v>78.599999999999994</v>
      </c>
      <c r="CD9">
        <v>21.4</v>
      </c>
      <c r="CE9">
        <v>102866</v>
      </c>
      <c r="CF9">
        <v>98167</v>
      </c>
      <c r="CG9">
        <v>65488</v>
      </c>
      <c r="CH9">
        <v>63425</v>
      </c>
      <c r="CI9">
        <v>7308</v>
      </c>
      <c r="CJ9">
        <v>13858</v>
      </c>
      <c r="CK9">
        <v>44503</v>
      </c>
      <c r="CL9">
        <v>23290</v>
      </c>
      <c r="CM9">
        <v>18969</v>
      </c>
      <c r="CN9">
        <v>18922</v>
      </c>
      <c r="CO9">
        <v>5085</v>
      </c>
      <c r="CP9">
        <v>673</v>
      </c>
      <c r="CQ9">
        <v>1005</v>
      </c>
      <c r="CR9">
        <v>3598</v>
      </c>
      <c r="CS9">
        <v>1964</v>
      </c>
      <c r="CT9">
        <v>1443</v>
      </c>
      <c r="CU9">
        <v>1487</v>
      </c>
      <c r="CV9">
        <v>1159</v>
      </c>
      <c r="CW9">
        <v>98</v>
      </c>
      <c r="CX9">
        <v>304</v>
      </c>
      <c r="CY9">
        <v>799</v>
      </c>
      <c r="CZ9">
        <v>294</v>
      </c>
      <c r="DA9">
        <v>463</v>
      </c>
      <c r="DB9">
        <v>360</v>
      </c>
      <c r="DC9">
        <v>392</v>
      </c>
      <c r="DD9">
        <v>2456</v>
      </c>
      <c r="DE9">
        <v>343</v>
      </c>
      <c r="DF9">
        <v>508</v>
      </c>
      <c r="DG9">
        <v>1698</v>
      </c>
      <c r="DH9">
        <v>965</v>
      </c>
      <c r="DI9">
        <v>640</v>
      </c>
      <c r="DJ9">
        <v>758</v>
      </c>
      <c r="DK9">
        <v>1312</v>
      </c>
      <c r="DL9">
        <v>824</v>
      </c>
      <c r="DM9">
        <v>110</v>
      </c>
      <c r="DN9">
        <v>118</v>
      </c>
      <c r="DO9">
        <v>619</v>
      </c>
      <c r="DP9">
        <v>354</v>
      </c>
      <c r="DQ9">
        <v>242</v>
      </c>
      <c r="DR9">
        <v>205</v>
      </c>
      <c r="DS9">
        <v>464</v>
      </c>
      <c r="DT9">
        <v>646</v>
      </c>
      <c r="DU9">
        <v>122</v>
      </c>
      <c r="DV9">
        <v>75</v>
      </c>
      <c r="DW9">
        <v>482</v>
      </c>
      <c r="DX9">
        <v>351</v>
      </c>
      <c r="DY9">
        <v>61.4</v>
      </c>
      <c r="DZ9">
        <v>78.099999999999994</v>
      </c>
      <c r="EA9">
        <v>21.9</v>
      </c>
      <c r="EB9">
        <v>35.6</v>
      </c>
      <c r="EC9">
        <v>79</v>
      </c>
      <c r="ED9">
        <v>21</v>
      </c>
      <c r="EE9">
        <v>98</v>
      </c>
      <c r="EF9">
        <v>164</v>
      </c>
      <c r="EG9">
        <v>476</v>
      </c>
      <c r="EH9">
        <v>2644</v>
      </c>
      <c r="EI9">
        <v>30676</v>
      </c>
      <c r="EJ9">
        <v>31719</v>
      </c>
      <c r="EK9">
        <v>1594</v>
      </c>
      <c r="EL9">
        <v>1245</v>
      </c>
      <c r="EM9">
        <v>349</v>
      </c>
      <c r="EN9">
        <v>926</v>
      </c>
      <c r="EO9">
        <v>732</v>
      </c>
      <c r="EP9">
        <v>194</v>
      </c>
      <c r="EQ9">
        <v>50673</v>
      </c>
      <c r="ER9">
        <v>30929</v>
      </c>
      <c r="ES9">
        <v>29756</v>
      </c>
      <c r="ET9">
        <v>2598</v>
      </c>
      <c r="EU9">
        <v>2027</v>
      </c>
      <c r="EV9">
        <v>571</v>
      </c>
      <c r="EW9">
        <v>475</v>
      </c>
      <c r="EX9">
        <v>362</v>
      </c>
      <c r="EY9">
        <v>113</v>
      </c>
      <c r="EZ9">
        <v>1197</v>
      </c>
      <c r="FA9">
        <v>933</v>
      </c>
      <c r="FB9">
        <v>264</v>
      </c>
      <c r="FC9">
        <v>529</v>
      </c>
      <c r="FD9">
        <v>420</v>
      </c>
      <c r="FE9">
        <v>109</v>
      </c>
      <c r="FF9">
        <v>397</v>
      </c>
      <c r="FG9">
        <v>312</v>
      </c>
      <c r="FH9">
        <v>85</v>
      </c>
      <c r="FI9">
        <v>1470</v>
      </c>
      <c r="FJ9">
        <v>232</v>
      </c>
      <c r="FK9">
        <v>193</v>
      </c>
      <c r="FL9">
        <v>705</v>
      </c>
      <c r="FM9">
        <v>340</v>
      </c>
      <c r="FN9">
        <v>3102</v>
      </c>
      <c r="FO9">
        <v>465</v>
      </c>
      <c r="FP9">
        <v>583</v>
      </c>
      <c r="FQ9">
        <v>1316</v>
      </c>
      <c r="FR9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180702_EdU</vt:lpstr>
      <vt:lpstr>180702_aCaspase3</vt:lpstr>
      <vt:lpstr>180619_EdU</vt:lpstr>
      <vt:lpstr>180528_EdU</vt:lpstr>
      <vt:lpstr>180619_aCaspase3</vt:lpstr>
      <vt:lpstr>180528_aCaspase3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Gagnon, John</dc:creator>
  <cp:lastModifiedBy>Gagnon, John</cp:lastModifiedBy>
  <dcterms:created xsi:type="dcterms:W3CDTF">2018-07-11T20:39:03Z</dcterms:created>
  <dcterms:modified xsi:type="dcterms:W3CDTF">2018-07-11T20:52:46Z</dcterms:modified>
</cp:coreProperties>
</file>