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sync\vyuka_a_vedeni_praci\RIP\class4_datapractice\screencast\"/>
    </mc:Choice>
  </mc:AlternateContent>
  <xr:revisionPtr revIDLastSave="0" documentId="13_ncr:1_{B6A79FB7-0C6C-44A5-BDDD-A0A5A8D5C4E6}" xr6:coauthVersionLast="47" xr6:coauthVersionMax="47" xr10:uidLastSave="{00000000-0000-0000-0000-000000000000}"/>
  <bookViews>
    <workbookView xWindow="-108" yWindow="-108" windowWidth="23256" windowHeight="11964" activeTab="2" xr2:uid="{33D2047A-03FA-4FF9-8A5A-4683B473EAE5}"/>
  </bookViews>
  <sheets>
    <sheet name="gdp_bar" sheetId="8" r:id="rId1"/>
    <sheet name="libdem_histogram" sheetId="5" r:id="rId2"/>
    <sheet name="gdp_population_scatter" sheetId="11" r:id="rId3"/>
  </sheets>
  <definedNames>
    <definedName name="_xlchart.v1.0" hidden="1">libdem_histogram!$B$2:$B$180</definedName>
    <definedName name="_xlchart.v1.1" hidden="1">libdem_histogram!$B$2:$B$180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2" i="11"/>
  <c r="G3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" i="8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7FE0B-9A93-4A14-874C-5C0DCD12475A}" keepAlive="1" name="Query - gdp_2015_2020" description="Connection to the 'gdp_2015_2020' query in the workbook." type="5" refreshedVersion="0" background="1">
    <dbPr connection="Provider=Microsoft.Mashup.OleDb.1;Data Source=$Workbook$;Location=gdp_2015_2020;Extended Properties=&quot;&quot;" command="SELECT * FROM [gdp_2015_2020]"/>
  </connection>
  <connection id="2" xr16:uid="{E8B465AE-C97D-43CB-91C8-6E457378FFAC}" keepAlive="1" name="Query - vdem_2020" description="Connection to the 'vdem_2020' query in the workbook." type="5" refreshedVersion="0" background="1">
    <dbPr connection="Provider=Microsoft.Mashup.OleDb.1;Data Source=$Workbook$;Location=vdem_2020;Extended Properties=&quot;&quot;" command="SELECT * FROM [vdem_2020]"/>
  </connection>
  <connection id="3" xr16:uid="{3C97EE45-7FEA-4B06-9375-62D4612FE898}" keepAlive="1" name="Query - vdem_2020 (2)" description="Connection to the 'vdem_2020 (2)' query in the workbook." type="5" refreshedVersion="8" background="1" saveData="1">
    <dbPr connection="Provider=Microsoft.Mashup.OleDb.1;Data Source=$Workbook$;Location=&quot;vdem_2020 (2)&quot;;Extended Properties=&quot;&quot;" command="SELECT * FROM [vdem_2020 (2)]"/>
  </connection>
</connections>
</file>

<file path=xl/sharedStrings.xml><?xml version="1.0" encoding="utf-8"?>
<sst xmlns="http://schemas.openxmlformats.org/spreadsheetml/2006/main" count="569" uniqueCount="227">
  <si>
    <t>iso3</t>
  </si>
  <si>
    <t>libdem_2020</t>
  </si>
  <si>
    <t>MEX</t>
  </si>
  <si>
    <t>SUR</t>
  </si>
  <si>
    <t>SWE</t>
  </si>
  <si>
    <t>CHE</t>
  </si>
  <si>
    <t>GHA</t>
  </si>
  <si>
    <t>ZAF</t>
  </si>
  <si>
    <t>JPN</t>
  </si>
  <si>
    <t>MMR</t>
  </si>
  <si>
    <t>RUS</t>
  </si>
  <si>
    <t>ALB</t>
  </si>
  <si>
    <t>EGY</t>
  </si>
  <si>
    <t>YEM</t>
  </si>
  <si>
    <t>COL</t>
  </si>
  <si>
    <t>POL</t>
  </si>
  <si>
    <t>BRA</t>
  </si>
  <si>
    <t>USA</t>
  </si>
  <si>
    <t>PRT</t>
  </si>
  <si>
    <t>SLV</t>
  </si>
  <si>
    <t>BGD</t>
  </si>
  <si>
    <t>BOL</t>
  </si>
  <si>
    <t>HTI</t>
  </si>
  <si>
    <t>HND</t>
  </si>
  <si>
    <t>MLI</t>
  </si>
  <si>
    <t>PAK</t>
  </si>
  <si>
    <t>PER</t>
  </si>
  <si>
    <t>SEN</t>
  </si>
  <si>
    <t>SSD</t>
  </si>
  <si>
    <t>SDN</t>
  </si>
  <si>
    <t>VNM</t>
  </si>
  <si>
    <t>AFG</t>
  </si>
  <si>
    <t>ARG</t>
  </si>
  <si>
    <t>ETH</t>
  </si>
  <si>
    <t>IND</t>
  </si>
  <si>
    <t>KEN</t>
  </si>
  <si>
    <t>PRK</t>
  </si>
  <si>
    <t>KOR</t>
  </si>
  <si>
    <t>XKX</t>
  </si>
  <si>
    <t>LBN</t>
  </si>
  <si>
    <t>NGA</t>
  </si>
  <si>
    <t>PHL</t>
  </si>
  <si>
    <t>TZA</t>
  </si>
  <si>
    <t>TWN</t>
  </si>
  <si>
    <t>THA</t>
  </si>
  <si>
    <t>UGA</t>
  </si>
  <si>
    <t>VEN</t>
  </si>
  <si>
    <t>BEN</t>
  </si>
  <si>
    <t>BTN</t>
  </si>
  <si>
    <t>BFA</t>
  </si>
  <si>
    <t>KHM</t>
  </si>
  <si>
    <t>IDN</t>
  </si>
  <si>
    <t>MOZ</t>
  </si>
  <si>
    <t>NPL</t>
  </si>
  <si>
    <t>NIC</t>
  </si>
  <si>
    <t>NER</t>
  </si>
  <si>
    <t>ZMB</t>
  </si>
  <si>
    <t>ZWE</t>
  </si>
  <si>
    <t>GIN</t>
  </si>
  <si>
    <t>CIV</t>
  </si>
  <si>
    <t>MRT</t>
  </si>
  <si>
    <t>CAN</t>
  </si>
  <si>
    <t>AUS</t>
  </si>
  <si>
    <t>BWA</t>
  </si>
  <si>
    <t>BDI</t>
  </si>
  <si>
    <t>CPV</t>
  </si>
  <si>
    <t>CAF</t>
  </si>
  <si>
    <t>CHL</t>
  </si>
  <si>
    <t>CRI</t>
  </si>
  <si>
    <t>TLS</t>
  </si>
  <si>
    <t>ECU</t>
  </si>
  <si>
    <t>FRA</t>
  </si>
  <si>
    <t>DEU</t>
  </si>
  <si>
    <t>GTM</t>
  </si>
  <si>
    <t>IRN</t>
  </si>
  <si>
    <t>IRQ</t>
  </si>
  <si>
    <t>IRL</t>
  </si>
  <si>
    <t>ITA</t>
  </si>
  <si>
    <t>JOR</t>
  </si>
  <si>
    <t>LVA</t>
  </si>
  <si>
    <t>LSO</t>
  </si>
  <si>
    <t>LBR</t>
  </si>
  <si>
    <t>MWI</t>
  </si>
  <si>
    <t>MDV</t>
  </si>
  <si>
    <t>MNG</t>
  </si>
  <si>
    <t>MAR</t>
  </si>
  <si>
    <t>NLD</t>
  </si>
  <si>
    <t>PAN</t>
  </si>
  <si>
    <t>PNG</t>
  </si>
  <si>
    <t>QAT</t>
  </si>
  <si>
    <t>SLE</t>
  </si>
  <si>
    <t>ESP</t>
  </si>
  <si>
    <t>SYR</t>
  </si>
  <si>
    <t>TUN</t>
  </si>
  <si>
    <t>TUR</t>
  </si>
  <si>
    <t>UKR</t>
  </si>
  <si>
    <t>GBR</t>
  </si>
  <si>
    <t>URY</t>
  </si>
  <si>
    <t>DZA</t>
  </si>
  <si>
    <t>AGO</t>
  </si>
  <si>
    <t>ARM</t>
  </si>
  <si>
    <t>AZE</t>
  </si>
  <si>
    <t>BLR</t>
  </si>
  <si>
    <t>CMR</t>
  </si>
  <si>
    <t>TCD</t>
  </si>
  <si>
    <t>CHN</t>
  </si>
  <si>
    <t>COD</t>
  </si>
  <si>
    <t>COG</t>
  </si>
  <si>
    <t>DJI</t>
  </si>
  <si>
    <t>DOM</t>
  </si>
  <si>
    <t>ERI</t>
  </si>
  <si>
    <t>GAB</t>
  </si>
  <si>
    <t>GMB</t>
  </si>
  <si>
    <t>GEO</t>
  </si>
  <si>
    <t>GNB</t>
  </si>
  <si>
    <t>JAM</t>
  </si>
  <si>
    <t>KAZ</t>
  </si>
  <si>
    <t>KGZ</t>
  </si>
  <si>
    <t>LAO</t>
  </si>
  <si>
    <t>LBY</t>
  </si>
  <si>
    <t>MDG</t>
  </si>
  <si>
    <t>MDA</t>
  </si>
  <si>
    <t>NAM</t>
  </si>
  <si>
    <t>PSE</t>
  </si>
  <si>
    <t>RWA</t>
  </si>
  <si>
    <t>SOM</t>
  </si>
  <si>
    <t>LKA</t>
  </si>
  <si>
    <t>SWZ</t>
  </si>
  <si>
    <t>TJK</t>
  </si>
  <si>
    <t>TGO</t>
  </si>
  <si>
    <t>TTO</t>
  </si>
  <si>
    <t>TKM</t>
  </si>
  <si>
    <t>PSG</t>
  </si>
  <si>
    <t>SML</t>
  </si>
  <si>
    <t>UZB</t>
  </si>
  <si>
    <t>AUT</t>
  </si>
  <si>
    <t>BHR</t>
  </si>
  <si>
    <t>BRB</t>
  </si>
  <si>
    <t>BEL</t>
  </si>
  <si>
    <t>BIH</t>
  </si>
  <si>
    <t>BGR</t>
  </si>
  <si>
    <t>COM</t>
  </si>
  <si>
    <t>HRV</t>
  </si>
  <si>
    <t>CUB</t>
  </si>
  <si>
    <t>CYP</t>
  </si>
  <si>
    <t>CZE</t>
  </si>
  <si>
    <t>DNK</t>
  </si>
  <si>
    <t>GNQ</t>
  </si>
  <si>
    <t>EST</t>
  </si>
  <si>
    <t>FJI</t>
  </si>
  <si>
    <t>FIN</t>
  </si>
  <si>
    <t>GRC</t>
  </si>
  <si>
    <t>GUY</t>
  </si>
  <si>
    <t>HKG</t>
  </si>
  <si>
    <t>ISL</t>
  </si>
  <si>
    <t>ISR</t>
  </si>
  <si>
    <t>KWT</t>
  </si>
  <si>
    <t>LTU</t>
  </si>
  <si>
    <t>LUX</t>
  </si>
  <si>
    <t>MKD</t>
  </si>
  <si>
    <t>MYS</t>
  </si>
  <si>
    <t>MLT</t>
  </si>
  <si>
    <t>MUS</t>
  </si>
  <si>
    <t>MNE</t>
  </si>
  <si>
    <t>NZL</t>
  </si>
  <si>
    <t>NOR</t>
  </si>
  <si>
    <t>OMN</t>
  </si>
  <si>
    <t>PRY</t>
  </si>
  <si>
    <t>ROU</t>
  </si>
  <si>
    <t>STP</t>
  </si>
  <si>
    <t>SAU</t>
  </si>
  <si>
    <t>SRB</t>
  </si>
  <si>
    <t>SYC</t>
  </si>
  <si>
    <t>SGP</t>
  </si>
  <si>
    <t>SVK</t>
  </si>
  <si>
    <t>SVN</t>
  </si>
  <si>
    <t>SLB</t>
  </si>
  <si>
    <t>VUT</t>
  </si>
  <si>
    <t>ARE</t>
  </si>
  <si>
    <t>HUN</t>
  </si>
  <si>
    <t>ZZB</t>
  </si>
  <si>
    <t>country_iso3_code</t>
  </si>
  <si>
    <t>gdp_2020</t>
  </si>
  <si>
    <t>ASM</t>
  </si>
  <si>
    <t>AND</t>
  </si>
  <si>
    <t>ATG</t>
  </si>
  <si>
    <t>ABW</t>
  </si>
  <si>
    <t>BHS</t>
  </si>
  <si>
    <t>BLZ</t>
  </si>
  <si>
    <t>BMU</t>
  </si>
  <si>
    <t>BRN</t>
  </si>
  <si>
    <t>CYM</t>
  </si>
  <si>
    <t>CUW</t>
  </si>
  <si>
    <t>DMA</t>
  </si>
  <si>
    <t>FRO</t>
  </si>
  <si>
    <t>PYF</t>
  </si>
  <si>
    <t>GRL</t>
  </si>
  <si>
    <t>GRD</t>
  </si>
  <si>
    <t>GUM</t>
  </si>
  <si>
    <t>KIR</t>
  </si>
  <si>
    <t>MAC</t>
  </si>
  <si>
    <t>MHL</t>
  </si>
  <si>
    <t>FSM</t>
  </si>
  <si>
    <t>MCO</t>
  </si>
  <si>
    <t>NRU</t>
  </si>
  <si>
    <t>NCL</t>
  </si>
  <si>
    <t>PLW</t>
  </si>
  <si>
    <t>PRI</t>
  </si>
  <si>
    <t>WSM</t>
  </si>
  <si>
    <t>SMR</t>
  </si>
  <si>
    <t>KNA</t>
  </si>
  <si>
    <t>LCA</t>
  </si>
  <si>
    <t>VCT</t>
  </si>
  <si>
    <t>TON</t>
  </si>
  <si>
    <t>TCA</t>
  </si>
  <si>
    <t>TUV</t>
  </si>
  <si>
    <t>VIR</t>
  </si>
  <si>
    <t>great_power</t>
  </si>
  <si>
    <t>bins</t>
  </si>
  <si>
    <t>https://www.extendoffice.com/documents/excel/5076-excel-chart-count-of-values.html</t>
  </si>
  <si>
    <t>Steps 1-6 under Create a normal chart by count of values in Excel</t>
  </si>
  <si>
    <t>population_2020</t>
  </si>
  <si>
    <t>gdp_2020_log10</t>
  </si>
  <si>
    <t>population_2020_log10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</si>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</sst>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gdp_bar!$F$2:$F$3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gdp_bar!$G$2:$G$3</c:f>
              <c:numCache>
                <c:formatCode>General</c:formatCode>
                <c:ptCount val="2"/>
                <c:pt idx="0">
                  <c:v>187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2-4996-8732-E72D6B5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858168"/>
        <c:axId val="702858496"/>
      </c:barChart>
      <c:catAx>
        <c:axId val="7028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8496"/>
        <c:crosses val="autoZero"/>
        <c:auto val="1"/>
        <c:lblAlgn val="ctr"/>
        <c:lblOffset val="100"/>
        <c:noMultiLvlLbl val="0"/>
      </c:catAx>
      <c:valAx>
        <c:axId val="7028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libdem_histogram!$F$23:$F$34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libdem_histogram!$G$23:$G$34</c:f>
              <c:numCache>
                <c:formatCode>General</c:formatCode>
                <c:ptCount val="12"/>
                <c:pt idx="0">
                  <c:v>0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19</c:v>
                </c:pt>
                <c:pt idx="5">
                  <c:v>22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F-4777-92B7-10CE7166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96096"/>
        <c:axId val="675033504"/>
      </c:barChart>
      <c:catAx>
        <c:axId val="5066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033504"/>
        <c:crosses val="autoZero"/>
        <c:auto val="1"/>
        <c:lblAlgn val="ctr"/>
        <c:lblOffset val="100"/>
        <c:noMultiLvlLbl val="0"/>
      </c:catAx>
      <c:valAx>
        <c:axId val="67503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96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gdp_population_scatter!$E$2:$E$170</c:f>
              <c:numCache>
                <c:formatCode>General</c:formatCode>
                <c:ptCount val="169"/>
                <c:pt idx="0">
                  <c:v>10.303544591735243</c:v>
                </c:pt>
                <c:pt idx="1">
                  <c:v>10.729319286585113</c:v>
                </c:pt>
                <c:pt idx="2">
                  <c:v>10.179892494515931</c:v>
                </c:pt>
                <c:pt idx="3">
                  <c:v>11.554935660332429</c:v>
                </c:pt>
                <c:pt idx="4">
                  <c:v>11.590608955217119</c:v>
                </c:pt>
                <c:pt idx="5">
                  <c:v>10.10178863923419</c:v>
                </c:pt>
                <c:pt idx="6">
                  <c:v>12.123144494919048</c:v>
                </c:pt>
                <c:pt idx="7">
                  <c:v>11.636747059393457</c:v>
                </c:pt>
                <c:pt idx="8">
                  <c:v>10.630356673371958</c:v>
                </c:pt>
                <c:pt idx="9">
                  <c:v>9.4441245589035532</c:v>
                </c:pt>
                <c:pt idx="10">
                  <c:v>11.717401641543161</c:v>
                </c:pt>
                <c:pt idx="11">
                  <c:v>10.194557223405022</c:v>
                </c:pt>
                <c:pt idx="12">
                  <c:v>10.253667632662914</c:v>
                </c:pt>
                <c:pt idx="13">
                  <c:v>11.57275794465666</c:v>
                </c:pt>
                <c:pt idx="14">
                  <c:v>10.844410985424696</c:v>
                </c:pt>
                <c:pt idx="15">
                  <c:v>10.540621711035756</c:v>
                </c:pt>
                <c:pt idx="16">
                  <c:v>10.300054343856695</c:v>
                </c:pt>
                <c:pt idx="17">
                  <c:v>10.788801589461823</c:v>
                </c:pt>
                <c:pt idx="18">
                  <c:v>10.563835066786243</c:v>
                </c:pt>
                <c:pt idx="19">
                  <c:v>12.16093826848034</c:v>
                </c:pt>
                <c:pt idx="20">
                  <c:v>9.6711297779911938</c:v>
                </c:pt>
                <c:pt idx="21">
                  <c:v>9.3646328382317385</c:v>
                </c:pt>
                <c:pt idx="22">
                  <c:v>10.174061925349356</c:v>
                </c:pt>
                <c:pt idx="23">
                  <c:v>9.3667442947966855</c:v>
                </c:pt>
                <c:pt idx="24">
                  <c:v>12.216277671228024</c:v>
                </c:pt>
                <c:pt idx="25">
                  <c:v>10.787804511030245</c:v>
                </c:pt>
                <c:pt idx="26">
                  <c:v>10.610707525493888</c:v>
                </c:pt>
                <c:pt idx="27">
                  <c:v>10.687680187611889</c:v>
                </c:pt>
                <c:pt idx="28">
                  <c:v>10.020491845329408</c:v>
                </c:pt>
                <c:pt idx="29">
                  <c:v>11.431846018203064</c:v>
                </c:pt>
                <c:pt idx="30">
                  <c:v>9.0877374413224139</c:v>
                </c:pt>
                <c:pt idx="31">
                  <c:v>9.2313927860772367</c:v>
                </c:pt>
                <c:pt idx="32">
                  <c:v>10.793497047731183</c:v>
                </c:pt>
                <c:pt idx="33">
                  <c:v>11.030810139884263</c:v>
                </c:pt>
                <c:pt idx="34">
                  <c:v>10.392557955820463</c:v>
                </c:pt>
                <c:pt idx="35">
                  <c:v>11.389767160876547</c:v>
                </c:pt>
                <c:pt idx="36">
                  <c:v>12.585056018658864</c:v>
                </c:pt>
                <c:pt idx="37">
                  <c:v>9.502573383441316</c:v>
                </c:pt>
                <c:pt idx="38">
                  <c:v>11.551553518127319</c:v>
                </c:pt>
                <c:pt idx="39">
                  <c:v>10.896772517873663</c:v>
                </c:pt>
                <c:pt idx="40">
                  <c:v>11.161395501162373</c:v>
                </c:pt>
                <c:pt idx="41">
                  <c:v>10.996910427044087</c:v>
                </c:pt>
                <c:pt idx="42">
                  <c:v>11.562593377054235</c:v>
                </c:pt>
                <c:pt idx="43">
                  <c:v>12.10771340507017</c:v>
                </c:pt>
                <c:pt idx="44">
                  <c:v>10.486434523820678</c:v>
                </c:pt>
                <c:pt idx="45">
                  <c:v>11.032045236048029</c:v>
                </c:pt>
                <c:pt idx="46">
                  <c:v>11.434308509473484</c:v>
                </c:pt>
                <c:pt idx="47">
                  <c:v>9.66033545039984</c:v>
                </c:pt>
                <c:pt idx="48">
                  <c:v>12.420008212627842</c:v>
                </c:pt>
                <c:pt idx="49">
                  <c:v>10.185168723182763</c:v>
                </c:pt>
                <c:pt idx="50">
                  <c:v>12.440421047118891</c:v>
                </c:pt>
                <c:pt idx="51">
                  <c:v>10.199835298639737</c:v>
                </c:pt>
                <c:pt idx="52">
                  <c:v>10.845365977926628</c:v>
                </c:pt>
                <c:pt idx="53">
                  <c:v>10.15135838772914</c:v>
                </c:pt>
                <c:pt idx="54">
                  <c:v>9.2625490915703406</c:v>
                </c:pt>
                <c:pt idx="55">
                  <c:v>9.1558696921071263</c:v>
                </c:pt>
                <c:pt idx="56">
                  <c:v>10.004285135332601</c:v>
                </c:pt>
                <c:pt idx="57">
                  <c:v>11.27608295631193</c:v>
                </c:pt>
                <c:pt idx="58">
                  <c:v>10.889887647308869</c:v>
                </c:pt>
                <c:pt idx="59">
                  <c:v>9.7380870830936459</c:v>
                </c:pt>
                <c:pt idx="60">
                  <c:v>11.537669773446233</c:v>
                </c:pt>
                <c:pt idx="61">
                  <c:v>10.37708468997894</c:v>
                </c:pt>
                <c:pt idx="62">
                  <c:v>10.757424752042455</c:v>
                </c:pt>
                <c:pt idx="63">
                  <c:v>10.161614073172689</c:v>
                </c:pt>
                <c:pt idx="64">
                  <c:v>11.195188527863294</c:v>
                </c:pt>
                <c:pt idx="65">
                  <c:v>11.876361068157241</c:v>
                </c:pt>
                <c:pt idx="66">
                  <c:v>11.402651974974102</c:v>
                </c:pt>
                <c:pt idx="67">
                  <c:v>13.166953021421566</c:v>
                </c:pt>
                <c:pt idx="68">
                  <c:v>12.024768374214945</c:v>
                </c:pt>
                <c:pt idx="69">
                  <c:v>12.426135027366442</c:v>
                </c:pt>
                <c:pt idx="70">
                  <c:v>11.629296373143838</c:v>
                </c:pt>
                <c:pt idx="71">
                  <c:v>11.364640229931968</c:v>
                </c:pt>
                <c:pt idx="72">
                  <c:v>11.265689778249287</c:v>
                </c:pt>
                <c:pt idx="73">
                  <c:v>10.336821343064853</c:v>
                </c:pt>
                <c:pt idx="74">
                  <c:v>11.609701888177597</c:v>
                </c:pt>
                <c:pt idx="75">
                  <c:v>12.277052884237406</c:v>
                </c:pt>
                <c:pt idx="76">
                  <c:v>10.140269934013174</c:v>
                </c:pt>
                <c:pt idx="77">
                  <c:v>10.640458174220841</c:v>
                </c:pt>
                <c:pt idx="78">
                  <c:v>12.702439821466138</c:v>
                </c:pt>
                <c:pt idx="79">
                  <c:v>11.233205282097167</c:v>
                </c:pt>
                <c:pt idx="80">
                  <c:v>11.00288515327431</c:v>
                </c:pt>
                <c:pt idx="81">
                  <c:v>9.891028412555313</c:v>
                </c:pt>
                <c:pt idx="82">
                  <c:v>10.412843398007045</c:v>
                </c:pt>
                <c:pt idx="83">
                  <c:v>12.214286270005939</c:v>
                </c:pt>
                <c:pt idx="84">
                  <c:v>11.025142874644198</c:v>
                </c:pt>
                <c:pt idx="85">
                  <c:v>10.27833740931281</c:v>
                </c:pt>
                <c:pt idx="86">
                  <c:v>10.414119217855614</c:v>
                </c:pt>
                <c:pt idx="87">
                  <c:v>9.4828710892655206</c:v>
                </c:pt>
                <c:pt idx="88">
                  <c:v>10.718669523889357</c:v>
                </c:pt>
                <c:pt idx="89">
                  <c:v>10.908322441879516</c:v>
                </c:pt>
                <c:pt idx="90">
                  <c:v>9.3523210298746946</c:v>
                </c:pt>
                <c:pt idx="91">
                  <c:v>10.752409242556736</c:v>
                </c:pt>
                <c:pt idx="92">
                  <c:v>10.86541866659058</c:v>
                </c:pt>
                <c:pt idx="93">
                  <c:v>10.526926478311298</c:v>
                </c:pt>
                <c:pt idx="94">
                  <c:v>11.059658313505265</c:v>
                </c:pt>
                <c:pt idx="95">
                  <c:v>10.074074821846224</c:v>
                </c:pt>
                <c:pt idx="96">
                  <c:v>10.121415114453621</c:v>
                </c:pt>
                <c:pt idx="97">
                  <c:v>9.5731931359720885</c:v>
                </c:pt>
                <c:pt idx="98">
                  <c:v>12.036276599990302</c:v>
                </c:pt>
                <c:pt idx="99">
                  <c:v>10.083394456115185</c:v>
                </c:pt>
                <c:pt idx="100">
                  <c:v>10.242178356927663</c:v>
                </c:pt>
                <c:pt idx="101">
                  <c:v>10.173682610743347</c:v>
                </c:pt>
                <c:pt idx="102">
                  <c:v>10.897243518136973</c:v>
                </c:pt>
                <c:pt idx="103">
                  <c:v>9.6794935011928374</c:v>
                </c:pt>
                <c:pt idx="104">
                  <c:v>10.124275331587032</c:v>
                </c:pt>
                <c:pt idx="105">
                  <c:v>10.147020866548441</c:v>
                </c:pt>
                <c:pt idx="106">
                  <c:v>9.8985049907736329</c:v>
                </c:pt>
                <c:pt idx="107">
                  <c:v>10.038493812886044</c:v>
                </c:pt>
                <c:pt idx="108">
                  <c:v>10.085366527430043</c:v>
                </c:pt>
                <c:pt idx="109">
                  <c:v>11.527637663705896</c:v>
                </c:pt>
                <c:pt idx="110">
                  <c:v>10.02377237034333</c:v>
                </c:pt>
                <c:pt idx="111">
                  <c:v>10.138030300646514</c:v>
                </c:pt>
                <c:pt idx="112">
                  <c:v>11.635778983036882</c:v>
                </c:pt>
                <c:pt idx="113">
                  <c:v>10.099920210037817</c:v>
                </c:pt>
                <c:pt idx="114">
                  <c:v>11.960882232746259</c:v>
                </c:pt>
                <c:pt idx="115">
                  <c:v>11.558946429699787</c:v>
                </c:pt>
                <c:pt idx="116">
                  <c:v>10.524184058183206</c:v>
                </c:pt>
                <c:pt idx="117">
                  <c:v>11.325791693956045</c:v>
                </c:pt>
                <c:pt idx="118">
                  <c:v>10.869063787949285</c:v>
                </c:pt>
                <c:pt idx="119">
                  <c:v>11.47756448901673</c:v>
                </c:pt>
                <c:pt idx="120">
                  <c:v>10.732209040837981</c:v>
                </c:pt>
                <c:pt idx="121">
                  <c:v>11.304716784374078</c:v>
                </c:pt>
                <c:pt idx="122">
                  <c:v>11.558409879940189</c:v>
                </c:pt>
                <c:pt idx="123">
                  <c:v>10.392117249749449</c:v>
                </c:pt>
                <c:pt idx="124">
                  <c:v>11.775700978390361</c:v>
                </c:pt>
                <c:pt idx="125">
                  <c:v>11.358960788402145</c:v>
                </c:pt>
                <c:pt idx="126">
                  <c:v>10.549397849875303</c:v>
                </c:pt>
                <c:pt idx="127">
                  <c:v>10.191218993411297</c:v>
                </c:pt>
                <c:pt idx="128">
                  <c:v>11.159601368053421</c:v>
                </c:pt>
                <c:pt idx="129">
                  <c:v>11.397090277529658</c:v>
                </c:pt>
                <c:pt idx="130">
                  <c:v>12.172696865102393</c:v>
                </c:pt>
                <c:pt idx="131">
                  <c:v>10.007933121702541</c:v>
                </c:pt>
                <c:pt idx="132">
                  <c:v>11.847182507997328</c:v>
                </c:pt>
                <c:pt idx="133">
                  <c:v>10.431163676311694</c:v>
                </c:pt>
                <c:pt idx="134">
                  <c:v>10.389044776654966</c:v>
                </c:pt>
                <c:pt idx="135">
                  <c:v>11.538191464258032</c:v>
                </c:pt>
                <c:pt idx="136">
                  <c:v>9.1891781457134609</c:v>
                </c:pt>
                <c:pt idx="137">
                  <c:v>9.6088777605204196</c:v>
                </c:pt>
                <c:pt idx="138">
                  <c:v>10.391618142154067</c:v>
                </c:pt>
                <c:pt idx="139">
                  <c:v>9.842938911474489</c:v>
                </c:pt>
                <c:pt idx="140">
                  <c:v>10.727012433175036</c:v>
                </c:pt>
                <c:pt idx="141">
                  <c:v>8.6747826024702128</c:v>
                </c:pt>
                <c:pt idx="142">
                  <c:v>9.4600326074544778</c:v>
                </c:pt>
                <c:pt idx="143">
                  <c:v>11.021902463735207</c:v>
                </c:pt>
                <c:pt idx="144">
                  <c:v>10.729080593065987</c:v>
                </c:pt>
                <c:pt idx="145">
                  <c:v>11.733588156049242</c:v>
                </c:pt>
                <c:pt idx="146">
                  <c:v>9.6004109514703622</c:v>
                </c:pt>
                <c:pt idx="147">
                  <c:v>9.0794108147147163</c:v>
                </c:pt>
                <c:pt idx="148">
                  <c:v>10.030008231023849</c:v>
                </c:pt>
                <c:pt idx="149">
                  <c:v>9.8793618237165646</c:v>
                </c:pt>
                <c:pt idx="150">
                  <c:v>11.698693493998501</c:v>
                </c:pt>
                <c:pt idx="151">
                  <c:v>9.9103039890915792</c:v>
                </c:pt>
                <c:pt idx="152">
                  <c:v>9.2792463141618367</c:v>
                </c:pt>
                <c:pt idx="153">
                  <c:v>10.3302622743026</c:v>
                </c:pt>
                <c:pt idx="154">
                  <c:v>10.628533516991</c:v>
                </c:pt>
                <c:pt idx="155">
                  <c:v>11.857305244612876</c:v>
                </c:pt>
                <c:pt idx="156">
                  <c:v>10.795252158357142</c:v>
                </c:pt>
                <c:pt idx="157">
                  <c:v>10.575192097538505</c:v>
                </c:pt>
                <c:pt idx="158">
                  <c:v>11.194841289562348</c:v>
                </c:pt>
                <c:pt idx="159">
                  <c:v>10.728846690637351</c:v>
                </c:pt>
                <c:pt idx="160">
                  <c:v>13.320016265750249</c:v>
                </c:pt>
                <c:pt idx="161">
                  <c:v>10.77738553238297</c:v>
                </c:pt>
                <c:pt idx="162">
                  <c:v>11.535601146102227</c:v>
                </c:pt>
                <c:pt idx="163">
                  <c:v>8.9527090975237513</c:v>
                </c:pt>
                <c:pt idx="164">
                  <c:v>9.8874442994494309</c:v>
                </c:pt>
                <c:pt idx="165">
                  <c:v>10.275092698664285</c:v>
                </c:pt>
                <c:pt idx="166">
                  <c:v>11.525617570028061</c:v>
                </c:pt>
                <c:pt idx="167">
                  <c:v>10.257933590603992</c:v>
                </c:pt>
                <c:pt idx="168">
                  <c:v>10.25650537549536</c:v>
                </c:pt>
              </c:numCache>
            </c:numRef>
          </c:xVal>
          <c:yVal>
            <c:numRef>
              <c:f>gdp_population_scatter!$F$2:$F$170</c:f>
              <c:numCache>
                <c:formatCode>General</c:formatCode>
                <c:ptCount val="169"/>
                <c:pt idx="0">
                  <c:v>7.590265895886211</c:v>
                </c:pt>
                <c:pt idx="1">
                  <c:v>7.5167503922768164</c:v>
                </c:pt>
                <c:pt idx="2">
                  <c:v>6.4529892832245457</c:v>
                </c:pt>
                <c:pt idx="3">
                  <c:v>6.9952138562361945</c:v>
                </c:pt>
                <c:pt idx="4">
                  <c:v>7.6568335117917723</c:v>
                </c:pt>
                <c:pt idx="5">
                  <c:v>6.4717659481037817</c:v>
                </c:pt>
                <c:pt idx="6">
                  <c:v>7.4098193300297952</c:v>
                </c:pt>
                <c:pt idx="7">
                  <c:v>6.9502121428334123</c:v>
                </c:pt>
                <c:pt idx="8">
                  <c:v>7.0040254797644197</c:v>
                </c:pt>
                <c:pt idx="9">
                  <c:v>7.0752103805102919</c:v>
                </c:pt>
                <c:pt idx="10">
                  <c:v>7.062365384602904</c:v>
                </c:pt>
                <c:pt idx="11">
                  <c:v>7.0836171982585077</c:v>
                </c:pt>
                <c:pt idx="12">
                  <c:v>7.3202143964307567</c:v>
                </c:pt>
                <c:pt idx="13">
                  <c:v>8.2166656024901172</c:v>
                </c:pt>
                <c:pt idx="14">
                  <c:v>6.8409847768084342</c:v>
                </c:pt>
                <c:pt idx="15">
                  <c:v>6.2308531380118133</c:v>
                </c:pt>
                <c:pt idx="16">
                  <c:v>6.5159817418934054</c:v>
                </c:pt>
                <c:pt idx="17">
                  <c:v>6.9722006159709125</c:v>
                </c:pt>
                <c:pt idx="18">
                  <c:v>7.0671835644683485</c:v>
                </c:pt>
                <c:pt idx="19">
                  <c:v>8.3274803338918915</c:v>
                </c:pt>
                <c:pt idx="20">
                  <c:v>5.458442939249001</c:v>
                </c:pt>
                <c:pt idx="21">
                  <c:v>5.8873989731103356</c:v>
                </c:pt>
                <c:pt idx="22">
                  <c:v>6.3713680685030685</c:v>
                </c:pt>
                <c:pt idx="23">
                  <c:v>6.6839259100472068</c:v>
                </c:pt>
                <c:pt idx="24">
                  <c:v>7.5802085857627581</c:v>
                </c:pt>
                <c:pt idx="25">
                  <c:v>7.4212463915713682</c:v>
                </c:pt>
                <c:pt idx="26">
                  <c:v>7.4239968650821826</c:v>
                </c:pt>
                <c:pt idx="27">
                  <c:v>7.9521208931324638</c:v>
                </c:pt>
                <c:pt idx="28">
                  <c:v>6.741788936947672</c:v>
                </c:pt>
                <c:pt idx="29">
                  <c:v>7.7065717187918841</c:v>
                </c:pt>
                <c:pt idx="30">
                  <c:v>5.9393170339776722</c:v>
                </c:pt>
                <c:pt idx="31">
                  <c:v>5.7450654182187062</c:v>
                </c:pt>
                <c:pt idx="32">
                  <c:v>6.7070686597121965</c:v>
                </c:pt>
                <c:pt idx="33">
                  <c:v>7.0541001771144565</c:v>
                </c:pt>
                <c:pt idx="34">
                  <c:v>6.0818371432266245</c:v>
                </c:pt>
                <c:pt idx="35">
                  <c:v>7.0292968289089961</c:v>
                </c:pt>
                <c:pt idx="36">
                  <c:v>7.9199190293428465</c:v>
                </c:pt>
                <c:pt idx="37">
                  <c:v>5.994757823725366</c:v>
                </c:pt>
                <c:pt idx="38">
                  <c:v>6.7657731304096886</c:v>
                </c:pt>
                <c:pt idx="39">
                  <c:v>7.0353458331919834</c:v>
                </c:pt>
                <c:pt idx="40">
                  <c:v>7.6419799275482996</c:v>
                </c:pt>
                <c:pt idx="41">
                  <c:v>7.2465739110601239</c:v>
                </c:pt>
                <c:pt idx="42">
                  <c:v>8.0100216603135781</c:v>
                </c:pt>
                <c:pt idx="43">
                  <c:v>7.6754430450501498</c:v>
                </c:pt>
                <c:pt idx="44">
                  <c:v>6.1236814817532199</c:v>
                </c:pt>
                <c:pt idx="45">
                  <c:v>8.0605602907288123</c:v>
                </c:pt>
                <c:pt idx="46">
                  <c:v>6.7426892396628206</c:v>
                </c:pt>
                <c:pt idx="47">
                  <c:v>5.9525231647843038</c:v>
                </c:pt>
                <c:pt idx="48">
                  <c:v>7.8285304136632137</c:v>
                </c:pt>
                <c:pt idx="49">
                  <c:v>6.3474720893262564</c:v>
                </c:pt>
                <c:pt idx="50">
                  <c:v>7.8265995281625038</c:v>
                </c:pt>
                <c:pt idx="51">
                  <c:v>6.5708599058564712</c:v>
                </c:pt>
                <c:pt idx="52">
                  <c:v>7.4923824163266683</c:v>
                </c:pt>
                <c:pt idx="53">
                  <c:v>7.11835706586798</c:v>
                </c:pt>
                <c:pt idx="54">
                  <c:v>6.3832162726295696</c:v>
                </c:pt>
                <c:pt idx="55">
                  <c:v>6.2940246527389174</c:v>
                </c:pt>
                <c:pt idx="56">
                  <c:v>6.1470530277981013</c:v>
                </c:pt>
                <c:pt idx="57">
                  <c:v>7.0294063441766585</c:v>
                </c:pt>
                <c:pt idx="58">
                  <c:v>7.2268146281360419</c:v>
                </c:pt>
                <c:pt idx="59">
                  <c:v>5.8957313047258664</c:v>
                </c:pt>
                <c:pt idx="60">
                  <c:v>6.873959654743353</c:v>
                </c:pt>
                <c:pt idx="61">
                  <c:v>6.9958372919083098</c:v>
                </c:pt>
                <c:pt idx="62">
                  <c:v>6.6072061708950951</c:v>
                </c:pt>
                <c:pt idx="63">
                  <c:v>7.0570013378037597</c:v>
                </c:pt>
                <c:pt idx="64">
                  <c:v>6.9890112525583685</c:v>
                </c:pt>
                <c:pt idx="65">
                  <c:v>6.9363408447890125</c:v>
                </c:pt>
                <c:pt idx="66">
                  <c:v>7.2814017700727849</c:v>
                </c:pt>
                <c:pt idx="67">
                  <c:v>9.1495577918615787</c:v>
                </c:pt>
                <c:pt idx="68">
                  <c:v>8.4369948371666812</c:v>
                </c:pt>
                <c:pt idx="69">
                  <c:v>9.1398804663854953</c:v>
                </c:pt>
                <c:pt idx="70">
                  <c:v>6.6977238777317796</c:v>
                </c:pt>
                <c:pt idx="71">
                  <c:v>7.9242428503285831</c:v>
                </c:pt>
                <c:pt idx="72">
                  <c:v>7.6044690927466734</c:v>
                </c:pt>
                <c:pt idx="73">
                  <c:v>5.5640301325733201</c:v>
                </c:pt>
                <c:pt idx="74">
                  <c:v>6.9645000524376259</c:v>
                </c:pt>
                <c:pt idx="75">
                  <c:v>7.7741484035786446</c:v>
                </c:pt>
                <c:pt idx="76">
                  <c:v>6.4714620208680964</c:v>
                </c:pt>
                <c:pt idx="77">
                  <c:v>7.0087338457634623</c:v>
                </c:pt>
                <c:pt idx="78">
                  <c:v>8.1012692246615554</c:v>
                </c:pt>
                <c:pt idx="79">
                  <c:v>7.273132490240382</c:v>
                </c:pt>
                <c:pt idx="80">
                  <c:v>7.73055053630977</c:v>
                </c:pt>
                <c:pt idx="81">
                  <c:v>6.818219293343712</c:v>
                </c:pt>
                <c:pt idx="82">
                  <c:v>7.2232095444681947</c:v>
                </c:pt>
                <c:pt idx="83">
                  <c:v>7.7146334835878392</c:v>
                </c:pt>
                <c:pt idx="84">
                  <c:v>6.6304851330286629</c:v>
                </c:pt>
                <c:pt idx="85">
                  <c:v>6.8618661878304792</c:v>
                </c:pt>
                <c:pt idx="86">
                  <c:v>6.8341307805399705</c:v>
                </c:pt>
                <c:pt idx="87">
                  <c:v>6.7039510904103548</c:v>
                </c:pt>
                <c:pt idx="88">
                  <c:v>6.837038088537013</c:v>
                </c:pt>
                <c:pt idx="89">
                  <c:v>7.3408207366559193</c:v>
                </c:pt>
                <c:pt idx="90">
                  <c:v>6.3308705569590336</c:v>
                </c:pt>
                <c:pt idx="91">
                  <c:v>6.4463639428510948</c:v>
                </c:pt>
                <c:pt idx="92">
                  <c:v>5.7996292937435685</c:v>
                </c:pt>
                <c:pt idx="93">
                  <c:v>6.2788562194714732</c:v>
                </c:pt>
                <c:pt idx="94">
                  <c:v>7.5671506107467037</c:v>
                </c:pt>
                <c:pt idx="95">
                  <c:v>6.4183833353896977</c:v>
                </c:pt>
                <c:pt idx="96">
                  <c:v>7.4423389376139149</c:v>
                </c:pt>
                <c:pt idx="97">
                  <c:v>5.7328294441905046</c:v>
                </c:pt>
                <c:pt idx="98">
                  <c:v>8.1103632559126186</c:v>
                </c:pt>
                <c:pt idx="99">
                  <c:v>6.3165010352552429</c:v>
                </c:pt>
                <c:pt idx="100">
                  <c:v>7.30644291368103</c:v>
                </c:pt>
                <c:pt idx="101">
                  <c:v>5.7120871112014697</c:v>
                </c:pt>
                <c:pt idx="102">
                  <c:v>7.735677081634031</c:v>
                </c:pt>
                <c:pt idx="103">
                  <c:v>5.7933055476487008</c:v>
                </c:pt>
                <c:pt idx="104">
                  <c:v>6.5156476339022165</c:v>
                </c:pt>
                <c:pt idx="105">
                  <c:v>7.4949255476088421</c:v>
                </c:pt>
                <c:pt idx="106">
                  <c:v>6.6674211968636232</c:v>
                </c:pt>
                <c:pt idx="107">
                  <c:v>6.1023445049216285</c:v>
                </c:pt>
                <c:pt idx="108">
                  <c:v>7.2817139484238105</c:v>
                </c:pt>
                <c:pt idx="109">
                  <c:v>7.510089002956315</c:v>
                </c:pt>
                <c:pt idx="110">
                  <c:v>6.4049903079706842</c:v>
                </c:pt>
                <c:pt idx="111">
                  <c:v>7.3839344396628066</c:v>
                </c:pt>
                <c:pt idx="112">
                  <c:v>8.3141614016032577</c:v>
                </c:pt>
                <c:pt idx="113">
                  <c:v>6.8211566445923806</c:v>
                </c:pt>
                <c:pt idx="114">
                  <c:v>7.2415838323000736</c:v>
                </c:pt>
                <c:pt idx="115">
                  <c:v>6.730739893560723</c:v>
                </c:pt>
                <c:pt idx="116">
                  <c:v>7.4644419721450976</c:v>
                </c:pt>
                <c:pt idx="117">
                  <c:v>6.706734846617695</c:v>
                </c:pt>
                <c:pt idx="118">
                  <c:v>6.7081337119010032</c:v>
                </c:pt>
                <c:pt idx="119">
                  <c:v>8.344180638179278</c:v>
                </c:pt>
                <c:pt idx="120">
                  <c:v>6.6349574491755554</c:v>
                </c:pt>
                <c:pt idx="121">
                  <c:v>7.5181432627382545</c:v>
                </c:pt>
                <c:pt idx="122">
                  <c:v>8.0397355962189696</c:v>
                </c:pt>
                <c:pt idx="123">
                  <c:v>6.9516787479427551</c:v>
                </c:pt>
                <c:pt idx="124">
                  <c:v>7.5786285530070252</c:v>
                </c:pt>
                <c:pt idx="125">
                  <c:v>7.0127141290489323</c:v>
                </c:pt>
                <c:pt idx="126">
                  <c:v>6.8532436070107901</c:v>
                </c:pt>
                <c:pt idx="127">
                  <c:v>6.6815369093423262</c:v>
                </c:pt>
                <c:pt idx="128">
                  <c:v>6.4595523028474311</c:v>
                </c:pt>
                <c:pt idx="129">
                  <c:v>7.284600357572323</c:v>
                </c:pt>
                <c:pt idx="130">
                  <c:v>8.1585830184859063</c:v>
                </c:pt>
                <c:pt idx="131">
                  <c:v>7.1123438436834263</c:v>
                </c:pt>
                <c:pt idx="132">
                  <c:v>7.5417522658435026</c:v>
                </c:pt>
                <c:pt idx="133">
                  <c:v>7.6419623577496649</c:v>
                </c:pt>
                <c:pt idx="134">
                  <c:v>7.2238573997144524</c:v>
                </c:pt>
                <c:pt idx="135">
                  <c:v>6.754792113838846</c:v>
                </c:pt>
                <c:pt idx="136">
                  <c:v>5.8368796065910056</c:v>
                </c:pt>
                <c:pt idx="137">
                  <c:v>6.9018387754004396</c:v>
                </c:pt>
                <c:pt idx="138">
                  <c:v>6.8119904028380782</c:v>
                </c:pt>
                <c:pt idx="139">
                  <c:v>7.2012118677771335</c:v>
                </c:pt>
                <c:pt idx="140">
                  <c:v>6.83879407661858</c:v>
                </c:pt>
                <c:pt idx="141">
                  <c:v>5.34076327339021</c:v>
                </c:pt>
                <c:pt idx="142">
                  <c:v>5.7683672301148263</c:v>
                </c:pt>
                <c:pt idx="143">
                  <c:v>6.7370993309544493</c:v>
                </c:pt>
                <c:pt idx="144">
                  <c:v>6.3227192727074408</c:v>
                </c:pt>
                <c:pt idx="145">
                  <c:v>7.0150847549232989</c:v>
                </c:pt>
                <c:pt idx="146">
                  <c:v>6.0645193851413026</c:v>
                </c:pt>
                <c:pt idx="147">
                  <c:v>4.9932686530916444</c:v>
                </c:pt>
                <c:pt idx="148">
                  <c:v>7.2155280905121906</c:v>
                </c:pt>
                <c:pt idx="149">
                  <c:v>6.917964086088138</c:v>
                </c:pt>
                <c:pt idx="150">
                  <c:v>7.8438552857394921</c:v>
                </c:pt>
                <c:pt idx="151">
                  <c:v>6.9794410169506014</c:v>
                </c:pt>
                <c:pt idx="152">
                  <c:v>6.1200610293634368</c:v>
                </c:pt>
                <c:pt idx="153">
                  <c:v>6.1459701099026418</c:v>
                </c:pt>
                <c:pt idx="154">
                  <c:v>7.0725666956599351</c:v>
                </c:pt>
                <c:pt idx="155">
                  <c:v>7.9260287923274948</c:v>
                </c:pt>
                <c:pt idx="156">
                  <c:v>7.7762231462241829</c:v>
                </c:pt>
                <c:pt idx="157">
                  <c:v>7.6603056550178774</c:v>
                </c:pt>
                <c:pt idx="158">
                  <c:v>7.6447540917058667</c:v>
                </c:pt>
                <c:pt idx="159">
                  <c:v>6.5407956842744817</c:v>
                </c:pt>
                <c:pt idx="160">
                  <c:v>8.5204849476345359</c:v>
                </c:pt>
                <c:pt idx="161">
                  <c:v>7.534432907815332</c:v>
                </c:pt>
                <c:pt idx="162">
                  <c:v>7.9882850197402373</c:v>
                </c:pt>
                <c:pt idx="163">
                  <c:v>5.4873505196555818</c:v>
                </c:pt>
                <c:pt idx="164">
                  <c:v>6.2528852985890122</c:v>
                </c:pt>
                <c:pt idx="165">
                  <c:v>7.474594547572436</c:v>
                </c:pt>
                <c:pt idx="166">
                  <c:v>7.7731183315185071</c:v>
                </c:pt>
                <c:pt idx="167">
                  <c:v>7.2644389719088274</c:v>
                </c:pt>
                <c:pt idx="168">
                  <c:v>7.1721043447389379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1-4657-951E-78FF04F8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7240"/>
        <c:axId val="347252360"/>
      </c:scatterChart>
      <c:valAx>
        <c:axId val="49882724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52360"/>
        <c:crosses val="autoZero"/>
        <c:crossBetween val="midCat"/>
      </c:valAx>
      <c:valAx>
        <c:axId val="3472523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501B11F-30A9-40DD-8D4E-07CD54C32798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5</xdr:row>
      <xdr:rowOff>167640</xdr:rowOff>
    </xdr:from>
    <xdr:to>
      <xdr:col>13</xdr:col>
      <xdr:colOff>129540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3F241-4C33-3DD1-8550-7B0974A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83820</xdr:rowOff>
    </xdr:from>
    <xdr:to>
      <xdr:col>12</xdr:col>
      <xdr:colOff>243840</xdr:colOff>
      <xdr:row>16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0A3E2D-2C55-272B-2005-9C2980B95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040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129540</xdr:colOff>
      <xdr:row>21</xdr:row>
      <xdr:rowOff>53340</xdr:rowOff>
    </xdr:from>
    <xdr:to>
      <xdr:col>16</xdr:col>
      <xdr:colOff>579120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DA739-F5F1-8042-40B9-E4BE989B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3</xdr:row>
      <xdr:rowOff>38100</xdr:rowOff>
    </xdr:from>
    <xdr:to>
      <xdr:col>15</xdr:col>
      <xdr:colOff>579120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4D61F-B06E-06D1-CD4C-B8A994F4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974F-4121-4FE8-90F5-3027C6E1CA52}">
  <dimension ref="A1:J204"/>
  <sheetViews>
    <sheetView workbookViewId="0">
      <selection activeCell="E8" sqref="E8"/>
    </sheetView>
  </sheetViews>
  <sheetFormatPr defaultRowHeight="14.4" x14ac:dyDescent="0.3"/>
  <cols>
    <col min="3" max="3" width="8.77734375" customWidth="1"/>
    <col min="5" max="5" width="8.44140625" bestFit="1" customWidth="1"/>
  </cols>
  <sheetData>
    <row r="1" spans="1:10" x14ac:dyDescent="0.3">
      <c r="A1" t="s">
        <v>0</v>
      </c>
      <c r="B1" t="s">
        <v>182</v>
      </c>
      <c r="C1" t="s">
        <v>217</v>
      </c>
      <c r="F1" t="s">
        <v>218</v>
      </c>
    </row>
    <row r="2" spans="1:10" x14ac:dyDescent="0.3">
      <c r="A2" t="s">
        <v>31</v>
      </c>
      <c r="B2">
        <v>20116137325.82</v>
      </c>
      <c r="C2">
        <f>IF(B2&gt;10^12,1,0)</f>
        <v>0</v>
      </c>
      <c r="F2">
        <v>0</v>
      </c>
      <c r="G2">
        <f>COUNTIF(C$2:C$204,F2)</f>
        <v>187</v>
      </c>
      <c r="J2" t="s">
        <v>219</v>
      </c>
    </row>
    <row r="3" spans="1:10" x14ac:dyDescent="0.3">
      <c r="A3" t="s">
        <v>11</v>
      </c>
      <c r="B3">
        <v>15131866270.59</v>
      </c>
      <c r="C3">
        <f t="shared" ref="C3:C66" si="0">IF(B3&gt;10^12,1,0)</f>
        <v>0</v>
      </c>
      <c r="F3">
        <v>1</v>
      </c>
      <c r="G3">
        <f>COUNTIF(C$2:C$204,F3)</f>
        <v>16</v>
      </c>
      <c r="J3" t="s">
        <v>220</v>
      </c>
    </row>
    <row r="4" spans="1:10" x14ac:dyDescent="0.3">
      <c r="A4" t="s">
        <v>98</v>
      </c>
      <c r="B4">
        <v>145009181490.62</v>
      </c>
      <c r="C4">
        <f t="shared" si="0"/>
        <v>0</v>
      </c>
    </row>
    <row r="5" spans="1:10" x14ac:dyDescent="0.3">
      <c r="A5" t="s">
        <v>183</v>
      </c>
      <c r="B5">
        <v>709000000</v>
      </c>
      <c r="C5">
        <f t="shared" si="0"/>
        <v>0</v>
      </c>
    </row>
    <row r="6" spans="1:10" x14ac:dyDescent="0.3">
      <c r="A6" t="s">
        <v>184</v>
      </c>
      <c r="B6">
        <v>2891001149.3600001</v>
      </c>
      <c r="C6">
        <f t="shared" si="0"/>
        <v>0</v>
      </c>
    </row>
    <row r="7" spans="1:10" x14ac:dyDescent="0.3">
      <c r="A7" t="s">
        <v>99</v>
      </c>
      <c r="B7">
        <v>53619071176.139999</v>
      </c>
      <c r="C7">
        <f t="shared" si="0"/>
        <v>0</v>
      </c>
    </row>
    <row r="8" spans="1:10" x14ac:dyDescent="0.3">
      <c r="A8" t="s">
        <v>185</v>
      </c>
      <c r="B8">
        <v>1370281481.48</v>
      </c>
      <c r="C8">
        <f t="shared" si="0"/>
        <v>0</v>
      </c>
    </row>
    <row r="9" spans="1:10" x14ac:dyDescent="0.3">
      <c r="A9" t="s">
        <v>32</v>
      </c>
      <c r="B9">
        <v>389591035520.67999</v>
      </c>
      <c r="C9">
        <f t="shared" si="0"/>
        <v>0</v>
      </c>
    </row>
    <row r="10" spans="1:10" x14ac:dyDescent="0.3">
      <c r="A10" t="s">
        <v>100</v>
      </c>
      <c r="B10">
        <v>12641209802.110001</v>
      </c>
      <c r="C10">
        <f t="shared" si="0"/>
        <v>0</v>
      </c>
    </row>
    <row r="11" spans="1:10" x14ac:dyDescent="0.3">
      <c r="A11" t="s">
        <v>186</v>
      </c>
      <c r="B11">
        <v>2496648044.6900001</v>
      </c>
      <c r="C11">
        <f t="shared" si="0"/>
        <v>0</v>
      </c>
    </row>
    <row r="12" spans="1:10" x14ac:dyDescent="0.3">
      <c r="A12" t="s">
        <v>62</v>
      </c>
      <c r="B12">
        <v>1327836171068.51</v>
      </c>
      <c r="C12">
        <f t="shared" si="0"/>
        <v>1</v>
      </c>
    </row>
    <row r="13" spans="1:10" x14ac:dyDescent="0.3">
      <c r="A13" t="s">
        <v>135</v>
      </c>
      <c r="B13">
        <v>433258467676.52002</v>
      </c>
      <c r="C13">
        <f t="shared" si="0"/>
        <v>0</v>
      </c>
    </row>
    <row r="14" spans="1:10" x14ac:dyDescent="0.3">
      <c r="A14" t="s">
        <v>101</v>
      </c>
      <c r="B14">
        <v>42693000000</v>
      </c>
      <c r="C14">
        <f t="shared" si="0"/>
        <v>0</v>
      </c>
    </row>
    <row r="15" spans="1:10" x14ac:dyDescent="0.3">
      <c r="A15" t="s">
        <v>187</v>
      </c>
      <c r="B15">
        <v>9699500000</v>
      </c>
      <c r="C15">
        <f t="shared" si="0"/>
        <v>0</v>
      </c>
    </row>
    <row r="16" spans="1:10" x14ac:dyDescent="0.3">
      <c r="A16" t="s">
        <v>136</v>
      </c>
      <c r="B16">
        <v>34723357446.809998</v>
      </c>
      <c r="C16">
        <f t="shared" si="0"/>
        <v>0</v>
      </c>
    </row>
    <row r="17" spans="1:3" x14ac:dyDescent="0.3">
      <c r="A17" t="s">
        <v>20</v>
      </c>
      <c r="B17">
        <v>373902134700.40997</v>
      </c>
      <c r="C17">
        <f t="shared" si="0"/>
        <v>0</v>
      </c>
    </row>
    <row r="18" spans="1:3" x14ac:dyDescent="0.3">
      <c r="A18" t="s">
        <v>137</v>
      </c>
      <c r="B18">
        <v>4689534961.7600002</v>
      </c>
      <c r="C18">
        <f t="shared" si="0"/>
        <v>0</v>
      </c>
    </row>
    <row r="19" spans="1:3" x14ac:dyDescent="0.3">
      <c r="A19" t="s">
        <v>102</v>
      </c>
      <c r="B19">
        <v>61489588894.82</v>
      </c>
      <c r="C19">
        <f t="shared" si="0"/>
        <v>0</v>
      </c>
    </row>
    <row r="20" spans="1:3" x14ac:dyDescent="0.3">
      <c r="A20" t="s">
        <v>138</v>
      </c>
      <c r="B20">
        <v>521676942134.63</v>
      </c>
      <c r="C20">
        <f t="shared" si="0"/>
        <v>0</v>
      </c>
    </row>
    <row r="21" spans="1:3" x14ac:dyDescent="0.3">
      <c r="A21" t="s">
        <v>188</v>
      </c>
      <c r="B21">
        <v>1585631670.3499999</v>
      </c>
      <c r="C21">
        <f t="shared" si="0"/>
        <v>0</v>
      </c>
    </row>
    <row r="22" spans="1:3" x14ac:dyDescent="0.3">
      <c r="A22" t="s">
        <v>47</v>
      </c>
      <c r="B22">
        <v>15651545331.540001</v>
      </c>
      <c r="C22">
        <f t="shared" si="0"/>
        <v>0</v>
      </c>
    </row>
    <row r="23" spans="1:3" x14ac:dyDescent="0.3">
      <c r="A23" t="s">
        <v>189</v>
      </c>
      <c r="B23">
        <v>6881662000</v>
      </c>
      <c r="C23">
        <f t="shared" si="0"/>
        <v>0</v>
      </c>
    </row>
    <row r="24" spans="1:3" x14ac:dyDescent="0.3">
      <c r="A24" t="s">
        <v>48</v>
      </c>
      <c r="B24">
        <v>2315436303.3000002</v>
      </c>
      <c r="C24">
        <f t="shared" si="0"/>
        <v>0</v>
      </c>
    </row>
    <row r="25" spans="1:3" x14ac:dyDescent="0.3">
      <c r="A25" t="s">
        <v>21</v>
      </c>
      <c r="B25">
        <v>36629843806.080002</v>
      </c>
      <c r="C25">
        <f t="shared" si="0"/>
        <v>0</v>
      </c>
    </row>
    <row r="26" spans="1:3" x14ac:dyDescent="0.3">
      <c r="A26" t="s">
        <v>139</v>
      </c>
      <c r="B26">
        <v>19955120004.66</v>
      </c>
      <c r="C26">
        <f t="shared" si="0"/>
        <v>0</v>
      </c>
    </row>
    <row r="27" spans="1:3" x14ac:dyDescent="0.3">
      <c r="A27" t="s">
        <v>63</v>
      </c>
      <c r="B27">
        <v>14930072799.01</v>
      </c>
      <c r="C27">
        <f t="shared" si="0"/>
        <v>0</v>
      </c>
    </row>
    <row r="28" spans="1:3" x14ac:dyDescent="0.3">
      <c r="A28" t="s">
        <v>16</v>
      </c>
      <c r="B28">
        <v>1448565936739.5601</v>
      </c>
      <c r="C28">
        <f t="shared" si="0"/>
        <v>1</v>
      </c>
    </row>
    <row r="29" spans="1:3" x14ac:dyDescent="0.3">
      <c r="A29" t="s">
        <v>190</v>
      </c>
      <c r="B29">
        <v>12005825769.51</v>
      </c>
      <c r="C29">
        <f t="shared" si="0"/>
        <v>0</v>
      </c>
    </row>
    <row r="30" spans="1:3" x14ac:dyDescent="0.3">
      <c r="A30" t="s">
        <v>140</v>
      </c>
      <c r="B30">
        <v>69889347433.429993</v>
      </c>
      <c r="C30">
        <f t="shared" si="0"/>
        <v>0</v>
      </c>
    </row>
    <row r="31" spans="1:3" x14ac:dyDescent="0.3">
      <c r="A31" t="s">
        <v>49</v>
      </c>
      <c r="B31">
        <v>17933606353.18</v>
      </c>
      <c r="C31">
        <f t="shared" si="0"/>
        <v>0</v>
      </c>
    </row>
    <row r="32" spans="1:3" x14ac:dyDescent="0.3">
      <c r="A32" t="s">
        <v>64</v>
      </c>
      <c r="B32">
        <v>2780510624.6399999</v>
      </c>
      <c r="C32">
        <f t="shared" si="0"/>
        <v>0</v>
      </c>
    </row>
    <row r="33" spans="1:3" x14ac:dyDescent="0.3">
      <c r="A33" t="s">
        <v>65</v>
      </c>
      <c r="B33">
        <v>1703698676.7</v>
      </c>
      <c r="C33">
        <f t="shared" si="0"/>
        <v>0</v>
      </c>
    </row>
    <row r="34" spans="1:3" x14ac:dyDescent="0.3">
      <c r="A34" t="s">
        <v>50</v>
      </c>
      <c r="B34">
        <v>25872798012.189999</v>
      </c>
      <c r="C34">
        <f t="shared" si="0"/>
        <v>0</v>
      </c>
    </row>
    <row r="35" spans="1:3" x14ac:dyDescent="0.3">
      <c r="A35" t="s">
        <v>103</v>
      </c>
      <c r="B35">
        <v>40804449726.019997</v>
      </c>
      <c r="C35">
        <f t="shared" si="0"/>
        <v>0</v>
      </c>
    </row>
    <row r="36" spans="1:3" x14ac:dyDescent="0.3">
      <c r="A36" t="s">
        <v>61</v>
      </c>
      <c r="B36">
        <v>1645423407568.3601</v>
      </c>
      <c r="C36">
        <f t="shared" si="0"/>
        <v>1</v>
      </c>
    </row>
    <row r="37" spans="1:3" x14ac:dyDescent="0.3">
      <c r="A37" t="s">
        <v>191</v>
      </c>
      <c r="B37">
        <v>5608989195.5299997</v>
      </c>
      <c r="C37">
        <f t="shared" si="0"/>
        <v>0</v>
      </c>
    </row>
    <row r="38" spans="1:3" x14ac:dyDescent="0.3">
      <c r="A38" t="s">
        <v>66</v>
      </c>
      <c r="B38">
        <v>2326720920.5900002</v>
      </c>
      <c r="C38">
        <f t="shared" si="0"/>
        <v>0</v>
      </c>
    </row>
    <row r="39" spans="1:3" x14ac:dyDescent="0.3">
      <c r="A39" t="s">
        <v>104</v>
      </c>
      <c r="B39">
        <v>10715396135.42</v>
      </c>
      <c r="C39">
        <f t="shared" si="0"/>
        <v>0</v>
      </c>
    </row>
    <row r="40" spans="1:3" x14ac:dyDescent="0.3">
      <c r="A40" t="s">
        <v>67</v>
      </c>
      <c r="B40">
        <v>252727193710.01999</v>
      </c>
      <c r="C40">
        <f t="shared" si="0"/>
        <v>0</v>
      </c>
    </row>
    <row r="41" spans="1:3" x14ac:dyDescent="0.3">
      <c r="A41" t="s">
        <v>105</v>
      </c>
      <c r="B41">
        <v>14687673892882</v>
      </c>
      <c r="C41">
        <f t="shared" si="0"/>
        <v>1</v>
      </c>
    </row>
    <row r="42" spans="1:3" x14ac:dyDescent="0.3">
      <c r="A42" t="s">
        <v>14</v>
      </c>
      <c r="B42">
        <v>270299982887.01001</v>
      </c>
      <c r="C42">
        <f t="shared" si="0"/>
        <v>0</v>
      </c>
    </row>
    <row r="43" spans="1:3" x14ac:dyDescent="0.3">
      <c r="A43" t="s">
        <v>141</v>
      </c>
      <c r="B43">
        <v>1223876064.52</v>
      </c>
      <c r="C43">
        <f t="shared" si="0"/>
        <v>0</v>
      </c>
    </row>
    <row r="44" spans="1:3" x14ac:dyDescent="0.3">
      <c r="A44" t="s">
        <v>106</v>
      </c>
      <c r="B44">
        <v>48716960860.07</v>
      </c>
      <c r="C44">
        <f t="shared" si="0"/>
        <v>0</v>
      </c>
    </row>
    <row r="45" spans="1:3" x14ac:dyDescent="0.3">
      <c r="A45" t="s">
        <v>107</v>
      </c>
      <c r="B45">
        <v>10483151093.690001</v>
      </c>
      <c r="C45">
        <f t="shared" si="0"/>
        <v>0</v>
      </c>
    </row>
    <row r="46" spans="1:3" x14ac:dyDescent="0.3">
      <c r="A46" t="s">
        <v>68</v>
      </c>
      <c r="B46">
        <v>62158002233.029999</v>
      </c>
      <c r="C46">
        <f t="shared" si="0"/>
        <v>0</v>
      </c>
    </row>
    <row r="47" spans="1:3" x14ac:dyDescent="0.3">
      <c r="A47" t="s">
        <v>59</v>
      </c>
      <c r="B47">
        <v>61348579465.099998</v>
      </c>
      <c r="C47">
        <f t="shared" si="0"/>
        <v>0</v>
      </c>
    </row>
    <row r="48" spans="1:3" x14ac:dyDescent="0.3">
      <c r="A48" t="s">
        <v>142</v>
      </c>
      <c r="B48">
        <v>57203783203.029999</v>
      </c>
      <c r="C48">
        <f t="shared" si="0"/>
        <v>0</v>
      </c>
    </row>
    <row r="49" spans="1:3" x14ac:dyDescent="0.3">
      <c r="A49" t="s">
        <v>143</v>
      </c>
      <c r="B49">
        <v>107352000000</v>
      </c>
      <c r="C49">
        <f t="shared" si="0"/>
        <v>0</v>
      </c>
    </row>
    <row r="50" spans="1:3" x14ac:dyDescent="0.3">
      <c r="A50" t="s">
        <v>192</v>
      </c>
      <c r="B50">
        <v>2496174735.6500001</v>
      </c>
      <c r="C50">
        <f t="shared" si="0"/>
        <v>0</v>
      </c>
    </row>
    <row r="51" spans="1:3" x14ac:dyDescent="0.3">
      <c r="A51" t="s">
        <v>144</v>
      </c>
      <c r="B51">
        <v>24692095945.169998</v>
      </c>
      <c r="C51">
        <f t="shared" si="0"/>
        <v>0</v>
      </c>
    </row>
    <row r="52" spans="1:3" x14ac:dyDescent="0.3">
      <c r="A52" t="s">
        <v>145</v>
      </c>
      <c r="B52">
        <v>245339322066.76001</v>
      </c>
      <c r="C52">
        <f t="shared" si="0"/>
        <v>0</v>
      </c>
    </row>
    <row r="53" spans="1:3" x14ac:dyDescent="0.3">
      <c r="A53" t="s">
        <v>146</v>
      </c>
      <c r="B53">
        <v>356084867685.64001</v>
      </c>
      <c r="C53">
        <f t="shared" si="0"/>
        <v>0</v>
      </c>
    </row>
    <row r="54" spans="1:3" x14ac:dyDescent="0.3">
      <c r="A54" t="s">
        <v>108</v>
      </c>
      <c r="B54">
        <v>3181071153.6599998</v>
      </c>
      <c r="C54">
        <f t="shared" si="0"/>
        <v>0</v>
      </c>
    </row>
    <row r="55" spans="1:3" x14ac:dyDescent="0.3">
      <c r="A55" t="s">
        <v>193</v>
      </c>
      <c r="B55">
        <v>504214814.81</v>
      </c>
      <c r="C55">
        <f t="shared" si="0"/>
        <v>0</v>
      </c>
    </row>
    <row r="56" spans="1:3" x14ac:dyDescent="0.3">
      <c r="A56" t="s">
        <v>109</v>
      </c>
      <c r="B56">
        <v>78844702329.080002</v>
      </c>
      <c r="C56">
        <f t="shared" si="0"/>
        <v>0</v>
      </c>
    </row>
    <row r="57" spans="1:3" x14ac:dyDescent="0.3">
      <c r="A57" t="s">
        <v>70</v>
      </c>
      <c r="B57">
        <v>99291124000</v>
      </c>
      <c r="C57">
        <f t="shared" si="0"/>
        <v>0</v>
      </c>
    </row>
    <row r="58" spans="1:3" x14ac:dyDescent="0.3">
      <c r="A58" t="s">
        <v>12</v>
      </c>
      <c r="B58">
        <v>365252651278.84998</v>
      </c>
      <c r="C58">
        <f t="shared" si="0"/>
        <v>0</v>
      </c>
    </row>
    <row r="59" spans="1:3" x14ac:dyDescent="0.3">
      <c r="A59" t="s">
        <v>19</v>
      </c>
      <c r="B59">
        <v>24638720000</v>
      </c>
      <c r="C59">
        <f t="shared" si="0"/>
        <v>0</v>
      </c>
    </row>
    <row r="60" spans="1:3" x14ac:dyDescent="0.3">
      <c r="A60" t="s">
        <v>147</v>
      </c>
      <c r="B60">
        <v>10099157269.799999</v>
      </c>
      <c r="C60">
        <f t="shared" si="0"/>
        <v>0</v>
      </c>
    </row>
    <row r="61" spans="1:3" x14ac:dyDescent="0.3">
      <c r="A61" t="s">
        <v>148</v>
      </c>
      <c r="B61">
        <v>30650285471.720001</v>
      </c>
      <c r="C61">
        <f t="shared" si="0"/>
        <v>0</v>
      </c>
    </row>
    <row r="62" spans="1:3" x14ac:dyDescent="0.3">
      <c r="A62" t="s">
        <v>127</v>
      </c>
      <c r="B62">
        <v>3984840580.4099998</v>
      </c>
      <c r="C62">
        <f t="shared" si="0"/>
        <v>0</v>
      </c>
    </row>
    <row r="63" spans="1:3" x14ac:dyDescent="0.3">
      <c r="A63" t="s">
        <v>33</v>
      </c>
      <c r="B63">
        <v>107657734392.45</v>
      </c>
      <c r="C63">
        <f t="shared" si="0"/>
        <v>0</v>
      </c>
    </row>
    <row r="64" spans="1:3" x14ac:dyDescent="0.3">
      <c r="A64" t="s">
        <v>194</v>
      </c>
      <c r="B64">
        <v>3240759988.9899998</v>
      </c>
      <c r="C64">
        <f t="shared" si="0"/>
        <v>0</v>
      </c>
    </row>
    <row r="65" spans="1:3" x14ac:dyDescent="0.3">
      <c r="A65" t="s">
        <v>149</v>
      </c>
      <c r="B65">
        <v>4574413823.3100004</v>
      </c>
      <c r="C65">
        <f t="shared" si="0"/>
        <v>0</v>
      </c>
    </row>
    <row r="66" spans="1:3" x14ac:dyDescent="0.3">
      <c r="A66" t="s">
        <v>150</v>
      </c>
      <c r="B66">
        <v>271836962949.42001</v>
      </c>
      <c r="C66">
        <f t="shared" si="0"/>
        <v>0</v>
      </c>
    </row>
    <row r="67" spans="1:3" x14ac:dyDescent="0.3">
      <c r="A67" t="s">
        <v>71</v>
      </c>
      <c r="B67">
        <v>2630317731455.2598</v>
      </c>
      <c r="C67">
        <f t="shared" ref="C67:C130" si="1">IF(B67&gt;10^12,1,0)</f>
        <v>1</v>
      </c>
    </row>
    <row r="68" spans="1:3" x14ac:dyDescent="0.3">
      <c r="A68" t="s">
        <v>195</v>
      </c>
      <c r="B68">
        <v>5669368717.21</v>
      </c>
      <c r="C68">
        <f t="shared" si="1"/>
        <v>0</v>
      </c>
    </row>
    <row r="69" spans="1:3" x14ac:dyDescent="0.3">
      <c r="A69" t="s">
        <v>111</v>
      </c>
      <c r="B69">
        <v>15316824039.33</v>
      </c>
      <c r="C69">
        <f t="shared" si="1"/>
        <v>0</v>
      </c>
    </row>
    <row r="70" spans="1:3" x14ac:dyDescent="0.3">
      <c r="A70" t="s">
        <v>112</v>
      </c>
      <c r="B70">
        <v>1830412999.96</v>
      </c>
      <c r="C70">
        <f t="shared" si="1"/>
        <v>0</v>
      </c>
    </row>
    <row r="71" spans="1:3" x14ac:dyDescent="0.3">
      <c r="A71" t="s">
        <v>113</v>
      </c>
      <c r="B71">
        <v>15842922532.719999</v>
      </c>
      <c r="C71">
        <f t="shared" si="1"/>
        <v>0</v>
      </c>
    </row>
    <row r="72" spans="1:3" x14ac:dyDescent="0.3">
      <c r="A72" t="s">
        <v>72</v>
      </c>
      <c r="B72">
        <v>3846413928653.71</v>
      </c>
      <c r="C72">
        <f t="shared" si="1"/>
        <v>1</v>
      </c>
    </row>
    <row r="73" spans="1:3" x14ac:dyDescent="0.3">
      <c r="A73" t="s">
        <v>6</v>
      </c>
      <c r="B73">
        <v>70043199813.690002</v>
      </c>
      <c r="C73">
        <f t="shared" si="1"/>
        <v>0</v>
      </c>
    </row>
    <row r="74" spans="1:3" x14ac:dyDescent="0.3">
      <c r="A74" t="s">
        <v>151</v>
      </c>
      <c r="B74">
        <v>188835201625.91</v>
      </c>
      <c r="C74">
        <f t="shared" si="1"/>
        <v>0</v>
      </c>
    </row>
    <row r="75" spans="1:3" x14ac:dyDescent="0.3">
      <c r="A75" t="s">
        <v>196</v>
      </c>
      <c r="B75">
        <v>3075968328.6999998</v>
      </c>
      <c r="C75">
        <f t="shared" si="1"/>
        <v>0</v>
      </c>
    </row>
    <row r="76" spans="1:3" x14ac:dyDescent="0.3">
      <c r="A76" t="s">
        <v>197</v>
      </c>
      <c r="B76">
        <v>1043411111.11</v>
      </c>
      <c r="C76">
        <f t="shared" si="1"/>
        <v>0</v>
      </c>
    </row>
    <row r="77" spans="1:3" x14ac:dyDescent="0.3">
      <c r="A77" t="s">
        <v>198</v>
      </c>
      <c r="B77">
        <v>5844000000</v>
      </c>
      <c r="C77">
        <f t="shared" si="1"/>
        <v>0</v>
      </c>
    </row>
    <row r="78" spans="1:3" x14ac:dyDescent="0.3">
      <c r="A78" t="s">
        <v>73</v>
      </c>
      <c r="B78">
        <v>77604632620.649994</v>
      </c>
      <c r="C78">
        <f t="shared" si="1"/>
        <v>0</v>
      </c>
    </row>
    <row r="79" spans="1:3" x14ac:dyDescent="0.3">
      <c r="A79" t="s">
        <v>58</v>
      </c>
      <c r="B79">
        <v>14169626010.120001</v>
      </c>
      <c r="C79">
        <f t="shared" si="1"/>
        <v>0</v>
      </c>
    </row>
    <row r="80" spans="1:3" x14ac:dyDescent="0.3">
      <c r="A80" t="s">
        <v>114</v>
      </c>
      <c r="B80">
        <v>1431758242.9000001</v>
      </c>
      <c r="C80">
        <f t="shared" si="1"/>
        <v>0</v>
      </c>
    </row>
    <row r="81" spans="1:3" x14ac:dyDescent="0.3">
      <c r="A81" t="s">
        <v>152</v>
      </c>
      <c r="B81">
        <v>5471256594.7200003</v>
      </c>
      <c r="C81">
        <f t="shared" si="1"/>
        <v>0</v>
      </c>
    </row>
    <row r="82" spans="1:3" x14ac:dyDescent="0.3">
      <c r="A82" t="s">
        <v>22</v>
      </c>
      <c r="B82">
        <v>14508218017.4</v>
      </c>
      <c r="C82">
        <f t="shared" si="1"/>
        <v>0</v>
      </c>
    </row>
    <row r="83" spans="1:3" x14ac:dyDescent="0.3">
      <c r="A83" t="s">
        <v>23</v>
      </c>
      <c r="B83">
        <v>23827840809.700001</v>
      </c>
      <c r="C83">
        <f t="shared" si="1"/>
        <v>0</v>
      </c>
    </row>
    <row r="84" spans="1:3" x14ac:dyDescent="0.3">
      <c r="A84" t="s">
        <v>153</v>
      </c>
      <c r="B84">
        <v>344881400505.34003</v>
      </c>
      <c r="C84">
        <f t="shared" si="1"/>
        <v>0</v>
      </c>
    </row>
    <row r="85" spans="1:3" x14ac:dyDescent="0.3">
      <c r="A85" t="s">
        <v>179</v>
      </c>
      <c r="B85">
        <v>156743134665.95999</v>
      </c>
      <c r="C85">
        <f t="shared" si="1"/>
        <v>0</v>
      </c>
    </row>
    <row r="86" spans="1:3" x14ac:dyDescent="0.3">
      <c r="A86" t="s">
        <v>154</v>
      </c>
      <c r="B86">
        <v>21718075725.209999</v>
      </c>
      <c r="C86">
        <f t="shared" si="1"/>
        <v>0</v>
      </c>
    </row>
    <row r="87" spans="1:3" x14ac:dyDescent="0.3">
      <c r="A87" t="s">
        <v>34</v>
      </c>
      <c r="B87">
        <v>2667687951796.5601</v>
      </c>
      <c r="C87">
        <f t="shared" si="1"/>
        <v>1</v>
      </c>
    </row>
    <row r="88" spans="1:3" x14ac:dyDescent="0.3">
      <c r="A88" t="s">
        <v>51</v>
      </c>
      <c r="B88">
        <v>1058688935454.78</v>
      </c>
      <c r="C88">
        <f t="shared" si="1"/>
        <v>1</v>
      </c>
    </row>
    <row r="89" spans="1:3" x14ac:dyDescent="0.3">
      <c r="A89" t="s">
        <v>74</v>
      </c>
      <c r="B89">
        <v>231547571240.47</v>
      </c>
      <c r="C89">
        <f t="shared" si="1"/>
        <v>0</v>
      </c>
    </row>
    <row r="90" spans="1:3" x14ac:dyDescent="0.3">
      <c r="A90" t="s">
        <v>75</v>
      </c>
      <c r="B90">
        <v>184369797315.44</v>
      </c>
      <c r="C90">
        <f t="shared" si="1"/>
        <v>0</v>
      </c>
    </row>
    <row r="91" spans="1:3" x14ac:dyDescent="0.3">
      <c r="A91" t="s">
        <v>76</v>
      </c>
      <c r="B91">
        <v>425888950992</v>
      </c>
      <c r="C91">
        <f t="shared" si="1"/>
        <v>0</v>
      </c>
    </row>
    <row r="92" spans="1:3" x14ac:dyDescent="0.3">
      <c r="A92" t="s">
        <v>155</v>
      </c>
      <c r="B92">
        <v>407100736594.06</v>
      </c>
      <c r="C92">
        <f t="shared" si="1"/>
        <v>0</v>
      </c>
    </row>
    <row r="93" spans="1:3" x14ac:dyDescent="0.3">
      <c r="A93" t="s">
        <v>77</v>
      </c>
      <c r="B93">
        <v>1892574064222.1101</v>
      </c>
      <c r="C93">
        <f t="shared" si="1"/>
        <v>1</v>
      </c>
    </row>
    <row r="94" spans="1:3" x14ac:dyDescent="0.3">
      <c r="A94" t="s">
        <v>115</v>
      </c>
      <c r="B94">
        <v>13812425036.59</v>
      </c>
      <c r="C94">
        <f t="shared" si="1"/>
        <v>0</v>
      </c>
    </row>
    <row r="95" spans="1:3" x14ac:dyDescent="0.3">
      <c r="A95" t="s">
        <v>8</v>
      </c>
      <c r="B95">
        <v>5040107754084.1104</v>
      </c>
      <c r="C95">
        <f t="shared" si="1"/>
        <v>1</v>
      </c>
    </row>
    <row r="96" spans="1:3" x14ac:dyDescent="0.3">
      <c r="A96" t="s">
        <v>78</v>
      </c>
      <c r="B96">
        <v>43697659295.769997</v>
      </c>
      <c r="C96">
        <f t="shared" si="1"/>
        <v>0</v>
      </c>
    </row>
    <row r="97" spans="1:3" x14ac:dyDescent="0.3">
      <c r="A97" t="s">
        <v>116</v>
      </c>
      <c r="B97">
        <v>171082379532.98999</v>
      </c>
      <c r="C97">
        <f t="shared" si="1"/>
        <v>0</v>
      </c>
    </row>
    <row r="98" spans="1:3" x14ac:dyDescent="0.3">
      <c r="A98" t="s">
        <v>35</v>
      </c>
      <c r="B98">
        <v>100666542665.72</v>
      </c>
      <c r="C98">
        <f t="shared" si="1"/>
        <v>0</v>
      </c>
    </row>
    <row r="99" spans="1:3" x14ac:dyDescent="0.3">
      <c r="A99" t="s">
        <v>199</v>
      </c>
      <c r="B99">
        <v>180911843.63999999</v>
      </c>
      <c r="C99">
        <f t="shared" si="1"/>
        <v>0</v>
      </c>
    </row>
    <row r="100" spans="1:3" x14ac:dyDescent="0.3">
      <c r="A100" t="s">
        <v>37</v>
      </c>
      <c r="B100">
        <v>1637895802792.8999</v>
      </c>
      <c r="C100">
        <f t="shared" si="1"/>
        <v>1</v>
      </c>
    </row>
    <row r="101" spans="1:3" x14ac:dyDescent="0.3">
      <c r="A101" t="s">
        <v>38</v>
      </c>
      <c r="B101">
        <v>7716925356.1300001</v>
      </c>
      <c r="C101">
        <f t="shared" si="1"/>
        <v>0</v>
      </c>
    </row>
    <row r="102" spans="1:3" x14ac:dyDescent="0.3">
      <c r="A102" t="s">
        <v>156</v>
      </c>
      <c r="B102">
        <v>105960225688.14999</v>
      </c>
      <c r="C102">
        <f t="shared" si="1"/>
        <v>0</v>
      </c>
    </row>
    <row r="103" spans="1:3" x14ac:dyDescent="0.3">
      <c r="A103" t="s">
        <v>117</v>
      </c>
      <c r="B103">
        <v>7780874536.6599998</v>
      </c>
      <c r="C103">
        <f t="shared" si="1"/>
        <v>0</v>
      </c>
    </row>
    <row r="104" spans="1:3" x14ac:dyDescent="0.3">
      <c r="A104" t="s">
        <v>118</v>
      </c>
      <c r="B104">
        <v>18981800705.080002</v>
      </c>
      <c r="C104">
        <f t="shared" si="1"/>
        <v>0</v>
      </c>
    </row>
    <row r="105" spans="1:3" x14ac:dyDescent="0.3">
      <c r="A105" t="s">
        <v>79</v>
      </c>
      <c r="B105">
        <v>33645460617.240002</v>
      </c>
      <c r="C105">
        <f t="shared" si="1"/>
        <v>0</v>
      </c>
    </row>
    <row r="106" spans="1:3" x14ac:dyDescent="0.3">
      <c r="A106" t="s">
        <v>39</v>
      </c>
      <c r="B106">
        <v>25948915861.200001</v>
      </c>
      <c r="C106">
        <f t="shared" si="1"/>
        <v>0</v>
      </c>
    </row>
    <row r="107" spans="1:3" x14ac:dyDescent="0.3">
      <c r="A107" t="s">
        <v>80</v>
      </c>
      <c r="B107">
        <v>2250717718.4699998</v>
      </c>
      <c r="C107">
        <f t="shared" si="1"/>
        <v>0</v>
      </c>
    </row>
    <row r="108" spans="1:3" x14ac:dyDescent="0.3">
      <c r="A108" t="s">
        <v>81</v>
      </c>
      <c r="B108">
        <v>3039982540</v>
      </c>
      <c r="C108">
        <f t="shared" si="1"/>
        <v>0</v>
      </c>
    </row>
    <row r="109" spans="1:3" x14ac:dyDescent="0.3">
      <c r="A109" t="s">
        <v>119</v>
      </c>
      <c r="B109">
        <v>52320215472.089996</v>
      </c>
      <c r="C109">
        <f t="shared" si="1"/>
        <v>0</v>
      </c>
    </row>
    <row r="110" spans="1:3" x14ac:dyDescent="0.3">
      <c r="A110" t="s">
        <v>157</v>
      </c>
      <c r="B110">
        <v>56546957475.489998</v>
      </c>
      <c r="C110">
        <f t="shared" si="1"/>
        <v>0</v>
      </c>
    </row>
    <row r="111" spans="1:3" x14ac:dyDescent="0.3">
      <c r="A111" t="s">
        <v>158</v>
      </c>
      <c r="B111">
        <v>73353132793.710007</v>
      </c>
      <c r="C111">
        <f t="shared" si="1"/>
        <v>0</v>
      </c>
    </row>
    <row r="112" spans="1:3" x14ac:dyDescent="0.3">
      <c r="A112" t="s">
        <v>200</v>
      </c>
      <c r="B112">
        <v>25586111076.34</v>
      </c>
      <c r="C112">
        <f t="shared" si="1"/>
        <v>0</v>
      </c>
    </row>
    <row r="113" spans="1:3" x14ac:dyDescent="0.3">
      <c r="A113" t="s">
        <v>120</v>
      </c>
      <c r="B113">
        <v>13225591803.620001</v>
      </c>
      <c r="C113">
        <f t="shared" si="1"/>
        <v>0</v>
      </c>
    </row>
    <row r="114" spans="1:3" x14ac:dyDescent="0.3">
      <c r="A114" t="s">
        <v>82</v>
      </c>
      <c r="B114">
        <v>12172128469.57</v>
      </c>
      <c r="C114">
        <f t="shared" si="1"/>
        <v>0</v>
      </c>
    </row>
    <row r="115" spans="1:3" x14ac:dyDescent="0.3">
      <c r="A115" t="s">
        <v>160</v>
      </c>
      <c r="B115">
        <v>337006023789.70001</v>
      </c>
      <c r="C115">
        <f t="shared" si="1"/>
        <v>0</v>
      </c>
    </row>
    <row r="116" spans="1:3" x14ac:dyDescent="0.3">
      <c r="A116" t="s">
        <v>83</v>
      </c>
      <c r="B116">
        <v>3742769967.4299998</v>
      </c>
      <c r="C116">
        <f t="shared" si="1"/>
        <v>0</v>
      </c>
    </row>
    <row r="117" spans="1:3" x14ac:dyDescent="0.3">
      <c r="A117" t="s">
        <v>24</v>
      </c>
      <c r="B117">
        <v>17465392779.040001</v>
      </c>
      <c r="C117">
        <f t="shared" si="1"/>
        <v>0</v>
      </c>
    </row>
    <row r="118" spans="1:3" x14ac:dyDescent="0.3">
      <c r="A118" t="s">
        <v>161</v>
      </c>
      <c r="B118">
        <v>14917038504.290001</v>
      </c>
      <c r="C118">
        <f t="shared" si="1"/>
        <v>0</v>
      </c>
    </row>
    <row r="119" spans="1:3" x14ac:dyDescent="0.3">
      <c r="A119" t="s">
        <v>201</v>
      </c>
      <c r="B119">
        <v>244462400</v>
      </c>
      <c r="C119">
        <f t="shared" si="1"/>
        <v>0</v>
      </c>
    </row>
    <row r="120" spans="1:3" x14ac:dyDescent="0.3">
      <c r="A120" t="s">
        <v>60</v>
      </c>
      <c r="B120">
        <v>7915985513.6999998</v>
      </c>
      <c r="C120">
        <f t="shared" si="1"/>
        <v>0</v>
      </c>
    </row>
    <row r="121" spans="1:3" x14ac:dyDescent="0.3">
      <c r="A121" t="s">
        <v>162</v>
      </c>
      <c r="B121">
        <v>10926820603.4</v>
      </c>
      <c r="C121">
        <f t="shared" si="1"/>
        <v>0</v>
      </c>
    </row>
    <row r="122" spans="1:3" x14ac:dyDescent="0.3">
      <c r="A122" t="s">
        <v>2</v>
      </c>
      <c r="B122">
        <v>1087117783073.3101</v>
      </c>
      <c r="C122">
        <f t="shared" si="1"/>
        <v>1</v>
      </c>
    </row>
    <row r="123" spans="1:3" x14ac:dyDescent="0.3">
      <c r="A123" t="s">
        <v>202</v>
      </c>
      <c r="B123">
        <v>407515927.98000002</v>
      </c>
      <c r="C123">
        <f t="shared" si="1"/>
        <v>0</v>
      </c>
    </row>
    <row r="124" spans="1:3" x14ac:dyDescent="0.3">
      <c r="A124" t="s">
        <v>121</v>
      </c>
      <c r="B124">
        <v>11859730543.549999</v>
      </c>
      <c r="C124">
        <f t="shared" si="1"/>
        <v>0</v>
      </c>
    </row>
    <row r="125" spans="1:3" x14ac:dyDescent="0.3">
      <c r="A125" t="s">
        <v>203</v>
      </c>
      <c r="B125">
        <v>6816219303.2600002</v>
      </c>
      <c r="C125">
        <f t="shared" si="1"/>
        <v>0</v>
      </c>
    </row>
    <row r="126" spans="1:3" x14ac:dyDescent="0.3">
      <c r="A126" t="s">
        <v>84</v>
      </c>
      <c r="B126">
        <v>13312981594.57</v>
      </c>
      <c r="C126">
        <f t="shared" si="1"/>
        <v>0</v>
      </c>
    </row>
    <row r="127" spans="1:3" x14ac:dyDescent="0.3">
      <c r="A127" t="s">
        <v>163</v>
      </c>
      <c r="B127">
        <v>4780722121.96</v>
      </c>
      <c r="C127">
        <f t="shared" si="1"/>
        <v>0</v>
      </c>
    </row>
    <row r="128" spans="1:3" x14ac:dyDescent="0.3">
      <c r="A128" t="s">
        <v>85</v>
      </c>
      <c r="B128">
        <v>114725065285.14999</v>
      </c>
      <c r="C128">
        <f t="shared" si="1"/>
        <v>0</v>
      </c>
    </row>
    <row r="129" spans="1:3" x14ac:dyDescent="0.3">
      <c r="A129" t="s">
        <v>52</v>
      </c>
      <c r="B129">
        <v>14028811071.76</v>
      </c>
      <c r="C129">
        <f t="shared" si="1"/>
        <v>0</v>
      </c>
    </row>
    <row r="130" spans="1:3" x14ac:dyDescent="0.3">
      <c r="A130" t="s">
        <v>9</v>
      </c>
      <c r="B130">
        <v>78930257227.089996</v>
      </c>
      <c r="C130">
        <f t="shared" si="1"/>
        <v>0</v>
      </c>
    </row>
    <row r="131" spans="1:3" x14ac:dyDescent="0.3">
      <c r="A131" t="s">
        <v>122</v>
      </c>
      <c r="B131">
        <v>10562637375.59</v>
      </c>
      <c r="C131">
        <f t="shared" ref="C131:C194" si="2">IF(B131&gt;10^12,1,0)</f>
        <v>0</v>
      </c>
    </row>
    <row r="132" spans="1:3" x14ac:dyDescent="0.3">
      <c r="A132" t="s">
        <v>204</v>
      </c>
      <c r="B132">
        <v>114626625.55</v>
      </c>
      <c r="C132">
        <f t="shared" si="2"/>
        <v>0</v>
      </c>
    </row>
    <row r="133" spans="1:3" x14ac:dyDescent="0.3">
      <c r="A133" t="s">
        <v>53</v>
      </c>
      <c r="B133">
        <v>33433670511.939999</v>
      </c>
      <c r="C133">
        <f t="shared" si="2"/>
        <v>0</v>
      </c>
    </row>
    <row r="134" spans="1:3" x14ac:dyDescent="0.3">
      <c r="A134" t="s">
        <v>86</v>
      </c>
      <c r="B134">
        <v>913865395789.89001</v>
      </c>
      <c r="C134">
        <f t="shared" si="2"/>
        <v>0</v>
      </c>
    </row>
    <row r="135" spans="1:3" x14ac:dyDescent="0.3">
      <c r="A135" t="s">
        <v>205</v>
      </c>
      <c r="B135">
        <v>9435529927.25</v>
      </c>
      <c r="C135">
        <f t="shared" si="2"/>
        <v>0</v>
      </c>
    </row>
    <row r="136" spans="1:3" x14ac:dyDescent="0.3">
      <c r="A136" t="s">
        <v>164</v>
      </c>
      <c r="B136">
        <v>211734532308.01001</v>
      </c>
      <c r="C136">
        <f t="shared" si="2"/>
        <v>0</v>
      </c>
    </row>
    <row r="137" spans="1:3" x14ac:dyDescent="0.3">
      <c r="A137" t="s">
        <v>54</v>
      </c>
      <c r="B137">
        <v>12586941392.629999</v>
      </c>
      <c r="C137">
        <f t="shared" si="2"/>
        <v>0</v>
      </c>
    </row>
    <row r="138" spans="1:3" x14ac:dyDescent="0.3">
      <c r="A138" t="s">
        <v>55</v>
      </c>
      <c r="B138">
        <v>13741378450.139999</v>
      </c>
      <c r="C138">
        <f t="shared" si="2"/>
        <v>0</v>
      </c>
    </row>
    <row r="139" spans="1:3" x14ac:dyDescent="0.3">
      <c r="A139" t="s">
        <v>40</v>
      </c>
      <c r="B139">
        <v>432293776262.40002</v>
      </c>
      <c r="C139">
        <f t="shared" si="2"/>
        <v>0</v>
      </c>
    </row>
    <row r="140" spans="1:3" x14ac:dyDescent="0.3">
      <c r="A140" t="s">
        <v>159</v>
      </c>
      <c r="B140">
        <v>12116981815.23</v>
      </c>
      <c r="C140">
        <f t="shared" si="2"/>
        <v>0</v>
      </c>
    </row>
    <row r="141" spans="1:3" x14ac:dyDescent="0.3">
      <c r="A141" t="s">
        <v>165</v>
      </c>
      <c r="B141">
        <v>362198318435.26001</v>
      </c>
      <c r="C141">
        <f t="shared" si="2"/>
        <v>0</v>
      </c>
    </row>
    <row r="142" spans="1:3" x14ac:dyDescent="0.3">
      <c r="A142" t="s">
        <v>166</v>
      </c>
      <c r="B142">
        <v>73971391417.429993</v>
      </c>
      <c r="C142">
        <f t="shared" si="2"/>
        <v>0</v>
      </c>
    </row>
    <row r="143" spans="1:3" x14ac:dyDescent="0.3">
      <c r="A143" t="s">
        <v>25</v>
      </c>
      <c r="B143">
        <v>300306331697.66998</v>
      </c>
      <c r="C143">
        <f t="shared" si="2"/>
        <v>0</v>
      </c>
    </row>
    <row r="144" spans="1:3" x14ac:dyDescent="0.3">
      <c r="A144" t="s">
        <v>206</v>
      </c>
      <c r="B144">
        <v>257700000</v>
      </c>
      <c r="C144">
        <f t="shared" si="2"/>
        <v>0</v>
      </c>
    </row>
    <row r="145" spans="1:3" x14ac:dyDescent="0.3">
      <c r="A145" t="s">
        <v>87</v>
      </c>
      <c r="B145">
        <v>53977037000</v>
      </c>
      <c r="C145">
        <f t="shared" si="2"/>
        <v>0</v>
      </c>
    </row>
    <row r="146" spans="1:3" x14ac:dyDescent="0.3">
      <c r="A146" t="s">
        <v>88</v>
      </c>
      <c r="B146">
        <v>24667052023.119999</v>
      </c>
      <c r="C146">
        <f t="shared" si="2"/>
        <v>0</v>
      </c>
    </row>
    <row r="147" spans="1:3" x14ac:dyDescent="0.3">
      <c r="A147" t="s">
        <v>167</v>
      </c>
      <c r="B147">
        <v>35432178068.18</v>
      </c>
      <c r="C147">
        <f t="shared" si="2"/>
        <v>0</v>
      </c>
    </row>
    <row r="148" spans="1:3" x14ac:dyDescent="0.3">
      <c r="A148" t="s">
        <v>26</v>
      </c>
      <c r="B148">
        <v>201705055938.64999</v>
      </c>
      <c r="C148">
        <f t="shared" si="2"/>
        <v>0</v>
      </c>
    </row>
    <row r="149" spans="1:3" x14ac:dyDescent="0.3">
      <c r="A149" t="s">
        <v>41</v>
      </c>
      <c r="B149">
        <v>361751116292.53998</v>
      </c>
      <c r="C149">
        <f t="shared" si="2"/>
        <v>0</v>
      </c>
    </row>
    <row r="150" spans="1:3" x14ac:dyDescent="0.3">
      <c r="A150" t="s">
        <v>15</v>
      </c>
      <c r="B150">
        <v>596624355719.67004</v>
      </c>
      <c r="C150">
        <f t="shared" si="2"/>
        <v>0</v>
      </c>
    </row>
    <row r="151" spans="1:3" x14ac:dyDescent="0.3">
      <c r="A151" t="s">
        <v>18</v>
      </c>
      <c r="B151">
        <v>228539245045.34</v>
      </c>
      <c r="C151">
        <f t="shared" si="2"/>
        <v>0</v>
      </c>
    </row>
    <row r="152" spans="1:3" x14ac:dyDescent="0.3">
      <c r="A152" t="s">
        <v>207</v>
      </c>
      <c r="B152">
        <v>103138300000</v>
      </c>
      <c r="C152">
        <f t="shared" si="2"/>
        <v>0</v>
      </c>
    </row>
    <row r="153" spans="1:3" x14ac:dyDescent="0.3">
      <c r="A153" t="s">
        <v>89</v>
      </c>
      <c r="B153">
        <v>144411363345.26999</v>
      </c>
      <c r="C153">
        <f t="shared" si="2"/>
        <v>0</v>
      </c>
    </row>
    <row r="154" spans="1:3" x14ac:dyDescent="0.3">
      <c r="A154" t="s">
        <v>168</v>
      </c>
      <c r="B154">
        <v>249511333647.5</v>
      </c>
      <c r="C154">
        <f t="shared" si="2"/>
        <v>0</v>
      </c>
    </row>
    <row r="155" spans="1:3" x14ac:dyDescent="0.3">
      <c r="A155" t="s">
        <v>10</v>
      </c>
      <c r="B155">
        <v>1488321875489.74</v>
      </c>
      <c r="C155">
        <f t="shared" si="2"/>
        <v>1</v>
      </c>
    </row>
    <row r="156" spans="1:3" x14ac:dyDescent="0.3">
      <c r="A156" t="s">
        <v>124</v>
      </c>
      <c r="B156">
        <v>10184345442.17</v>
      </c>
      <c r="C156">
        <f t="shared" si="2"/>
        <v>0</v>
      </c>
    </row>
    <row r="157" spans="1:3" x14ac:dyDescent="0.3">
      <c r="A157" t="s">
        <v>208</v>
      </c>
      <c r="B157">
        <v>807147527.62</v>
      </c>
      <c r="C157">
        <f t="shared" si="2"/>
        <v>0</v>
      </c>
    </row>
    <row r="158" spans="1:3" x14ac:dyDescent="0.3">
      <c r="A158" t="s">
        <v>209</v>
      </c>
      <c r="B158">
        <v>1544713784.6800001</v>
      </c>
      <c r="C158">
        <f t="shared" si="2"/>
        <v>0</v>
      </c>
    </row>
    <row r="159" spans="1:3" x14ac:dyDescent="0.3">
      <c r="A159" t="s">
        <v>169</v>
      </c>
      <c r="B159">
        <v>472914469.92000002</v>
      </c>
      <c r="C159">
        <f t="shared" si="2"/>
        <v>0</v>
      </c>
    </row>
    <row r="160" spans="1:3" x14ac:dyDescent="0.3">
      <c r="A160" t="s">
        <v>170</v>
      </c>
      <c r="B160">
        <v>703367841222.56006</v>
      </c>
      <c r="C160">
        <f t="shared" si="2"/>
        <v>0</v>
      </c>
    </row>
    <row r="161" spans="1:3" x14ac:dyDescent="0.3">
      <c r="A161" t="s">
        <v>27</v>
      </c>
      <c r="B161">
        <v>24493157583.23</v>
      </c>
      <c r="C161">
        <f t="shared" si="2"/>
        <v>0</v>
      </c>
    </row>
    <row r="162" spans="1:3" x14ac:dyDescent="0.3">
      <c r="A162" t="s">
        <v>171</v>
      </c>
      <c r="B162">
        <v>53335016425.410004</v>
      </c>
      <c r="C162">
        <f t="shared" si="2"/>
        <v>0</v>
      </c>
    </row>
    <row r="163" spans="1:3" x14ac:dyDescent="0.3">
      <c r="A163" t="s">
        <v>172</v>
      </c>
      <c r="B163">
        <v>1200634489.3499999</v>
      </c>
      <c r="C163">
        <f t="shared" si="2"/>
        <v>0</v>
      </c>
    </row>
    <row r="164" spans="1:3" x14ac:dyDescent="0.3">
      <c r="A164" t="s">
        <v>90</v>
      </c>
      <c r="B164">
        <v>4063289449.5900002</v>
      </c>
      <c r="C164">
        <f t="shared" si="2"/>
        <v>0</v>
      </c>
    </row>
    <row r="165" spans="1:3" x14ac:dyDescent="0.3">
      <c r="A165" t="s">
        <v>173</v>
      </c>
      <c r="B165">
        <v>345295933898.66998</v>
      </c>
      <c r="C165">
        <f t="shared" si="2"/>
        <v>0</v>
      </c>
    </row>
    <row r="166" spans="1:3" x14ac:dyDescent="0.3">
      <c r="A166" t="s">
        <v>174</v>
      </c>
      <c r="B166">
        <v>105172564491.57001</v>
      </c>
      <c r="C166">
        <f t="shared" si="2"/>
        <v>0</v>
      </c>
    </row>
    <row r="167" spans="1:3" x14ac:dyDescent="0.3">
      <c r="A167" t="s">
        <v>175</v>
      </c>
      <c r="B167">
        <v>53589609580.709999</v>
      </c>
      <c r="C167">
        <f t="shared" si="2"/>
        <v>0</v>
      </c>
    </row>
    <row r="168" spans="1:3" x14ac:dyDescent="0.3">
      <c r="A168" t="s">
        <v>176</v>
      </c>
      <c r="B168">
        <v>1545888426.23</v>
      </c>
      <c r="C168">
        <f t="shared" si="2"/>
        <v>0</v>
      </c>
    </row>
    <row r="169" spans="1:3" x14ac:dyDescent="0.3">
      <c r="A169" t="s">
        <v>125</v>
      </c>
      <c r="B169">
        <v>6965285324.5200005</v>
      </c>
      <c r="C169">
        <f t="shared" si="2"/>
        <v>0</v>
      </c>
    </row>
    <row r="170" spans="1:3" x14ac:dyDescent="0.3">
      <c r="A170" t="s">
        <v>7</v>
      </c>
      <c r="B170">
        <v>335442101366.41998</v>
      </c>
      <c r="C170">
        <f t="shared" si="2"/>
        <v>0</v>
      </c>
    </row>
    <row r="171" spans="1:3" x14ac:dyDescent="0.3">
      <c r="A171" t="s">
        <v>91</v>
      </c>
      <c r="B171">
        <v>1281484640043.5801</v>
      </c>
      <c r="C171">
        <f t="shared" si="2"/>
        <v>1</v>
      </c>
    </row>
    <row r="172" spans="1:3" x14ac:dyDescent="0.3">
      <c r="A172" t="s">
        <v>126</v>
      </c>
      <c r="B172">
        <v>80969683537.449997</v>
      </c>
      <c r="C172">
        <f t="shared" si="2"/>
        <v>0</v>
      </c>
    </row>
    <row r="173" spans="1:3" x14ac:dyDescent="0.3">
      <c r="A173" t="s">
        <v>210</v>
      </c>
      <c r="B173">
        <v>980905888.88999999</v>
      </c>
      <c r="C173">
        <f t="shared" si="2"/>
        <v>0</v>
      </c>
    </row>
    <row r="174" spans="1:3" x14ac:dyDescent="0.3">
      <c r="A174" t="s">
        <v>211</v>
      </c>
      <c r="B174">
        <v>1616772748.1500001</v>
      </c>
      <c r="C174">
        <f t="shared" si="2"/>
        <v>0</v>
      </c>
    </row>
    <row r="175" spans="1:3" x14ac:dyDescent="0.3">
      <c r="A175" t="s">
        <v>212</v>
      </c>
      <c r="B175">
        <v>872134546.79999995</v>
      </c>
      <c r="C175">
        <f t="shared" si="2"/>
        <v>0</v>
      </c>
    </row>
    <row r="176" spans="1:3" x14ac:dyDescent="0.3">
      <c r="A176" t="s">
        <v>29</v>
      </c>
      <c r="B176">
        <v>26987563444.150002</v>
      </c>
      <c r="C176">
        <f t="shared" si="2"/>
        <v>0</v>
      </c>
    </row>
    <row r="177" spans="1:3" x14ac:dyDescent="0.3">
      <c r="A177" t="s">
        <v>3</v>
      </c>
      <c r="B177">
        <v>2884248048.4899998</v>
      </c>
      <c r="C177">
        <f t="shared" si="2"/>
        <v>0</v>
      </c>
    </row>
    <row r="178" spans="1:3" x14ac:dyDescent="0.3">
      <c r="A178" t="s">
        <v>4</v>
      </c>
      <c r="B178">
        <v>541487151474.56</v>
      </c>
      <c r="C178">
        <f t="shared" si="2"/>
        <v>0</v>
      </c>
    </row>
    <row r="179" spans="1:3" x14ac:dyDescent="0.3">
      <c r="A179" t="s">
        <v>5</v>
      </c>
      <c r="B179">
        <v>752248045730.10999</v>
      </c>
      <c r="C179">
        <f t="shared" si="2"/>
        <v>0</v>
      </c>
    </row>
    <row r="180" spans="1:3" x14ac:dyDescent="0.3">
      <c r="A180" t="s">
        <v>128</v>
      </c>
      <c r="B180">
        <v>8133996647.8999996</v>
      </c>
      <c r="C180">
        <f t="shared" si="2"/>
        <v>0</v>
      </c>
    </row>
    <row r="181" spans="1:3" x14ac:dyDescent="0.3">
      <c r="A181" t="s">
        <v>42</v>
      </c>
      <c r="B181">
        <v>62409709110.949997</v>
      </c>
      <c r="C181">
        <f t="shared" si="2"/>
        <v>0</v>
      </c>
    </row>
    <row r="182" spans="1:3" x14ac:dyDescent="0.3">
      <c r="A182" t="s">
        <v>44</v>
      </c>
      <c r="B182">
        <v>499681757030.96997</v>
      </c>
      <c r="C182">
        <f t="shared" si="2"/>
        <v>0</v>
      </c>
    </row>
    <row r="183" spans="1:3" x14ac:dyDescent="0.3">
      <c r="A183" t="s">
        <v>69</v>
      </c>
      <c r="B183">
        <v>1902156800</v>
      </c>
      <c r="C183">
        <f t="shared" si="2"/>
        <v>0</v>
      </c>
    </row>
    <row r="184" spans="1:3" x14ac:dyDescent="0.3">
      <c r="A184" t="s">
        <v>129</v>
      </c>
      <c r="B184">
        <v>7574636978.6599998</v>
      </c>
      <c r="C184">
        <f t="shared" si="2"/>
        <v>0</v>
      </c>
    </row>
    <row r="185" spans="1:3" x14ac:dyDescent="0.3">
      <c r="A185" t="s">
        <v>213</v>
      </c>
      <c r="B185">
        <v>488829964.06999999</v>
      </c>
      <c r="C185">
        <f t="shared" si="2"/>
        <v>0</v>
      </c>
    </row>
    <row r="186" spans="1:3" x14ac:dyDescent="0.3">
      <c r="A186" t="s">
        <v>130</v>
      </c>
      <c r="B186">
        <v>21392536137.77</v>
      </c>
      <c r="C186">
        <f t="shared" si="2"/>
        <v>0</v>
      </c>
    </row>
    <row r="187" spans="1:3" x14ac:dyDescent="0.3">
      <c r="A187" t="s">
        <v>93</v>
      </c>
      <c r="B187">
        <v>42514151614.279999</v>
      </c>
      <c r="C187">
        <f t="shared" si="2"/>
        <v>0</v>
      </c>
    </row>
    <row r="188" spans="1:3" x14ac:dyDescent="0.3">
      <c r="A188" t="s">
        <v>94</v>
      </c>
      <c r="B188">
        <v>719954821683.31006</v>
      </c>
      <c r="C188">
        <f t="shared" si="2"/>
        <v>0</v>
      </c>
    </row>
    <row r="189" spans="1:3" x14ac:dyDescent="0.3">
      <c r="A189" t="s">
        <v>214</v>
      </c>
      <c r="B189">
        <v>924583000</v>
      </c>
      <c r="C189">
        <f t="shared" si="2"/>
        <v>0</v>
      </c>
    </row>
    <row r="190" spans="1:3" x14ac:dyDescent="0.3">
      <c r="A190" t="s">
        <v>215</v>
      </c>
      <c r="B190">
        <v>55054710.619999997</v>
      </c>
      <c r="C190">
        <f t="shared" si="2"/>
        <v>0</v>
      </c>
    </row>
    <row r="191" spans="1:3" x14ac:dyDescent="0.3">
      <c r="A191" t="s">
        <v>45</v>
      </c>
      <c r="B191">
        <v>37600368180.940002</v>
      </c>
      <c r="C191">
        <f t="shared" si="2"/>
        <v>0</v>
      </c>
    </row>
    <row r="192" spans="1:3" x14ac:dyDescent="0.3">
      <c r="A192" t="s">
        <v>95</v>
      </c>
      <c r="B192">
        <v>156617861448.57999</v>
      </c>
      <c r="C192">
        <f t="shared" si="2"/>
        <v>0</v>
      </c>
    </row>
    <row r="193" spans="1:3" x14ac:dyDescent="0.3">
      <c r="A193" t="s">
        <v>178</v>
      </c>
      <c r="B193">
        <v>358868765174.91998</v>
      </c>
      <c r="C193">
        <f t="shared" si="2"/>
        <v>0</v>
      </c>
    </row>
    <row r="194" spans="1:3" x14ac:dyDescent="0.3">
      <c r="A194" t="s">
        <v>96</v>
      </c>
      <c r="B194">
        <v>2756900214107.3198</v>
      </c>
      <c r="C194">
        <f t="shared" si="2"/>
        <v>1</v>
      </c>
    </row>
    <row r="195" spans="1:3" x14ac:dyDescent="0.3">
      <c r="A195" t="s">
        <v>17</v>
      </c>
      <c r="B195">
        <v>20893743833000</v>
      </c>
      <c r="C195">
        <f t="shared" ref="C195:C204" si="3">IF(B195&gt;10^12,1,0)</f>
        <v>1</v>
      </c>
    </row>
    <row r="196" spans="1:3" x14ac:dyDescent="0.3">
      <c r="A196" t="s">
        <v>97</v>
      </c>
      <c r="B196">
        <v>53560755046.57</v>
      </c>
      <c r="C196">
        <f t="shared" si="3"/>
        <v>0</v>
      </c>
    </row>
    <row r="197" spans="1:3" x14ac:dyDescent="0.3">
      <c r="A197" t="s">
        <v>134</v>
      </c>
      <c r="B197">
        <v>59894305352.900002</v>
      </c>
      <c r="C197">
        <f t="shared" si="3"/>
        <v>0</v>
      </c>
    </row>
    <row r="198" spans="1:3" x14ac:dyDescent="0.3">
      <c r="A198" t="s">
        <v>177</v>
      </c>
      <c r="B198">
        <v>896827873.11000001</v>
      </c>
      <c r="C198">
        <f t="shared" si="3"/>
        <v>0</v>
      </c>
    </row>
    <row r="199" spans="1:3" x14ac:dyDescent="0.3">
      <c r="A199" t="s">
        <v>30</v>
      </c>
      <c r="B199">
        <v>343242570827.34998</v>
      </c>
      <c r="C199">
        <f t="shared" si="3"/>
        <v>0</v>
      </c>
    </row>
    <row r="200" spans="1:3" x14ac:dyDescent="0.3">
      <c r="A200" t="s">
        <v>216</v>
      </c>
      <c r="B200">
        <v>4204000000</v>
      </c>
      <c r="C200">
        <f t="shared" si="3"/>
        <v>0</v>
      </c>
    </row>
    <row r="201" spans="1:3" x14ac:dyDescent="0.3">
      <c r="A201" t="s">
        <v>123</v>
      </c>
      <c r="B201">
        <v>15531700000</v>
      </c>
      <c r="C201">
        <f t="shared" si="3"/>
        <v>0</v>
      </c>
    </row>
    <row r="202" spans="1:3" x14ac:dyDescent="0.3">
      <c r="A202" t="s">
        <v>13</v>
      </c>
      <c r="B202">
        <v>18840511908.25</v>
      </c>
      <c r="C202">
        <f t="shared" si="3"/>
        <v>0</v>
      </c>
    </row>
    <row r="203" spans="1:3" x14ac:dyDescent="0.3">
      <c r="A203" t="s">
        <v>56</v>
      </c>
      <c r="B203">
        <v>18110631358.310001</v>
      </c>
      <c r="C203">
        <f t="shared" si="3"/>
        <v>0</v>
      </c>
    </row>
    <row r="204" spans="1:3" x14ac:dyDescent="0.3">
      <c r="A204" t="s">
        <v>57</v>
      </c>
      <c r="B204">
        <v>18051170798.939999</v>
      </c>
      <c r="C204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FBD1-0CCF-4BC1-826F-80C932A9F417}">
  <dimension ref="A1:G180"/>
  <sheetViews>
    <sheetView topLeftCell="A37" workbookViewId="0">
      <selection activeCell="F22" sqref="F22:G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218</v>
      </c>
    </row>
    <row r="2" spans="1:3" x14ac:dyDescent="0.3">
      <c r="A2" t="s">
        <v>31</v>
      </c>
      <c r="B2">
        <v>0.191</v>
      </c>
      <c r="C2">
        <v>0</v>
      </c>
    </row>
    <row r="3" spans="1:3" x14ac:dyDescent="0.3">
      <c r="A3" t="s">
        <v>99</v>
      </c>
      <c r="B3">
        <v>0.2</v>
      </c>
      <c r="C3">
        <v>0.1</v>
      </c>
    </row>
    <row r="4" spans="1:3" x14ac:dyDescent="0.3">
      <c r="A4" t="s">
        <v>11</v>
      </c>
      <c r="B4">
        <v>0.40899999999999997</v>
      </c>
      <c r="C4">
        <v>0.2</v>
      </c>
    </row>
    <row r="5" spans="1:3" x14ac:dyDescent="0.3">
      <c r="A5" t="s">
        <v>178</v>
      </c>
      <c r="B5">
        <v>8.8999999999999996E-2</v>
      </c>
      <c r="C5">
        <v>0.3</v>
      </c>
    </row>
    <row r="6" spans="1:3" x14ac:dyDescent="0.3">
      <c r="A6" t="s">
        <v>32</v>
      </c>
      <c r="B6">
        <v>0.65900000000000003</v>
      </c>
      <c r="C6">
        <v>0.4</v>
      </c>
    </row>
    <row r="7" spans="1:3" x14ac:dyDescent="0.3">
      <c r="A7" t="s">
        <v>100</v>
      </c>
      <c r="B7">
        <v>0.60399999999999998</v>
      </c>
      <c r="C7">
        <v>0.5</v>
      </c>
    </row>
    <row r="8" spans="1:3" x14ac:dyDescent="0.3">
      <c r="A8" t="s">
        <v>62</v>
      </c>
      <c r="B8">
        <v>0.81399999999999995</v>
      </c>
      <c r="C8">
        <v>0.6</v>
      </c>
    </row>
    <row r="9" spans="1:3" x14ac:dyDescent="0.3">
      <c r="A9" t="s">
        <v>135</v>
      </c>
      <c r="B9">
        <v>0.76300000000000001</v>
      </c>
      <c r="C9">
        <v>0.7</v>
      </c>
    </row>
    <row r="10" spans="1:3" x14ac:dyDescent="0.3">
      <c r="A10" t="s">
        <v>101</v>
      </c>
      <c r="B10">
        <v>6.7000000000000004E-2</v>
      </c>
      <c r="C10">
        <v>0.8</v>
      </c>
    </row>
    <row r="11" spans="1:3" x14ac:dyDescent="0.3">
      <c r="A11" t="s">
        <v>64</v>
      </c>
      <c r="B11">
        <v>0.05</v>
      </c>
      <c r="C11">
        <v>0.9</v>
      </c>
    </row>
    <row r="12" spans="1:3" x14ac:dyDescent="0.3">
      <c r="A12" t="s">
        <v>138</v>
      </c>
      <c r="B12">
        <v>0.82299999999999995</v>
      </c>
      <c r="C12">
        <v>1</v>
      </c>
    </row>
    <row r="13" spans="1:3" x14ac:dyDescent="0.3">
      <c r="A13" t="s">
        <v>47</v>
      </c>
      <c r="B13">
        <v>0.28000000000000003</v>
      </c>
    </row>
    <row r="14" spans="1:3" x14ac:dyDescent="0.3">
      <c r="A14" t="s">
        <v>49</v>
      </c>
      <c r="B14">
        <v>0.504</v>
      </c>
    </row>
    <row r="15" spans="1:3" x14ac:dyDescent="0.3">
      <c r="A15" t="s">
        <v>20</v>
      </c>
      <c r="B15">
        <v>0.108</v>
      </c>
    </row>
    <row r="16" spans="1:3" x14ac:dyDescent="0.3">
      <c r="A16" t="s">
        <v>140</v>
      </c>
      <c r="B16">
        <v>0.51200000000000001</v>
      </c>
    </row>
    <row r="17" spans="1:7" x14ac:dyDescent="0.3">
      <c r="A17" t="s">
        <v>136</v>
      </c>
      <c r="B17">
        <v>4.8000000000000001E-2</v>
      </c>
    </row>
    <row r="18" spans="1:7" x14ac:dyDescent="0.3">
      <c r="A18" t="s">
        <v>139</v>
      </c>
      <c r="B18">
        <v>0.35799999999999998</v>
      </c>
    </row>
    <row r="19" spans="1:7" x14ac:dyDescent="0.3">
      <c r="A19" t="s">
        <v>102</v>
      </c>
      <c r="B19">
        <v>7.6999999999999999E-2</v>
      </c>
    </row>
    <row r="20" spans="1:7" x14ac:dyDescent="0.3">
      <c r="A20" t="s">
        <v>21</v>
      </c>
      <c r="B20">
        <v>0.23100000000000001</v>
      </c>
    </row>
    <row r="21" spans="1:7" ht="15" thickBot="1" x14ac:dyDescent="0.35">
      <c r="A21" t="s">
        <v>16</v>
      </c>
      <c r="B21">
        <v>0.50800000000000001</v>
      </c>
    </row>
    <row r="22" spans="1:7" x14ac:dyDescent="0.3">
      <c r="A22" t="s">
        <v>137</v>
      </c>
      <c r="B22">
        <v>0.68300000000000005</v>
      </c>
      <c r="F22" s="4" t="s">
        <v>224</v>
      </c>
      <c r="G22" s="4" t="s">
        <v>226</v>
      </c>
    </row>
    <row r="23" spans="1:7" x14ac:dyDescent="0.3">
      <c r="A23" t="s">
        <v>48</v>
      </c>
      <c r="B23">
        <v>0.50700000000000001</v>
      </c>
      <c r="F23" s="1">
        <v>0</v>
      </c>
      <c r="G23" s="2">
        <v>0</v>
      </c>
    </row>
    <row r="24" spans="1:7" x14ac:dyDescent="0.3">
      <c r="A24" t="s">
        <v>63</v>
      </c>
      <c r="B24">
        <v>0.49</v>
      </c>
      <c r="F24" s="1">
        <v>0.1</v>
      </c>
      <c r="G24" s="2">
        <v>26</v>
      </c>
    </row>
    <row r="25" spans="1:7" x14ac:dyDescent="0.3">
      <c r="A25" t="s">
        <v>66</v>
      </c>
      <c r="B25">
        <v>0.218</v>
      </c>
      <c r="F25" s="1">
        <v>0.2</v>
      </c>
      <c r="G25" s="2">
        <v>26</v>
      </c>
    </row>
    <row r="26" spans="1:7" x14ac:dyDescent="0.3">
      <c r="A26" t="s">
        <v>61</v>
      </c>
      <c r="B26">
        <v>0.748</v>
      </c>
      <c r="F26" s="1">
        <v>0.3</v>
      </c>
      <c r="G26" s="2">
        <v>25</v>
      </c>
    </row>
    <row r="27" spans="1:7" x14ac:dyDescent="0.3">
      <c r="A27" t="s">
        <v>59</v>
      </c>
      <c r="B27">
        <v>0.314</v>
      </c>
      <c r="F27" s="1">
        <v>0.4</v>
      </c>
      <c r="G27" s="2">
        <v>19</v>
      </c>
    </row>
    <row r="28" spans="1:7" x14ac:dyDescent="0.3">
      <c r="A28" t="s">
        <v>103</v>
      </c>
      <c r="B28">
        <v>0.124</v>
      </c>
      <c r="F28" s="1">
        <v>0.5</v>
      </c>
      <c r="G28" s="2">
        <v>22</v>
      </c>
    </row>
    <row r="29" spans="1:7" x14ac:dyDescent="0.3">
      <c r="A29" t="s">
        <v>106</v>
      </c>
      <c r="B29">
        <v>0.157</v>
      </c>
      <c r="F29" s="1">
        <v>0.6</v>
      </c>
      <c r="G29" s="2">
        <v>12</v>
      </c>
    </row>
    <row r="30" spans="1:7" x14ac:dyDescent="0.3">
      <c r="A30" t="s">
        <v>107</v>
      </c>
      <c r="B30">
        <v>0.113</v>
      </c>
      <c r="F30" s="1">
        <v>0.7</v>
      </c>
      <c r="G30" s="2">
        <v>14</v>
      </c>
    </row>
    <row r="31" spans="1:7" x14ac:dyDescent="0.3">
      <c r="A31" t="s">
        <v>14</v>
      </c>
      <c r="B31">
        <v>0.48399999999999999</v>
      </c>
      <c r="F31" s="1">
        <v>0.8</v>
      </c>
      <c r="G31" s="2">
        <v>19</v>
      </c>
    </row>
    <row r="32" spans="1:7" x14ac:dyDescent="0.3">
      <c r="A32" t="s">
        <v>141</v>
      </c>
      <c r="B32">
        <v>0.13</v>
      </c>
      <c r="F32" s="1">
        <v>0.9</v>
      </c>
      <c r="G32" s="2">
        <v>16</v>
      </c>
    </row>
    <row r="33" spans="1:7" x14ac:dyDescent="0.3">
      <c r="A33" t="s">
        <v>65</v>
      </c>
      <c r="B33">
        <v>0.68</v>
      </c>
      <c r="F33" s="1">
        <v>1</v>
      </c>
      <c r="G33" s="2">
        <v>0</v>
      </c>
    </row>
    <row r="34" spans="1:7" ht="15" thickBot="1" x14ac:dyDescent="0.35">
      <c r="A34" t="s">
        <v>68</v>
      </c>
      <c r="B34">
        <v>0.85299999999999998</v>
      </c>
      <c r="F34" s="3" t="s">
        <v>225</v>
      </c>
      <c r="G34" s="3">
        <v>0</v>
      </c>
    </row>
    <row r="35" spans="1:7" x14ac:dyDescent="0.3">
      <c r="A35" t="s">
        <v>143</v>
      </c>
      <c r="B35">
        <v>8.5000000000000006E-2</v>
      </c>
    </row>
    <row r="36" spans="1:7" x14ac:dyDescent="0.3">
      <c r="A36" t="s">
        <v>144</v>
      </c>
      <c r="B36">
        <v>0.71199999999999997</v>
      </c>
    </row>
    <row r="37" spans="1:7" x14ac:dyDescent="0.3">
      <c r="A37" t="s">
        <v>145</v>
      </c>
      <c r="B37">
        <v>0.70599999999999996</v>
      </c>
    </row>
    <row r="38" spans="1:7" x14ac:dyDescent="0.3">
      <c r="A38" t="s">
        <v>72</v>
      </c>
      <c r="B38">
        <v>0.82699999999999996</v>
      </c>
    </row>
    <row r="39" spans="1:7" x14ac:dyDescent="0.3">
      <c r="A39" t="s">
        <v>108</v>
      </c>
      <c r="B39">
        <v>0.123</v>
      </c>
    </row>
    <row r="40" spans="1:7" x14ac:dyDescent="0.3">
      <c r="A40" t="s">
        <v>146</v>
      </c>
      <c r="B40">
        <v>0.877</v>
      </c>
    </row>
    <row r="41" spans="1:7" x14ac:dyDescent="0.3">
      <c r="A41" t="s">
        <v>109</v>
      </c>
      <c r="B41">
        <v>0.34699999999999998</v>
      </c>
    </row>
    <row r="42" spans="1:7" x14ac:dyDescent="0.3">
      <c r="A42" t="s">
        <v>98</v>
      </c>
      <c r="B42">
        <v>0.151</v>
      </c>
    </row>
    <row r="43" spans="1:7" x14ac:dyDescent="0.3">
      <c r="A43" t="s">
        <v>70</v>
      </c>
      <c r="B43">
        <v>0.49199999999999999</v>
      </c>
    </row>
    <row r="44" spans="1:7" x14ac:dyDescent="0.3">
      <c r="A44" t="s">
        <v>12</v>
      </c>
      <c r="B44">
        <v>0.122</v>
      </c>
    </row>
    <row r="45" spans="1:7" x14ac:dyDescent="0.3">
      <c r="A45" t="s">
        <v>110</v>
      </c>
      <c r="B45">
        <v>1.0999999999999999E-2</v>
      </c>
    </row>
    <row r="46" spans="1:7" x14ac:dyDescent="0.3">
      <c r="A46" t="s">
        <v>91</v>
      </c>
      <c r="B46">
        <v>0.80300000000000005</v>
      </c>
    </row>
    <row r="47" spans="1:7" x14ac:dyDescent="0.3">
      <c r="A47" t="s">
        <v>148</v>
      </c>
      <c r="B47">
        <v>0.83299999999999996</v>
      </c>
    </row>
    <row r="48" spans="1:7" x14ac:dyDescent="0.3">
      <c r="A48" t="s">
        <v>33</v>
      </c>
      <c r="B48">
        <v>0.161</v>
      </c>
    </row>
    <row r="49" spans="1:2" x14ac:dyDescent="0.3">
      <c r="A49" t="s">
        <v>150</v>
      </c>
      <c r="B49">
        <v>0.83399999999999996</v>
      </c>
    </row>
    <row r="50" spans="1:2" x14ac:dyDescent="0.3">
      <c r="A50" t="s">
        <v>149</v>
      </c>
      <c r="B50">
        <v>0.27</v>
      </c>
    </row>
    <row r="51" spans="1:2" x14ac:dyDescent="0.3">
      <c r="A51" t="s">
        <v>71</v>
      </c>
      <c r="B51">
        <v>0.79800000000000004</v>
      </c>
    </row>
    <row r="52" spans="1:2" x14ac:dyDescent="0.3">
      <c r="A52" t="s">
        <v>111</v>
      </c>
      <c r="B52">
        <v>0.20799999999999999</v>
      </c>
    </row>
    <row r="53" spans="1:2" x14ac:dyDescent="0.3">
      <c r="A53" t="s">
        <v>96</v>
      </c>
      <c r="B53">
        <v>0.80100000000000005</v>
      </c>
    </row>
    <row r="54" spans="1:2" x14ac:dyDescent="0.3">
      <c r="A54" t="s">
        <v>113</v>
      </c>
      <c r="B54">
        <v>0.505</v>
      </c>
    </row>
    <row r="55" spans="1:2" x14ac:dyDescent="0.3">
      <c r="A55" t="s">
        <v>6</v>
      </c>
      <c r="B55">
        <v>0.61399999999999999</v>
      </c>
    </row>
    <row r="56" spans="1:2" x14ac:dyDescent="0.3">
      <c r="A56" t="s">
        <v>58</v>
      </c>
      <c r="B56">
        <v>0.125</v>
      </c>
    </row>
    <row r="57" spans="1:2" x14ac:dyDescent="0.3">
      <c r="A57" t="s">
        <v>112</v>
      </c>
      <c r="B57">
        <v>0.4</v>
      </c>
    </row>
    <row r="58" spans="1:2" x14ac:dyDescent="0.3">
      <c r="A58" t="s">
        <v>114</v>
      </c>
      <c r="B58">
        <v>0.34599999999999997</v>
      </c>
    </row>
    <row r="59" spans="1:2" x14ac:dyDescent="0.3">
      <c r="A59" t="s">
        <v>147</v>
      </c>
      <c r="B59">
        <v>5.1999999999999998E-2</v>
      </c>
    </row>
    <row r="60" spans="1:2" x14ac:dyDescent="0.3">
      <c r="A60" t="s">
        <v>151</v>
      </c>
      <c r="B60">
        <v>0.71899999999999997</v>
      </c>
    </row>
    <row r="61" spans="1:2" x14ac:dyDescent="0.3">
      <c r="A61" t="s">
        <v>73</v>
      </c>
      <c r="B61">
        <v>0.39400000000000002</v>
      </c>
    </row>
    <row r="62" spans="1:2" x14ac:dyDescent="0.3">
      <c r="A62" t="s">
        <v>152</v>
      </c>
      <c r="B62">
        <v>0.39800000000000002</v>
      </c>
    </row>
    <row r="63" spans="1:2" x14ac:dyDescent="0.3">
      <c r="A63" t="s">
        <v>153</v>
      </c>
      <c r="B63">
        <v>0.247</v>
      </c>
    </row>
    <row r="64" spans="1:2" x14ac:dyDescent="0.3">
      <c r="A64" t="s">
        <v>23</v>
      </c>
      <c r="B64">
        <v>0.23300000000000001</v>
      </c>
    </row>
    <row r="65" spans="1:2" x14ac:dyDescent="0.3">
      <c r="A65" t="s">
        <v>142</v>
      </c>
      <c r="B65">
        <v>0.64900000000000002</v>
      </c>
    </row>
    <row r="66" spans="1:2" x14ac:dyDescent="0.3">
      <c r="A66" t="s">
        <v>22</v>
      </c>
      <c r="B66">
        <v>0.22600000000000001</v>
      </c>
    </row>
    <row r="67" spans="1:2" x14ac:dyDescent="0.3">
      <c r="A67" t="s">
        <v>179</v>
      </c>
      <c r="B67">
        <v>0.36199999999999999</v>
      </c>
    </row>
    <row r="68" spans="1:2" x14ac:dyDescent="0.3">
      <c r="A68" t="s">
        <v>5</v>
      </c>
      <c r="B68">
        <v>0.85099999999999998</v>
      </c>
    </row>
    <row r="69" spans="1:2" x14ac:dyDescent="0.3">
      <c r="A69" t="s">
        <v>67</v>
      </c>
      <c r="B69">
        <v>0.77</v>
      </c>
    </row>
    <row r="70" spans="1:2" x14ac:dyDescent="0.3">
      <c r="A70" t="s">
        <v>105</v>
      </c>
      <c r="B70">
        <v>4.2000000000000003E-2</v>
      </c>
    </row>
    <row r="71" spans="1:2" x14ac:dyDescent="0.3">
      <c r="A71" t="s">
        <v>51</v>
      </c>
      <c r="B71">
        <v>0.44600000000000001</v>
      </c>
    </row>
    <row r="72" spans="1:2" x14ac:dyDescent="0.3">
      <c r="A72" t="s">
        <v>34</v>
      </c>
      <c r="B72">
        <v>0.32200000000000001</v>
      </c>
    </row>
    <row r="73" spans="1:2" x14ac:dyDescent="0.3">
      <c r="A73" t="s">
        <v>76</v>
      </c>
      <c r="B73">
        <v>0.80900000000000005</v>
      </c>
    </row>
    <row r="74" spans="1:2" x14ac:dyDescent="0.3">
      <c r="A74" t="s">
        <v>74</v>
      </c>
      <c r="B74">
        <v>0.14199999999999999</v>
      </c>
    </row>
    <row r="75" spans="1:2" x14ac:dyDescent="0.3">
      <c r="A75" t="s">
        <v>75</v>
      </c>
      <c r="B75">
        <v>0.22500000000000001</v>
      </c>
    </row>
    <row r="76" spans="1:2" x14ac:dyDescent="0.3">
      <c r="A76" t="s">
        <v>154</v>
      </c>
      <c r="B76">
        <v>0.77</v>
      </c>
    </row>
    <row r="77" spans="1:2" x14ac:dyDescent="0.3">
      <c r="A77" t="s">
        <v>155</v>
      </c>
      <c r="B77">
        <v>0.65400000000000003</v>
      </c>
    </row>
    <row r="78" spans="1:2" x14ac:dyDescent="0.3">
      <c r="A78" t="s">
        <v>77</v>
      </c>
      <c r="B78">
        <v>0.77900000000000003</v>
      </c>
    </row>
    <row r="79" spans="1:2" x14ac:dyDescent="0.3">
      <c r="A79" t="s">
        <v>115</v>
      </c>
      <c r="B79">
        <v>0.70599999999999996</v>
      </c>
    </row>
    <row r="80" spans="1:2" x14ac:dyDescent="0.3">
      <c r="A80" t="s">
        <v>78</v>
      </c>
      <c r="B80">
        <v>0.24099999999999999</v>
      </c>
    </row>
    <row r="81" spans="1:2" x14ac:dyDescent="0.3">
      <c r="A81" t="s">
        <v>8</v>
      </c>
      <c r="B81">
        <v>0.74299999999999999</v>
      </c>
    </row>
    <row r="82" spans="1:2" x14ac:dyDescent="0.3">
      <c r="A82" t="s">
        <v>116</v>
      </c>
      <c r="B82">
        <v>0.123</v>
      </c>
    </row>
    <row r="83" spans="1:2" x14ac:dyDescent="0.3">
      <c r="A83" t="s">
        <v>35</v>
      </c>
      <c r="B83">
        <v>0.374</v>
      </c>
    </row>
    <row r="84" spans="1:2" x14ac:dyDescent="0.3">
      <c r="A84" t="s">
        <v>117</v>
      </c>
      <c r="B84">
        <v>0.28999999999999998</v>
      </c>
    </row>
    <row r="85" spans="1:2" x14ac:dyDescent="0.3">
      <c r="A85" t="s">
        <v>50</v>
      </c>
      <c r="B85">
        <v>6.6000000000000003E-2</v>
      </c>
    </row>
    <row r="86" spans="1:2" x14ac:dyDescent="0.3">
      <c r="A86" t="s">
        <v>37</v>
      </c>
      <c r="B86">
        <v>0.79200000000000004</v>
      </c>
    </row>
    <row r="87" spans="1:2" x14ac:dyDescent="0.3">
      <c r="A87" t="s">
        <v>156</v>
      </c>
      <c r="B87">
        <v>0.28699999999999998</v>
      </c>
    </row>
    <row r="88" spans="1:2" x14ac:dyDescent="0.3">
      <c r="A88" t="s">
        <v>118</v>
      </c>
      <c r="B88">
        <v>8.5000000000000006E-2</v>
      </c>
    </row>
    <row r="89" spans="1:2" x14ac:dyDescent="0.3">
      <c r="A89" t="s">
        <v>39</v>
      </c>
      <c r="B89">
        <v>0.28699999999999998</v>
      </c>
    </row>
    <row r="90" spans="1:2" x14ac:dyDescent="0.3">
      <c r="A90" t="s">
        <v>81</v>
      </c>
      <c r="B90">
        <v>0.46600000000000003</v>
      </c>
    </row>
    <row r="91" spans="1:2" x14ac:dyDescent="0.3">
      <c r="A91" t="s">
        <v>119</v>
      </c>
      <c r="B91">
        <v>0.154</v>
      </c>
    </row>
    <row r="92" spans="1:2" x14ac:dyDescent="0.3">
      <c r="A92" t="s">
        <v>126</v>
      </c>
      <c r="B92">
        <v>0.38300000000000001</v>
      </c>
    </row>
    <row r="93" spans="1:2" x14ac:dyDescent="0.3">
      <c r="A93" t="s">
        <v>80</v>
      </c>
      <c r="B93">
        <v>0.497</v>
      </c>
    </row>
    <row r="94" spans="1:2" x14ac:dyDescent="0.3">
      <c r="A94" t="s">
        <v>157</v>
      </c>
      <c r="B94">
        <v>0.75800000000000001</v>
      </c>
    </row>
    <row r="95" spans="1:2" x14ac:dyDescent="0.3">
      <c r="A95" t="s">
        <v>158</v>
      </c>
      <c r="B95">
        <v>0.79300000000000004</v>
      </c>
    </row>
    <row r="96" spans="1:2" x14ac:dyDescent="0.3">
      <c r="A96" t="s">
        <v>79</v>
      </c>
      <c r="B96">
        <v>0.73899999999999999</v>
      </c>
    </row>
    <row r="97" spans="1:2" x14ac:dyDescent="0.3">
      <c r="A97" t="s">
        <v>85</v>
      </c>
      <c r="B97">
        <v>0.24</v>
      </c>
    </row>
    <row r="98" spans="1:2" x14ac:dyDescent="0.3">
      <c r="A98" t="s">
        <v>121</v>
      </c>
      <c r="B98">
        <v>0.47599999999999998</v>
      </c>
    </row>
    <row r="99" spans="1:2" x14ac:dyDescent="0.3">
      <c r="A99" t="s">
        <v>120</v>
      </c>
      <c r="B99">
        <v>0.249</v>
      </c>
    </row>
    <row r="100" spans="1:2" x14ac:dyDescent="0.3">
      <c r="A100" t="s">
        <v>83</v>
      </c>
      <c r="B100">
        <v>0.44400000000000001</v>
      </c>
    </row>
    <row r="101" spans="1:2" x14ac:dyDescent="0.3">
      <c r="A101" t="s">
        <v>2</v>
      </c>
      <c r="B101">
        <v>0.41199999999999998</v>
      </c>
    </row>
    <row r="102" spans="1:2" x14ac:dyDescent="0.3">
      <c r="A102" t="s">
        <v>159</v>
      </c>
      <c r="B102">
        <v>0.41699999999999998</v>
      </c>
    </row>
    <row r="103" spans="1:2" x14ac:dyDescent="0.3">
      <c r="A103" t="s">
        <v>24</v>
      </c>
      <c r="B103">
        <v>0.27800000000000002</v>
      </c>
    </row>
    <row r="104" spans="1:2" x14ac:dyDescent="0.3">
      <c r="A104" t="s">
        <v>161</v>
      </c>
      <c r="B104">
        <v>0.63500000000000001</v>
      </c>
    </row>
    <row r="105" spans="1:2" x14ac:dyDescent="0.3">
      <c r="A105" t="s">
        <v>9</v>
      </c>
      <c r="B105">
        <v>0.27100000000000002</v>
      </c>
    </row>
    <row r="106" spans="1:2" x14ac:dyDescent="0.3">
      <c r="A106" t="s">
        <v>163</v>
      </c>
      <c r="B106">
        <v>0.35699999999999998</v>
      </c>
    </row>
    <row r="107" spans="1:2" x14ac:dyDescent="0.3">
      <c r="A107" t="s">
        <v>84</v>
      </c>
      <c r="B107">
        <v>0.52700000000000002</v>
      </c>
    </row>
    <row r="108" spans="1:2" x14ac:dyDescent="0.3">
      <c r="A108" t="s">
        <v>52</v>
      </c>
      <c r="B108">
        <v>0.23699999999999999</v>
      </c>
    </row>
    <row r="109" spans="1:2" x14ac:dyDescent="0.3">
      <c r="A109" t="s">
        <v>60</v>
      </c>
      <c r="B109">
        <v>0.17899999999999999</v>
      </c>
    </row>
    <row r="110" spans="1:2" x14ac:dyDescent="0.3">
      <c r="A110" t="s">
        <v>162</v>
      </c>
      <c r="B110">
        <v>0.46899999999999997</v>
      </c>
    </row>
    <row r="111" spans="1:2" x14ac:dyDescent="0.3">
      <c r="A111" t="s">
        <v>82</v>
      </c>
      <c r="B111">
        <v>0.46600000000000003</v>
      </c>
    </row>
    <row r="112" spans="1:2" x14ac:dyDescent="0.3">
      <c r="A112" t="s">
        <v>160</v>
      </c>
      <c r="B112">
        <v>0.30299999999999999</v>
      </c>
    </row>
    <row r="113" spans="1:2" x14ac:dyDescent="0.3">
      <c r="A113" t="s">
        <v>122</v>
      </c>
      <c r="B113">
        <v>0.52700000000000002</v>
      </c>
    </row>
    <row r="114" spans="1:2" x14ac:dyDescent="0.3">
      <c r="A114" t="s">
        <v>55</v>
      </c>
      <c r="B114">
        <v>0.40100000000000002</v>
      </c>
    </row>
    <row r="115" spans="1:2" x14ac:dyDescent="0.3">
      <c r="A115" t="s">
        <v>40</v>
      </c>
      <c r="B115">
        <v>0.371</v>
      </c>
    </row>
    <row r="116" spans="1:2" x14ac:dyDescent="0.3">
      <c r="A116" t="s">
        <v>54</v>
      </c>
      <c r="B116">
        <v>5.8000000000000003E-2</v>
      </c>
    </row>
    <row r="117" spans="1:2" x14ac:dyDescent="0.3">
      <c r="A117" t="s">
        <v>86</v>
      </c>
      <c r="B117">
        <v>0.81499999999999995</v>
      </c>
    </row>
    <row r="118" spans="1:2" x14ac:dyDescent="0.3">
      <c r="A118" t="s">
        <v>165</v>
      </c>
      <c r="B118">
        <v>0.85699999999999998</v>
      </c>
    </row>
    <row r="119" spans="1:2" x14ac:dyDescent="0.3">
      <c r="A119" t="s">
        <v>53</v>
      </c>
      <c r="B119">
        <v>0.46200000000000002</v>
      </c>
    </row>
    <row r="120" spans="1:2" x14ac:dyDescent="0.3">
      <c r="A120" t="s">
        <v>164</v>
      </c>
      <c r="B120">
        <v>0.84699999999999998</v>
      </c>
    </row>
    <row r="121" spans="1:2" x14ac:dyDescent="0.3">
      <c r="A121" t="s">
        <v>166</v>
      </c>
      <c r="B121">
        <v>0.14099999999999999</v>
      </c>
    </row>
    <row r="122" spans="1:2" x14ac:dyDescent="0.3">
      <c r="A122" t="s">
        <v>25</v>
      </c>
      <c r="B122">
        <v>0.22700000000000001</v>
      </c>
    </row>
    <row r="123" spans="1:2" x14ac:dyDescent="0.3">
      <c r="A123" t="s">
        <v>87</v>
      </c>
      <c r="B123">
        <v>0.55700000000000005</v>
      </c>
    </row>
    <row r="124" spans="1:2" x14ac:dyDescent="0.3">
      <c r="A124" t="s">
        <v>26</v>
      </c>
      <c r="B124">
        <v>0.69199999999999995</v>
      </c>
    </row>
    <row r="125" spans="1:2" x14ac:dyDescent="0.3">
      <c r="A125" t="s">
        <v>41</v>
      </c>
      <c r="B125">
        <v>0.28499999999999998</v>
      </c>
    </row>
    <row r="126" spans="1:2" x14ac:dyDescent="0.3">
      <c r="A126" t="s">
        <v>88</v>
      </c>
      <c r="B126">
        <v>0.34</v>
      </c>
    </row>
    <row r="127" spans="1:2" x14ac:dyDescent="0.3">
      <c r="A127" t="s">
        <v>15</v>
      </c>
      <c r="B127">
        <v>0.46800000000000003</v>
      </c>
    </row>
    <row r="128" spans="1:2" x14ac:dyDescent="0.3">
      <c r="A128" t="s">
        <v>36</v>
      </c>
      <c r="B128">
        <v>1.4999999999999999E-2</v>
      </c>
    </row>
    <row r="129" spans="1:2" x14ac:dyDescent="0.3">
      <c r="A129" t="s">
        <v>18</v>
      </c>
      <c r="B129">
        <v>0.80200000000000005</v>
      </c>
    </row>
    <row r="130" spans="1:2" x14ac:dyDescent="0.3">
      <c r="A130" t="s">
        <v>167</v>
      </c>
      <c r="B130">
        <v>0.42099999999999999</v>
      </c>
    </row>
    <row r="131" spans="1:2" x14ac:dyDescent="0.3">
      <c r="A131" t="s">
        <v>123</v>
      </c>
      <c r="B131">
        <v>0.16300000000000001</v>
      </c>
    </row>
    <row r="132" spans="1:2" x14ac:dyDescent="0.3">
      <c r="A132" t="s">
        <v>132</v>
      </c>
      <c r="B132">
        <v>5.6000000000000001E-2</v>
      </c>
    </row>
    <row r="133" spans="1:2" x14ac:dyDescent="0.3">
      <c r="A133" t="s">
        <v>89</v>
      </c>
      <c r="B133">
        <v>9.4E-2</v>
      </c>
    </row>
    <row r="134" spans="1:2" x14ac:dyDescent="0.3">
      <c r="A134" t="s">
        <v>168</v>
      </c>
      <c r="B134">
        <v>0.56699999999999995</v>
      </c>
    </row>
    <row r="135" spans="1:2" x14ac:dyDescent="0.3">
      <c r="A135" t="s">
        <v>10</v>
      </c>
      <c r="B135">
        <v>0.10299999999999999</v>
      </c>
    </row>
    <row r="136" spans="1:2" x14ac:dyDescent="0.3">
      <c r="A136" t="s">
        <v>124</v>
      </c>
      <c r="B136">
        <v>0.13200000000000001</v>
      </c>
    </row>
    <row r="137" spans="1:2" x14ac:dyDescent="0.3">
      <c r="A137" t="s">
        <v>170</v>
      </c>
      <c r="B137">
        <v>4.8000000000000001E-2</v>
      </c>
    </row>
    <row r="138" spans="1:2" x14ac:dyDescent="0.3">
      <c r="A138" t="s">
        <v>29</v>
      </c>
      <c r="B138">
        <v>8.5999999999999993E-2</v>
      </c>
    </row>
    <row r="139" spans="1:2" x14ac:dyDescent="0.3">
      <c r="A139" t="s">
        <v>27</v>
      </c>
      <c r="B139">
        <v>0.57199999999999995</v>
      </c>
    </row>
    <row r="140" spans="1:2" x14ac:dyDescent="0.3">
      <c r="A140" t="s">
        <v>173</v>
      </c>
      <c r="B140">
        <v>0.32200000000000001</v>
      </c>
    </row>
    <row r="141" spans="1:2" x14ac:dyDescent="0.3">
      <c r="A141" t="s">
        <v>176</v>
      </c>
      <c r="B141">
        <v>0.46200000000000002</v>
      </c>
    </row>
    <row r="142" spans="1:2" x14ac:dyDescent="0.3">
      <c r="A142" t="s">
        <v>90</v>
      </c>
      <c r="B142">
        <v>0.41399999999999998</v>
      </c>
    </row>
    <row r="143" spans="1:2" x14ac:dyDescent="0.3">
      <c r="A143" t="s">
        <v>19</v>
      </c>
      <c r="B143">
        <v>0.37</v>
      </c>
    </row>
    <row r="144" spans="1:2" x14ac:dyDescent="0.3">
      <c r="A144" t="s">
        <v>133</v>
      </c>
      <c r="B144">
        <v>0.25700000000000001</v>
      </c>
    </row>
    <row r="145" spans="1:2" x14ac:dyDescent="0.3">
      <c r="A145" t="s">
        <v>125</v>
      </c>
      <c r="B145">
        <v>9.6000000000000002E-2</v>
      </c>
    </row>
    <row r="146" spans="1:2" x14ac:dyDescent="0.3">
      <c r="A146" t="s">
        <v>171</v>
      </c>
      <c r="B146">
        <v>0.27100000000000002</v>
      </c>
    </row>
    <row r="147" spans="1:2" x14ac:dyDescent="0.3">
      <c r="A147" t="s">
        <v>28</v>
      </c>
      <c r="B147">
        <v>6.9000000000000006E-2</v>
      </c>
    </row>
    <row r="148" spans="1:2" x14ac:dyDescent="0.3">
      <c r="A148" t="s">
        <v>169</v>
      </c>
      <c r="B148">
        <v>0.58099999999999996</v>
      </c>
    </row>
    <row r="149" spans="1:2" x14ac:dyDescent="0.3">
      <c r="A149" t="s">
        <v>3</v>
      </c>
      <c r="B149">
        <v>0.627</v>
      </c>
    </row>
    <row r="150" spans="1:2" x14ac:dyDescent="0.3">
      <c r="A150" t="s">
        <v>174</v>
      </c>
      <c r="B150">
        <v>0.753</v>
      </c>
    </row>
    <row r="151" spans="1:2" x14ac:dyDescent="0.3">
      <c r="A151" t="s">
        <v>175</v>
      </c>
      <c r="B151">
        <v>0.66400000000000003</v>
      </c>
    </row>
    <row r="152" spans="1:2" x14ac:dyDescent="0.3">
      <c r="A152" t="s">
        <v>4</v>
      </c>
      <c r="B152">
        <v>0.879</v>
      </c>
    </row>
    <row r="153" spans="1:2" x14ac:dyDescent="0.3">
      <c r="A153" t="s">
        <v>127</v>
      </c>
      <c r="B153">
        <v>0.11899999999999999</v>
      </c>
    </row>
    <row r="154" spans="1:2" x14ac:dyDescent="0.3">
      <c r="A154" t="s">
        <v>172</v>
      </c>
      <c r="B154">
        <v>0.49099999999999999</v>
      </c>
    </row>
    <row r="155" spans="1:2" x14ac:dyDescent="0.3">
      <c r="A155" t="s">
        <v>92</v>
      </c>
      <c r="B155">
        <v>3.5000000000000003E-2</v>
      </c>
    </row>
    <row r="156" spans="1:2" x14ac:dyDescent="0.3">
      <c r="A156" t="s">
        <v>104</v>
      </c>
      <c r="B156">
        <v>9.5000000000000001E-2</v>
      </c>
    </row>
    <row r="157" spans="1:2" x14ac:dyDescent="0.3">
      <c r="A157" t="s">
        <v>129</v>
      </c>
      <c r="B157">
        <v>0.21199999999999999</v>
      </c>
    </row>
    <row r="158" spans="1:2" x14ac:dyDescent="0.3">
      <c r="A158" t="s">
        <v>44</v>
      </c>
      <c r="B158">
        <v>0.17499999999999999</v>
      </c>
    </row>
    <row r="159" spans="1:2" x14ac:dyDescent="0.3">
      <c r="A159" t="s">
        <v>128</v>
      </c>
      <c r="B159">
        <v>4.5999999999999999E-2</v>
      </c>
    </row>
    <row r="160" spans="1:2" x14ac:dyDescent="0.3">
      <c r="A160" t="s">
        <v>131</v>
      </c>
      <c r="B160">
        <v>4.1000000000000002E-2</v>
      </c>
    </row>
    <row r="161" spans="1:2" x14ac:dyDescent="0.3">
      <c r="A161" t="s">
        <v>69</v>
      </c>
      <c r="B161">
        <v>0.48</v>
      </c>
    </row>
    <row r="162" spans="1:2" x14ac:dyDescent="0.3">
      <c r="A162" t="s">
        <v>130</v>
      </c>
      <c r="B162">
        <v>0.64400000000000002</v>
      </c>
    </row>
    <row r="163" spans="1:2" x14ac:dyDescent="0.3">
      <c r="A163" t="s">
        <v>93</v>
      </c>
      <c r="B163">
        <v>0.64400000000000002</v>
      </c>
    </row>
    <row r="164" spans="1:2" x14ac:dyDescent="0.3">
      <c r="A164" t="s">
        <v>94</v>
      </c>
      <c r="B164">
        <v>0.109</v>
      </c>
    </row>
    <row r="165" spans="1:2" x14ac:dyDescent="0.3">
      <c r="A165" t="s">
        <v>43</v>
      </c>
      <c r="B165">
        <v>0.70799999999999996</v>
      </c>
    </row>
    <row r="166" spans="1:2" x14ac:dyDescent="0.3">
      <c r="A166" t="s">
        <v>42</v>
      </c>
      <c r="B166">
        <v>0.307</v>
      </c>
    </row>
    <row r="167" spans="1:2" x14ac:dyDescent="0.3">
      <c r="A167" t="s">
        <v>45</v>
      </c>
      <c r="B167">
        <v>0.23599999999999999</v>
      </c>
    </row>
    <row r="168" spans="1:2" x14ac:dyDescent="0.3">
      <c r="A168" t="s">
        <v>95</v>
      </c>
      <c r="B168">
        <v>0.318</v>
      </c>
    </row>
    <row r="169" spans="1:2" x14ac:dyDescent="0.3">
      <c r="A169" t="s">
        <v>97</v>
      </c>
      <c r="B169">
        <v>0.79300000000000004</v>
      </c>
    </row>
    <row r="170" spans="1:2" x14ac:dyDescent="0.3">
      <c r="A170" t="s">
        <v>17</v>
      </c>
      <c r="B170">
        <v>0.72299999999999998</v>
      </c>
    </row>
    <row r="171" spans="1:2" x14ac:dyDescent="0.3">
      <c r="A171" t="s">
        <v>134</v>
      </c>
      <c r="B171">
        <v>9.1999999999999998E-2</v>
      </c>
    </row>
    <row r="172" spans="1:2" x14ac:dyDescent="0.3">
      <c r="A172" t="s">
        <v>46</v>
      </c>
      <c r="B172">
        <v>7.2999999999999995E-2</v>
      </c>
    </row>
    <row r="173" spans="1:2" x14ac:dyDescent="0.3">
      <c r="A173" t="s">
        <v>30</v>
      </c>
      <c r="B173">
        <v>0.112</v>
      </c>
    </row>
    <row r="174" spans="1:2" x14ac:dyDescent="0.3">
      <c r="A174" t="s">
        <v>177</v>
      </c>
      <c r="B174">
        <v>0.63800000000000001</v>
      </c>
    </row>
    <row r="175" spans="1:2" x14ac:dyDescent="0.3">
      <c r="A175" t="s">
        <v>38</v>
      </c>
      <c r="B175">
        <v>0.42299999999999999</v>
      </c>
    </row>
    <row r="176" spans="1:2" x14ac:dyDescent="0.3">
      <c r="A176" t="s">
        <v>13</v>
      </c>
      <c r="B176">
        <v>3.5000000000000003E-2</v>
      </c>
    </row>
    <row r="177" spans="1:2" x14ac:dyDescent="0.3">
      <c r="A177" t="s">
        <v>7</v>
      </c>
      <c r="B177">
        <v>0.57799999999999996</v>
      </c>
    </row>
    <row r="178" spans="1:2" x14ac:dyDescent="0.3">
      <c r="A178" t="s">
        <v>56</v>
      </c>
      <c r="B178">
        <v>0.26900000000000002</v>
      </c>
    </row>
    <row r="179" spans="1:2" x14ac:dyDescent="0.3">
      <c r="A179" t="s">
        <v>57</v>
      </c>
      <c r="B179">
        <v>0.19400000000000001</v>
      </c>
    </row>
    <row r="180" spans="1:2" x14ac:dyDescent="0.3">
      <c r="A180" t="s">
        <v>180</v>
      </c>
      <c r="B180">
        <v>0.186</v>
      </c>
    </row>
  </sheetData>
  <sortState xmlns:xlrd2="http://schemas.microsoft.com/office/spreadsheetml/2017/richdata2" ref="F23:F33">
    <sortCondition ref="F2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5044-D3E5-4510-B1E0-E238DEA7CAF2}">
  <dimension ref="A1:F170"/>
  <sheetViews>
    <sheetView tabSelected="1" topLeftCell="A4" workbookViewId="0">
      <selection activeCell="I21" sqref="I21"/>
    </sheetView>
  </sheetViews>
  <sheetFormatPr defaultRowHeight="14.4" x14ac:dyDescent="0.3"/>
  <sheetData>
    <row r="1" spans="1:6" x14ac:dyDescent="0.3">
      <c r="A1" t="s">
        <v>181</v>
      </c>
      <c r="B1" t="s">
        <v>182</v>
      </c>
      <c r="C1" t="s">
        <v>221</v>
      </c>
      <c r="D1" t="s">
        <v>1</v>
      </c>
      <c r="E1" t="s">
        <v>222</v>
      </c>
      <c r="F1" t="s">
        <v>223</v>
      </c>
    </row>
    <row r="2" spans="1:6" x14ac:dyDescent="0.3">
      <c r="A2" t="s">
        <v>31</v>
      </c>
      <c r="B2">
        <v>20116137325.82</v>
      </c>
      <c r="C2">
        <v>38928341</v>
      </c>
      <c r="D2">
        <v>0.191</v>
      </c>
      <c r="E2">
        <f>LOG10(B2)</f>
        <v>10.303544591735243</v>
      </c>
      <c r="F2">
        <f>LOG10(C2)</f>
        <v>7.590265895886211</v>
      </c>
    </row>
    <row r="3" spans="1:6" x14ac:dyDescent="0.3">
      <c r="A3" t="s">
        <v>99</v>
      </c>
      <c r="B3">
        <v>53619071176.139999</v>
      </c>
      <c r="C3">
        <v>32866268</v>
      </c>
      <c r="D3">
        <v>0.2</v>
      </c>
      <c r="E3">
        <f t="shared" ref="E3:E66" si="0">LOG10(B3)</f>
        <v>10.729319286585113</v>
      </c>
      <c r="F3">
        <f>LOG10(C3)</f>
        <v>7.5167503922768164</v>
      </c>
    </row>
    <row r="4" spans="1:6" x14ac:dyDescent="0.3">
      <c r="A4" t="s">
        <v>11</v>
      </c>
      <c r="B4">
        <v>15131866270.59</v>
      </c>
      <c r="C4">
        <v>2837849</v>
      </c>
      <c r="D4">
        <v>0.40899999999999997</v>
      </c>
      <c r="E4">
        <f t="shared" si="0"/>
        <v>10.179892494515931</v>
      </c>
      <c r="F4">
        <f t="shared" ref="F3:F66" si="1">LOG10(C4)</f>
        <v>6.4529892832245457</v>
      </c>
    </row>
    <row r="5" spans="1:6" x14ac:dyDescent="0.3">
      <c r="A5" t="s">
        <v>178</v>
      </c>
      <c r="B5">
        <v>358868765174.91998</v>
      </c>
      <c r="C5">
        <v>9890400</v>
      </c>
      <c r="D5">
        <v>8.8999999999999996E-2</v>
      </c>
      <c r="E5">
        <f t="shared" si="0"/>
        <v>11.554935660332429</v>
      </c>
      <c r="F5">
        <f t="shared" si="1"/>
        <v>6.9952138562361945</v>
      </c>
    </row>
    <row r="6" spans="1:6" x14ac:dyDescent="0.3">
      <c r="A6" t="s">
        <v>32</v>
      </c>
      <c r="B6">
        <v>389591035520.67999</v>
      </c>
      <c r="C6">
        <v>45376763</v>
      </c>
      <c r="D6">
        <v>0.65900000000000003</v>
      </c>
      <c r="E6">
        <f t="shared" si="0"/>
        <v>11.590608955217119</v>
      </c>
      <c r="F6">
        <f t="shared" si="1"/>
        <v>7.6568335117917723</v>
      </c>
    </row>
    <row r="7" spans="1:6" x14ac:dyDescent="0.3">
      <c r="A7" t="s">
        <v>100</v>
      </c>
      <c r="B7">
        <v>12641209802.110001</v>
      </c>
      <c r="C7">
        <v>2963234</v>
      </c>
      <c r="D7">
        <v>0.60399999999999998</v>
      </c>
      <c r="E7">
        <f t="shared" si="0"/>
        <v>10.10178863923419</v>
      </c>
      <c r="F7">
        <f t="shared" si="1"/>
        <v>6.4717659481037817</v>
      </c>
    </row>
    <row r="8" spans="1:6" x14ac:dyDescent="0.3">
      <c r="A8" t="s">
        <v>62</v>
      </c>
      <c r="B8">
        <v>1327836171068.51</v>
      </c>
      <c r="C8">
        <v>25693267</v>
      </c>
      <c r="D8">
        <v>0.81399999999999995</v>
      </c>
      <c r="E8">
        <f t="shared" si="0"/>
        <v>12.123144494919048</v>
      </c>
      <c r="F8">
        <f t="shared" si="1"/>
        <v>7.4098193300297952</v>
      </c>
    </row>
    <row r="9" spans="1:6" x14ac:dyDescent="0.3">
      <c r="A9" t="s">
        <v>135</v>
      </c>
      <c r="B9">
        <v>433258467676.52002</v>
      </c>
      <c r="C9">
        <v>8916864</v>
      </c>
      <c r="D9">
        <v>0.76300000000000001</v>
      </c>
      <c r="E9">
        <f t="shared" si="0"/>
        <v>11.636747059393457</v>
      </c>
      <c r="F9">
        <f t="shared" si="1"/>
        <v>6.9502121428334123</v>
      </c>
    </row>
    <row r="10" spans="1:6" x14ac:dyDescent="0.3">
      <c r="A10" t="s">
        <v>101</v>
      </c>
      <c r="B10">
        <v>42693000000</v>
      </c>
      <c r="C10">
        <v>10093121</v>
      </c>
      <c r="D10">
        <v>6.7000000000000004E-2</v>
      </c>
      <c r="E10">
        <f t="shared" si="0"/>
        <v>10.630356673371958</v>
      </c>
      <c r="F10">
        <f t="shared" si="1"/>
        <v>7.0040254797644197</v>
      </c>
    </row>
    <row r="11" spans="1:6" x14ac:dyDescent="0.3">
      <c r="A11" t="s">
        <v>64</v>
      </c>
      <c r="B11">
        <v>2780510624.6399999</v>
      </c>
      <c r="C11">
        <v>11890781</v>
      </c>
      <c r="D11">
        <v>0.05</v>
      </c>
      <c r="E11">
        <f t="shared" si="0"/>
        <v>9.4441245589035532</v>
      </c>
      <c r="F11">
        <f t="shared" si="1"/>
        <v>7.0752103805102919</v>
      </c>
    </row>
    <row r="12" spans="1:6" x14ac:dyDescent="0.3">
      <c r="A12" t="s">
        <v>138</v>
      </c>
      <c r="B12">
        <v>521676942134.63</v>
      </c>
      <c r="C12">
        <v>11544241</v>
      </c>
      <c r="D12">
        <v>0.82299999999999995</v>
      </c>
      <c r="E12">
        <f t="shared" si="0"/>
        <v>11.717401641543161</v>
      </c>
      <c r="F12">
        <f t="shared" si="1"/>
        <v>7.062365384602904</v>
      </c>
    </row>
    <row r="13" spans="1:6" x14ac:dyDescent="0.3">
      <c r="A13" t="s">
        <v>47</v>
      </c>
      <c r="B13">
        <v>15651545331.540001</v>
      </c>
      <c r="C13">
        <v>12123198</v>
      </c>
      <c r="D13">
        <v>0.28000000000000003</v>
      </c>
      <c r="E13">
        <f t="shared" si="0"/>
        <v>10.194557223405022</v>
      </c>
      <c r="F13">
        <f t="shared" si="1"/>
        <v>7.0836171982585077</v>
      </c>
    </row>
    <row r="14" spans="1:6" x14ac:dyDescent="0.3">
      <c r="A14" t="s">
        <v>49</v>
      </c>
      <c r="B14">
        <v>17933606353.18</v>
      </c>
      <c r="C14">
        <v>20903278</v>
      </c>
      <c r="D14">
        <v>0.504</v>
      </c>
      <c r="E14">
        <f t="shared" si="0"/>
        <v>10.253667632662914</v>
      </c>
      <c r="F14">
        <f t="shared" si="1"/>
        <v>7.3202143964307567</v>
      </c>
    </row>
    <row r="15" spans="1:6" x14ac:dyDescent="0.3">
      <c r="A15" t="s">
        <v>20</v>
      </c>
      <c r="B15">
        <v>373902134700.40997</v>
      </c>
      <c r="C15">
        <v>164689383</v>
      </c>
      <c r="D15">
        <v>0.108</v>
      </c>
      <c r="E15">
        <f t="shared" si="0"/>
        <v>11.57275794465666</v>
      </c>
      <c r="F15">
        <f t="shared" si="1"/>
        <v>8.2166656024901172</v>
      </c>
    </row>
    <row r="16" spans="1:6" x14ac:dyDescent="0.3">
      <c r="A16" t="s">
        <v>140</v>
      </c>
      <c r="B16">
        <v>69889347433.429993</v>
      </c>
      <c r="C16">
        <v>6934015</v>
      </c>
      <c r="D16">
        <v>0.51200000000000001</v>
      </c>
      <c r="E16">
        <f t="shared" si="0"/>
        <v>10.844410985424696</v>
      </c>
      <c r="F16">
        <f t="shared" si="1"/>
        <v>6.8409847768084342</v>
      </c>
    </row>
    <row r="17" spans="1:6" x14ac:dyDescent="0.3">
      <c r="A17" t="s">
        <v>136</v>
      </c>
      <c r="B17">
        <v>34723357446.809998</v>
      </c>
      <c r="C17">
        <v>1701583</v>
      </c>
      <c r="D17">
        <v>4.8000000000000001E-2</v>
      </c>
      <c r="E17">
        <f t="shared" si="0"/>
        <v>10.540621711035756</v>
      </c>
      <c r="F17">
        <f t="shared" si="1"/>
        <v>6.2308531380118133</v>
      </c>
    </row>
    <row r="18" spans="1:6" x14ac:dyDescent="0.3">
      <c r="A18" t="s">
        <v>139</v>
      </c>
      <c r="B18">
        <v>19955120004.66</v>
      </c>
      <c r="C18">
        <v>3280815</v>
      </c>
      <c r="D18">
        <v>0.35799999999999998</v>
      </c>
      <c r="E18">
        <f t="shared" si="0"/>
        <v>10.300054343856695</v>
      </c>
      <c r="F18">
        <f t="shared" si="1"/>
        <v>6.5159817418934054</v>
      </c>
    </row>
    <row r="19" spans="1:6" x14ac:dyDescent="0.3">
      <c r="A19" t="s">
        <v>102</v>
      </c>
      <c r="B19">
        <v>61489588894.82</v>
      </c>
      <c r="C19">
        <v>9379952</v>
      </c>
      <c r="D19">
        <v>7.6999999999999999E-2</v>
      </c>
      <c r="E19">
        <f t="shared" si="0"/>
        <v>10.788801589461823</v>
      </c>
      <c r="F19">
        <f t="shared" si="1"/>
        <v>6.9722006159709125</v>
      </c>
    </row>
    <row r="20" spans="1:6" x14ac:dyDescent="0.3">
      <c r="A20" t="s">
        <v>21</v>
      </c>
      <c r="B20">
        <v>36629843806.080002</v>
      </c>
      <c r="C20">
        <v>11673029</v>
      </c>
      <c r="D20">
        <v>0.23100000000000001</v>
      </c>
      <c r="E20">
        <f t="shared" si="0"/>
        <v>10.563835066786243</v>
      </c>
      <c r="F20">
        <f t="shared" si="1"/>
        <v>7.0671835644683485</v>
      </c>
    </row>
    <row r="21" spans="1:6" x14ac:dyDescent="0.3">
      <c r="A21" t="s">
        <v>16</v>
      </c>
      <c r="B21">
        <v>1448565936739.5601</v>
      </c>
      <c r="C21">
        <v>212559409</v>
      </c>
      <c r="D21">
        <v>0.50800000000000001</v>
      </c>
      <c r="E21">
        <f t="shared" si="0"/>
        <v>12.16093826848034</v>
      </c>
      <c r="F21">
        <f t="shared" si="1"/>
        <v>8.3274803338918915</v>
      </c>
    </row>
    <row r="22" spans="1:6" x14ac:dyDescent="0.3">
      <c r="A22" t="s">
        <v>137</v>
      </c>
      <c r="B22">
        <v>4689534961.7600002</v>
      </c>
      <c r="C22">
        <v>287371</v>
      </c>
      <c r="D22">
        <v>0.68300000000000005</v>
      </c>
      <c r="E22">
        <f t="shared" si="0"/>
        <v>9.6711297779911938</v>
      </c>
      <c r="F22">
        <f t="shared" si="1"/>
        <v>5.458442939249001</v>
      </c>
    </row>
    <row r="23" spans="1:6" x14ac:dyDescent="0.3">
      <c r="A23" t="s">
        <v>48</v>
      </c>
      <c r="B23">
        <v>2315436303.3000002</v>
      </c>
      <c r="C23">
        <v>771612</v>
      </c>
      <c r="D23">
        <v>0.50700000000000001</v>
      </c>
      <c r="E23">
        <f t="shared" si="0"/>
        <v>9.3646328382317385</v>
      </c>
      <c r="F23">
        <f t="shared" si="1"/>
        <v>5.8873989731103356</v>
      </c>
    </row>
    <row r="24" spans="1:6" x14ac:dyDescent="0.3">
      <c r="A24" t="s">
        <v>63</v>
      </c>
      <c r="B24">
        <v>14930072799.01</v>
      </c>
      <c r="C24">
        <v>2351625</v>
      </c>
      <c r="D24">
        <v>0.49</v>
      </c>
      <c r="E24">
        <f t="shared" si="0"/>
        <v>10.174061925349356</v>
      </c>
      <c r="F24">
        <f t="shared" si="1"/>
        <v>6.3713680685030685</v>
      </c>
    </row>
    <row r="25" spans="1:6" x14ac:dyDescent="0.3">
      <c r="A25" t="s">
        <v>66</v>
      </c>
      <c r="B25">
        <v>2326720920.5900002</v>
      </c>
      <c r="C25">
        <v>4829764</v>
      </c>
      <c r="D25">
        <v>0.218</v>
      </c>
      <c r="E25">
        <f t="shared" si="0"/>
        <v>9.3667442947966855</v>
      </c>
      <c r="F25">
        <f t="shared" si="1"/>
        <v>6.6839259100472068</v>
      </c>
    </row>
    <row r="26" spans="1:6" x14ac:dyDescent="0.3">
      <c r="A26" t="s">
        <v>61</v>
      </c>
      <c r="B26">
        <v>1645423407568.3601</v>
      </c>
      <c r="C26">
        <v>38037204</v>
      </c>
      <c r="D26">
        <v>0.748</v>
      </c>
      <c r="E26">
        <f t="shared" si="0"/>
        <v>12.216277671228024</v>
      </c>
      <c r="F26">
        <f t="shared" si="1"/>
        <v>7.5802085857627581</v>
      </c>
    </row>
    <row r="27" spans="1:6" x14ac:dyDescent="0.3">
      <c r="A27" t="s">
        <v>59</v>
      </c>
      <c r="B27">
        <v>61348579465.099998</v>
      </c>
      <c r="C27">
        <v>26378275</v>
      </c>
      <c r="D27">
        <v>0.314</v>
      </c>
      <c r="E27">
        <f t="shared" si="0"/>
        <v>10.787804511030245</v>
      </c>
      <c r="F27">
        <f t="shared" si="1"/>
        <v>7.4212463915713682</v>
      </c>
    </row>
    <row r="28" spans="1:6" x14ac:dyDescent="0.3">
      <c r="A28" t="s">
        <v>103</v>
      </c>
      <c r="B28">
        <v>40804449726.019997</v>
      </c>
      <c r="C28">
        <v>26545864</v>
      </c>
      <c r="D28">
        <v>0.124</v>
      </c>
      <c r="E28">
        <f t="shared" si="0"/>
        <v>10.610707525493888</v>
      </c>
      <c r="F28">
        <f t="shared" si="1"/>
        <v>7.4239968650821826</v>
      </c>
    </row>
    <row r="29" spans="1:6" x14ac:dyDescent="0.3">
      <c r="A29" t="s">
        <v>106</v>
      </c>
      <c r="B29">
        <v>48716960860.07</v>
      </c>
      <c r="C29">
        <v>89561404</v>
      </c>
      <c r="D29">
        <v>0.157</v>
      </c>
      <c r="E29">
        <f t="shared" si="0"/>
        <v>10.687680187611889</v>
      </c>
      <c r="F29">
        <f t="shared" si="1"/>
        <v>7.9521208931324638</v>
      </c>
    </row>
    <row r="30" spans="1:6" x14ac:dyDescent="0.3">
      <c r="A30" t="s">
        <v>107</v>
      </c>
      <c r="B30">
        <v>10483151093.690001</v>
      </c>
      <c r="C30">
        <v>5518092</v>
      </c>
      <c r="D30">
        <v>0.113</v>
      </c>
      <c r="E30">
        <f t="shared" si="0"/>
        <v>10.020491845329408</v>
      </c>
      <c r="F30">
        <f t="shared" si="1"/>
        <v>6.741788936947672</v>
      </c>
    </row>
    <row r="31" spans="1:6" x14ac:dyDescent="0.3">
      <c r="A31" t="s">
        <v>14</v>
      </c>
      <c r="B31">
        <v>270299982887.01001</v>
      </c>
      <c r="C31">
        <v>50882884</v>
      </c>
      <c r="D31">
        <v>0.48399999999999999</v>
      </c>
      <c r="E31">
        <f t="shared" si="0"/>
        <v>11.431846018203064</v>
      </c>
      <c r="F31">
        <f t="shared" si="1"/>
        <v>7.7065717187918841</v>
      </c>
    </row>
    <row r="32" spans="1:6" x14ac:dyDescent="0.3">
      <c r="A32" t="s">
        <v>141</v>
      </c>
      <c r="B32">
        <v>1223876064.52</v>
      </c>
      <c r="C32">
        <v>869595</v>
      </c>
      <c r="D32">
        <v>0.13</v>
      </c>
      <c r="E32">
        <f t="shared" si="0"/>
        <v>9.0877374413224139</v>
      </c>
      <c r="F32">
        <f t="shared" si="1"/>
        <v>5.9393170339776722</v>
      </c>
    </row>
    <row r="33" spans="1:6" x14ac:dyDescent="0.3">
      <c r="A33" t="s">
        <v>65</v>
      </c>
      <c r="B33">
        <v>1703698676.7</v>
      </c>
      <c r="C33">
        <v>555988</v>
      </c>
      <c r="D33">
        <v>0.68</v>
      </c>
      <c r="E33">
        <f t="shared" si="0"/>
        <v>9.2313927860772367</v>
      </c>
      <c r="F33">
        <f t="shared" si="1"/>
        <v>5.7450654182187062</v>
      </c>
    </row>
    <row r="34" spans="1:6" x14ac:dyDescent="0.3">
      <c r="A34" t="s">
        <v>68</v>
      </c>
      <c r="B34">
        <v>62158002233.029999</v>
      </c>
      <c r="C34">
        <v>5094114</v>
      </c>
      <c r="D34">
        <v>0.85299999999999998</v>
      </c>
      <c r="E34">
        <f t="shared" si="0"/>
        <v>10.793497047731183</v>
      </c>
      <c r="F34">
        <f t="shared" si="1"/>
        <v>6.7070686597121965</v>
      </c>
    </row>
    <row r="35" spans="1:6" x14ac:dyDescent="0.3">
      <c r="A35" t="s">
        <v>143</v>
      </c>
      <c r="B35">
        <v>107352000000</v>
      </c>
      <c r="C35">
        <v>11326616</v>
      </c>
      <c r="D35">
        <v>8.5000000000000006E-2</v>
      </c>
      <c r="E35">
        <f t="shared" si="0"/>
        <v>11.030810139884263</v>
      </c>
      <c r="F35">
        <f t="shared" si="1"/>
        <v>7.0541001771144565</v>
      </c>
    </row>
    <row r="36" spans="1:6" x14ac:dyDescent="0.3">
      <c r="A36" t="s">
        <v>144</v>
      </c>
      <c r="B36">
        <v>24692095945.169998</v>
      </c>
      <c r="C36">
        <v>1207361</v>
      </c>
      <c r="D36">
        <v>0.71199999999999997</v>
      </c>
      <c r="E36">
        <f t="shared" si="0"/>
        <v>10.392557955820463</v>
      </c>
      <c r="F36">
        <f t="shared" si="1"/>
        <v>6.0818371432266245</v>
      </c>
    </row>
    <row r="37" spans="1:6" x14ac:dyDescent="0.3">
      <c r="A37" t="s">
        <v>145</v>
      </c>
      <c r="B37">
        <v>245339322066.76001</v>
      </c>
      <c r="C37">
        <v>10697858</v>
      </c>
      <c r="D37">
        <v>0.70599999999999996</v>
      </c>
      <c r="E37">
        <f t="shared" si="0"/>
        <v>11.389767160876547</v>
      </c>
      <c r="F37">
        <f t="shared" si="1"/>
        <v>7.0292968289089961</v>
      </c>
    </row>
    <row r="38" spans="1:6" x14ac:dyDescent="0.3">
      <c r="A38" t="s">
        <v>72</v>
      </c>
      <c r="B38">
        <v>3846413928653.71</v>
      </c>
      <c r="C38">
        <v>83160871</v>
      </c>
      <c r="D38">
        <v>0.82699999999999996</v>
      </c>
      <c r="E38">
        <f t="shared" si="0"/>
        <v>12.585056018658864</v>
      </c>
      <c r="F38">
        <f t="shared" si="1"/>
        <v>7.9199190293428465</v>
      </c>
    </row>
    <row r="39" spans="1:6" x14ac:dyDescent="0.3">
      <c r="A39" t="s">
        <v>108</v>
      </c>
      <c r="B39">
        <v>3181071153.6599998</v>
      </c>
      <c r="C39">
        <v>988002</v>
      </c>
      <c r="D39">
        <v>0.123</v>
      </c>
      <c r="E39">
        <f t="shared" si="0"/>
        <v>9.502573383441316</v>
      </c>
      <c r="F39">
        <f t="shared" si="1"/>
        <v>5.994757823725366</v>
      </c>
    </row>
    <row r="40" spans="1:6" x14ac:dyDescent="0.3">
      <c r="A40" t="s">
        <v>146</v>
      </c>
      <c r="B40">
        <v>356084867685.64001</v>
      </c>
      <c r="C40">
        <v>5831404</v>
      </c>
      <c r="D40">
        <v>0.877</v>
      </c>
      <c r="E40">
        <f t="shared" si="0"/>
        <v>11.551553518127319</v>
      </c>
      <c r="F40">
        <f t="shared" si="1"/>
        <v>6.7657731304096886</v>
      </c>
    </row>
    <row r="41" spans="1:6" x14ac:dyDescent="0.3">
      <c r="A41" t="s">
        <v>109</v>
      </c>
      <c r="B41">
        <v>78844702329.080002</v>
      </c>
      <c r="C41">
        <v>10847904</v>
      </c>
      <c r="D41">
        <v>0.34699999999999998</v>
      </c>
      <c r="E41">
        <f t="shared" si="0"/>
        <v>10.896772517873663</v>
      </c>
      <c r="F41">
        <f t="shared" si="1"/>
        <v>7.0353458331919834</v>
      </c>
    </row>
    <row r="42" spans="1:6" x14ac:dyDescent="0.3">
      <c r="A42" t="s">
        <v>98</v>
      </c>
      <c r="B42">
        <v>145009181490.62</v>
      </c>
      <c r="C42">
        <v>43851043</v>
      </c>
      <c r="D42">
        <v>0.151</v>
      </c>
      <c r="E42">
        <f t="shared" si="0"/>
        <v>11.161395501162373</v>
      </c>
      <c r="F42">
        <f t="shared" si="1"/>
        <v>7.6419799275482996</v>
      </c>
    </row>
    <row r="43" spans="1:6" x14ac:dyDescent="0.3">
      <c r="A43" t="s">
        <v>70</v>
      </c>
      <c r="B43">
        <v>99291124000</v>
      </c>
      <c r="C43">
        <v>17643060</v>
      </c>
      <c r="D43">
        <v>0.49199999999999999</v>
      </c>
      <c r="E43">
        <f t="shared" si="0"/>
        <v>10.996910427044087</v>
      </c>
      <c r="F43">
        <f t="shared" si="1"/>
        <v>7.2465739110601239</v>
      </c>
    </row>
    <row r="44" spans="1:6" x14ac:dyDescent="0.3">
      <c r="A44" t="s">
        <v>12</v>
      </c>
      <c r="B44">
        <v>365252651278.84998</v>
      </c>
      <c r="C44">
        <v>102334403</v>
      </c>
      <c r="D44">
        <v>0.122</v>
      </c>
      <c r="E44">
        <f t="shared" si="0"/>
        <v>11.562593377054235</v>
      </c>
      <c r="F44">
        <f t="shared" si="1"/>
        <v>8.0100216603135781</v>
      </c>
    </row>
    <row r="45" spans="1:6" x14ac:dyDescent="0.3">
      <c r="A45" t="s">
        <v>91</v>
      </c>
      <c r="B45">
        <v>1281484640043.5801</v>
      </c>
      <c r="C45">
        <v>47363419</v>
      </c>
      <c r="D45">
        <v>0.80300000000000005</v>
      </c>
      <c r="E45">
        <f t="shared" si="0"/>
        <v>12.10771340507017</v>
      </c>
      <c r="F45">
        <f t="shared" si="1"/>
        <v>7.6754430450501498</v>
      </c>
    </row>
    <row r="46" spans="1:6" x14ac:dyDescent="0.3">
      <c r="A46" t="s">
        <v>148</v>
      </c>
      <c r="B46">
        <v>30650285471.720001</v>
      </c>
      <c r="C46">
        <v>1329479</v>
      </c>
      <c r="D46">
        <v>0.83299999999999996</v>
      </c>
      <c r="E46">
        <f t="shared" si="0"/>
        <v>10.486434523820678</v>
      </c>
      <c r="F46">
        <f t="shared" si="1"/>
        <v>6.1236814817532199</v>
      </c>
    </row>
    <row r="47" spans="1:6" x14ac:dyDescent="0.3">
      <c r="A47" t="s">
        <v>33</v>
      </c>
      <c r="B47">
        <v>107657734392.45</v>
      </c>
      <c r="C47">
        <v>114963583</v>
      </c>
      <c r="D47">
        <v>0.161</v>
      </c>
      <c r="E47">
        <f t="shared" si="0"/>
        <v>11.032045236048029</v>
      </c>
      <c r="F47">
        <f t="shared" si="1"/>
        <v>8.0605602907288123</v>
      </c>
    </row>
    <row r="48" spans="1:6" x14ac:dyDescent="0.3">
      <c r="A48" t="s">
        <v>150</v>
      </c>
      <c r="B48">
        <v>271836962949.42001</v>
      </c>
      <c r="C48">
        <v>5529543</v>
      </c>
      <c r="D48">
        <v>0.83399999999999996</v>
      </c>
      <c r="E48">
        <f t="shared" si="0"/>
        <v>11.434308509473484</v>
      </c>
      <c r="F48">
        <f t="shared" si="1"/>
        <v>6.7426892396628206</v>
      </c>
    </row>
    <row r="49" spans="1:6" x14ac:dyDescent="0.3">
      <c r="A49" t="s">
        <v>149</v>
      </c>
      <c r="B49">
        <v>4574413823.3100004</v>
      </c>
      <c r="C49">
        <v>896444</v>
      </c>
      <c r="D49">
        <v>0.27</v>
      </c>
      <c r="E49">
        <f t="shared" si="0"/>
        <v>9.66033545039984</v>
      </c>
      <c r="F49">
        <f t="shared" si="1"/>
        <v>5.9525231647843038</v>
      </c>
    </row>
    <row r="50" spans="1:6" x14ac:dyDescent="0.3">
      <c r="A50" t="s">
        <v>71</v>
      </c>
      <c r="B50">
        <v>2630317731455.2598</v>
      </c>
      <c r="C50">
        <v>67379908</v>
      </c>
      <c r="D50">
        <v>0.79800000000000004</v>
      </c>
      <c r="E50">
        <f t="shared" si="0"/>
        <v>12.420008212627842</v>
      </c>
      <c r="F50">
        <f t="shared" si="1"/>
        <v>7.8285304136632137</v>
      </c>
    </row>
    <row r="51" spans="1:6" x14ac:dyDescent="0.3">
      <c r="A51" t="s">
        <v>111</v>
      </c>
      <c r="B51">
        <v>15316824039.33</v>
      </c>
      <c r="C51">
        <v>2225728</v>
      </c>
      <c r="D51">
        <v>0.20799999999999999</v>
      </c>
      <c r="E51">
        <f t="shared" si="0"/>
        <v>10.185168723182763</v>
      </c>
      <c r="F51">
        <f t="shared" si="1"/>
        <v>6.3474720893262564</v>
      </c>
    </row>
    <row r="52" spans="1:6" x14ac:dyDescent="0.3">
      <c r="A52" t="s">
        <v>96</v>
      </c>
      <c r="B52">
        <v>2756900214107.3198</v>
      </c>
      <c r="C52">
        <v>67081000</v>
      </c>
      <c r="D52">
        <v>0.80100000000000005</v>
      </c>
      <c r="E52">
        <f t="shared" si="0"/>
        <v>12.440421047118891</v>
      </c>
      <c r="F52">
        <f t="shared" si="1"/>
        <v>7.8265995281625038</v>
      </c>
    </row>
    <row r="53" spans="1:6" x14ac:dyDescent="0.3">
      <c r="A53" t="s">
        <v>113</v>
      </c>
      <c r="B53">
        <v>15842922532.719999</v>
      </c>
      <c r="C53">
        <v>3722716</v>
      </c>
      <c r="D53">
        <v>0.505</v>
      </c>
      <c r="E53">
        <f t="shared" si="0"/>
        <v>10.199835298639737</v>
      </c>
      <c r="F53">
        <f t="shared" si="1"/>
        <v>6.5708599058564712</v>
      </c>
    </row>
    <row r="54" spans="1:6" x14ac:dyDescent="0.3">
      <c r="A54" t="s">
        <v>6</v>
      </c>
      <c r="B54">
        <v>70043199813.690002</v>
      </c>
      <c r="C54">
        <v>31072945</v>
      </c>
      <c r="D54">
        <v>0.61399999999999999</v>
      </c>
      <c r="E54">
        <f t="shared" si="0"/>
        <v>10.845365977926628</v>
      </c>
      <c r="F54">
        <f t="shared" si="1"/>
        <v>7.4923824163266683</v>
      </c>
    </row>
    <row r="55" spans="1:6" x14ac:dyDescent="0.3">
      <c r="A55" t="s">
        <v>58</v>
      </c>
      <c r="B55">
        <v>14169626010.120001</v>
      </c>
      <c r="C55">
        <v>13132792</v>
      </c>
      <c r="D55">
        <v>0.125</v>
      </c>
      <c r="E55">
        <f t="shared" si="0"/>
        <v>10.15135838772914</v>
      </c>
      <c r="F55">
        <f t="shared" si="1"/>
        <v>7.11835706586798</v>
      </c>
    </row>
    <row r="56" spans="1:6" x14ac:dyDescent="0.3">
      <c r="A56" t="s">
        <v>112</v>
      </c>
      <c r="B56">
        <v>1830412999.96</v>
      </c>
      <c r="C56">
        <v>2416664</v>
      </c>
      <c r="D56">
        <v>0.4</v>
      </c>
      <c r="E56">
        <f t="shared" si="0"/>
        <v>9.2625490915703406</v>
      </c>
      <c r="F56">
        <f t="shared" si="1"/>
        <v>6.3832162726295696</v>
      </c>
    </row>
    <row r="57" spans="1:6" x14ac:dyDescent="0.3">
      <c r="A57" t="s">
        <v>114</v>
      </c>
      <c r="B57">
        <v>1431758242.9000001</v>
      </c>
      <c r="C57">
        <v>1967998</v>
      </c>
      <c r="D57">
        <v>0.34599999999999997</v>
      </c>
      <c r="E57">
        <f t="shared" si="0"/>
        <v>9.1558696921071263</v>
      </c>
      <c r="F57">
        <f t="shared" si="1"/>
        <v>6.2940246527389174</v>
      </c>
    </row>
    <row r="58" spans="1:6" x14ac:dyDescent="0.3">
      <c r="A58" t="s">
        <v>147</v>
      </c>
      <c r="B58">
        <v>10099157269.799999</v>
      </c>
      <c r="C58">
        <v>1402985</v>
      </c>
      <c r="D58">
        <v>5.1999999999999998E-2</v>
      </c>
      <c r="E58">
        <f t="shared" si="0"/>
        <v>10.004285135332601</v>
      </c>
      <c r="F58">
        <f t="shared" si="1"/>
        <v>6.1470530277981013</v>
      </c>
    </row>
    <row r="59" spans="1:6" x14ac:dyDescent="0.3">
      <c r="A59" t="s">
        <v>151</v>
      </c>
      <c r="B59">
        <v>188835201625.91</v>
      </c>
      <c r="C59">
        <v>10700556</v>
      </c>
      <c r="D59">
        <v>0.71899999999999997</v>
      </c>
      <c r="E59">
        <f t="shared" si="0"/>
        <v>11.27608295631193</v>
      </c>
      <c r="F59">
        <f t="shared" si="1"/>
        <v>7.0294063441766585</v>
      </c>
    </row>
    <row r="60" spans="1:6" x14ac:dyDescent="0.3">
      <c r="A60" t="s">
        <v>73</v>
      </c>
      <c r="B60">
        <v>77604632620.649994</v>
      </c>
      <c r="C60">
        <v>16858333</v>
      </c>
      <c r="D60">
        <v>0.39400000000000002</v>
      </c>
      <c r="E60">
        <f t="shared" si="0"/>
        <v>10.889887647308869</v>
      </c>
      <c r="F60">
        <f t="shared" si="1"/>
        <v>7.2268146281360419</v>
      </c>
    </row>
    <row r="61" spans="1:6" x14ac:dyDescent="0.3">
      <c r="A61" t="s">
        <v>152</v>
      </c>
      <c r="B61">
        <v>5471256594.7200003</v>
      </c>
      <c r="C61">
        <v>786559</v>
      </c>
      <c r="D61">
        <v>0.39800000000000002</v>
      </c>
      <c r="E61">
        <f t="shared" si="0"/>
        <v>9.7380870830936459</v>
      </c>
      <c r="F61">
        <f t="shared" si="1"/>
        <v>5.8957313047258664</v>
      </c>
    </row>
    <row r="62" spans="1:6" x14ac:dyDescent="0.3">
      <c r="A62" t="s">
        <v>153</v>
      </c>
      <c r="B62">
        <v>344881400505.34003</v>
      </c>
      <c r="C62">
        <v>7481000</v>
      </c>
      <c r="D62">
        <v>0.247</v>
      </c>
      <c r="E62">
        <f t="shared" si="0"/>
        <v>11.537669773446233</v>
      </c>
      <c r="F62">
        <f t="shared" si="1"/>
        <v>6.873959654743353</v>
      </c>
    </row>
    <row r="63" spans="1:6" x14ac:dyDescent="0.3">
      <c r="A63" t="s">
        <v>23</v>
      </c>
      <c r="B63">
        <v>23827840809.700001</v>
      </c>
      <c r="C63">
        <v>9904608</v>
      </c>
      <c r="D63">
        <v>0.23300000000000001</v>
      </c>
      <c r="E63">
        <f t="shared" si="0"/>
        <v>10.37708468997894</v>
      </c>
      <c r="F63">
        <f t="shared" si="1"/>
        <v>6.9958372919083098</v>
      </c>
    </row>
    <row r="64" spans="1:6" x14ac:dyDescent="0.3">
      <c r="A64" t="s">
        <v>142</v>
      </c>
      <c r="B64">
        <v>57203783203.029999</v>
      </c>
      <c r="C64">
        <v>4047680</v>
      </c>
      <c r="D64">
        <v>0.64900000000000002</v>
      </c>
      <c r="E64">
        <f t="shared" si="0"/>
        <v>10.757424752042455</v>
      </c>
      <c r="F64">
        <f t="shared" si="1"/>
        <v>6.6072061708950951</v>
      </c>
    </row>
    <row r="65" spans="1:6" x14ac:dyDescent="0.3">
      <c r="A65" t="s">
        <v>22</v>
      </c>
      <c r="B65">
        <v>14508218017.4</v>
      </c>
      <c r="C65">
        <v>11402533</v>
      </c>
      <c r="D65">
        <v>0.22600000000000001</v>
      </c>
      <c r="E65">
        <f t="shared" si="0"/>
        <v>10.161614073172689</v>
      </c>
      <c r="F65">
        <f t="shared" si="1"/>
        <v>7.0570013378037597</v>
      </c>
    </row>
    <row r="66" spans="1:6" x14ac:dyDescent="0.3">
      <c r="A66" t="s">
        <v>179</v>
      </c>
      <c r="B66">
        <v>156743134665.95999</v>
      </c>
      <c r="C66">
        <v>9750149</v>
      </c>
      <c r="D66">
        <v>0.36199999999999999</v>
      </c>
      <c r="E66">
        <f t="shared" si="0"/>
        <v>11.195188527863294</v>
      </c>
      <c r="F66">
        <f t="shared" si="1"/>
        <v>6.9890112525583685</v>
      </c>
    </row>
    <row r="67" spans="1:6" x14ac:dyDescent="0.3">
      <c r="A67" t="s">
        <v>5</v>
      </c>
      <c r="B67">
        <v>752248045730.10999</v>
      </c>
      <c r="C67">
        <v>8636561</v>
      </c>
      <c r="D67">
        <v>0.85099999999999998</v>
      </c>
      <c r="E67">
        <f t="shared" ref="E67:E130" si="2">LOG10(B67)</f>
        <v>11.876361068157241</v>
      </c>
      <c r="F67">
        <f t="shared" ref="F67:F130" si="3">LOG10(C67)</f>
        <v>6.9363408447890125</v>
      </c>
    </row>
    <row r="68" spans="1:6" x14ac:dyDescent="0.3">
      <c r="A68" t="s">
        <v>67</v>
      </c>
      <c r="B68">
        <v>252727193710.01999</v>
      </c>
      <c r="C68">
        <v>19116209</v>
      </c>
      <c r="D68">
        <v>0.77</v>
      </c>
      <c r="E68">
        <f t="shared" si="2"/>
        <v>11.402651974974102</v>
      </c>
      <c r="F68">
        <f t="shared" si="3"/>
        <v>7.2814017700727849</v>
      </c>
    </row>
    <row r="69" spans="1:6" x14ac:dyDescent="0.3">
      <c r="A69" t="s">
        <v>105</v>
      </c>
      <c r="B69">
        <v>14687673892882</v>
      </c>
      <c r="C69">
        <v>1411100000</v>
      </c>
      <c r="D69">
        <v>4.2000000000000003E-2</v>
      </c>
      <c r="E69">
        <f t="shared" si="2"/>
        <v>13.166953021421566</v>
      </c>
      <c r="F69">
        <f t="shared" si="3"/>
        <v>9.1495577918615787</v>
      </c>
    </row>
    <row r="70" spans="1:6" x14ac:dyDescent="0.3">
      <c r="A70" t="s">
        <v>51</v>
      </c>
      <c r="B70">
        <v>1058688935454.78</v>
      </c>
      <c r="C70">
        <v>273523621</v>
      </c>
      <c r="D70">
        <v>0.44600000000000001</v>
      </c>
      <c r="E70">
        <f t="shared" si="2"/>
        <v>12.024768374214945</v>
      </c>
      <c r="F70">
        <f t="shared" si="3"/>
        <v>8.4369948371666812</v>
      </c>
    </row>
    <row r="71" spans="1:6" x14ac:dyDescent="0.3">
      <c r="A71" t="s">
        <v>34</v>
      </c>
      <c r="B71">
        <v>2667687951796.5601</v>
      </c>
      <c r="C71">
        <v>1380004385</v>
      </c>
      <c r="D71">
        <v>0.32200000000000001</v>
      </c>
      <c r="E71">
        <f t="shared" si="2"/>
        <v>12.426135027366442</v>
      </c>
      <c r="F71">
        <f t="shared" si="3"/>
        <v>9.1398804663854953</v>
      </c>
    </row>
    <row r="72" spans="1:6" x14ac:dyDescent="0.3">
      <c r="A72" t="s">
        <v>76</v>
      </c>
      <c r="B72">
        <v>425888950992</v>
      </c>
      <c r="C72">
        <v>4985674</v>
      </c>
      <c r="D72">
        <v>0.80900000000000005</v>
      </c>
      <c r="E72">
        <f t="shared" si="2"/>
        <v>11.629296373143838</v>
      </c>
      <c r="F72">
        <f t="shared" si="3"/>
        <v>6.6977238777317796</v>
      </c>
    </row>
    <row r="73" spans="1:6" x14ac:dyDescent="0.3">
      <c r="A73" t="s">
        <v>74</v>
      </c>
      <c r="B73">
        <v>231547571240.47</v>
      </c>
      <c r="C73">
        <v>83992953</v>
      </c>
      <c r="D73">
        <v>0.14199999999999999</v>
      </c>
      <c r="E73">
        <f t="shared" si="2"/>
        <v>11.364640229931968</v>
      </c>
      <c r="F73">
        <f t="shared" si="3"/>
        <v>7.9242428503285831</v>
      </c>
    </row>
    <row r="74" spans="1:6" x14ac:dyDescent="0.3">
      <c r="A74" t="s">
        <v>75</v>
      </c>
      <c r="B74">
        <v>184369797315.44</v>
      </c>
      <c r="C74">
        <v>40222503</v>
      </c>
      <c r="D74">
        <v>0.22500000000000001</v>
      </c>
      <c r="E74">
        <f t="shared" si="2"/>
        <v>11.265689778249287</v>
      </c>
      <c r="F74">
        <f t="shared" si="3"/>
        <v>7.6044690927466734</v>
      </c>
    </row>
    <row r="75" spans="1:6" x14ac:dyDescent="0.3">
      <c r="A75" t="s">
        <v>154</v>
      </c>
      <c r="B75">
        <v>21718075725.209999</v>
      </c>
      <c r="C75">
        <v>366463</v>
      </c>
      <c r="D75">
        <v>0.77</v>
      </c>
      <c r="E75">
        <f t="shared" si="2"/>
        <v>10.336821343064853</v>
      </c>
      <c r="F75">
        <f t="shared" si="3"/>
        <v>5.5640301325733201</v>
      </c>
    </row>
    <row r="76" spans="1:6" x14ac:dyDescent="0.3">
      <c r="A76" t="s">
        <v>155</v>
      </c>
      <c r="B76">
        <v>407100736594.06</v>
      </c>
      <c r="C76">
        <v>9215100</v>
      </c>
      <c r="D76">
        <v>0.65400000000000003</v>
      </c>
      <c r="E76">
        <f t="shared" si="2"/>
        <v>11.609701888177597</v>
      </c>
      <c r="F76">
        <f t="shared" si="3"/>
        <v>6.9645000524376259</v>
      </c>
    </row>
    <row r="77" spans="1:6" x14ac:dyDescent="0.3">
      <c r="A77" t="s">
        <v>77</v>
      </c>
      <c r="B77">
        <v>1892574064222.1101</v>
      </c>
      <c r="C77">
        <v>59449527</v>
      </c>
      <c r="D77">
        <v>0.77900000000000003</v>
      </c>
      <c r="E77">
        <f t="shared" si="2"/>
        <v>12.277052884237406</v>
      </c>
      <c r="F77">
        <f t="shared" si="3"/>
        <v>7.7741484035786446</v>
      </c>
    </row>
    <row r="78" spans="1:6" x14ac:dyDescent="0.3">
      <c r="A78" t="s">
        <v>115</v>
      </c>
      <c r="B78">
        <v>13812425036.59</v>
      </c>
      <c r="C78">
        <v>2961161</v>
      </c>
      <c r="D78">
        <v>0.70599999999999996</v>
      </c>
      <c r="E78">
        <f t="shared" si="2"/>
        <v>10.140269934013174</v>
      </c>
      <c r="F78">
        <f t="shared" si="3"/>
        <v>6.4714620208680964</v>
      </c>
    </row>
    <row r="79" spans="1:6" x14ac:dyDescent="0.3">
      <c r="A79" t="s">
        <v>78</v>
      </c>
      <c r="B79">
        <v>43697659295.769997</v>
      </c>
      <c r="C79">
        <v>10203140</v>
      </c>
      <c r="D79">
        <v>0.24099999999999999</v>
      </c>
      <c r="E79">
        <f t="shared" si="2"/>
        <v>10.640458174220841</v>
      </c>
      <c r="F79">
        <f t="shared" si="3"/>
        <v>7.0087338457634623</v>
      </c>
    </row>
    <row r="80" spans="1:6" x14ac:dyDescent="0.3">
      <c r="A80" t="s">
        <v>8</v>
      </c>
      <c r="B80">
        <v>5040107754084.1104</v>
      </c>
      <c r="C80">
        <v>126261000</v>
      </c>
      <c r="D80">
        <v>0.74299999999999999</v>
      </c>
      <c r="E80">
        <f t="shared" si="2"/>
        <v>12.702439821466138</v>
      </c>
      <c r="F80">
        <f t="shared" si="3"/>
        <v>8.1012692246615554</v>
      </c>
    </row>
    <row r="81" spans="1:6" x14ac:dyDescent="0.3">
      <c r="A81" t="s">
        <v>116</v>
      </c>
      <c r="B81">
        <v>171082379532.98999</v>
      </c>
      <c r="C81">
        <v>18755666</v>
      </c>
      <c r="D81">
        <v>0.123</v>
      </c>
      <c r="E81">
        <f t="shared" si="2"/>
        <v>11.233205282097167</v>
      </c>
      <c r="F81">
        <f t="shared" si="3"/>
        <v>7.273132490240382</v>
      </c>
    </row>
    <row r="82" spans="1:6" x14ac:dyDescent="0.3">
      <c r="A82" t="s">
        <v>35</v>
      </c>
      <c r="B82">
        <v>100666542665.72</v>
      </c>
      <c r="C82">
        <v>53771300</v>
      </c>
      <c r="D82">
        <v>0.374</v>
      </c>
      <c r="E82">
        <f t="shared" si="2"/>
        <v>11.00288515327431</v>
      </c>
      <c r="F82">
        <f t="shared" si="3"/>
        <v>7.73055053630977</v>
      </c>
    </row>
    <row r="83" spans="1:6" x14ac:dyDescent="0.3">
      <c r="A83" t="s">
        <v>117</v>
      </c>
      <c r="B83">
        <v>7780874536.6599998</v>
      </c>
      <c r="C83">
        <v>6579900</v>
      </c>
      <c r="D83">
        <v>0.28999999999999998</v>
      </c>
      <c r="E83">
        <f t="shared" si="2"/>
        <v>9.891028412555313</v>
      </c>
      <c r="F83">
        <f t="shared" si="3"/>
        <v>6.818219293343712</v>
      </c>
    </row>
    <row r="84" spans="1:6" x14ac:dyDescent="0.3">
      <c r="A84" t="s">
        <v>50</v>
      </c>
      <c r="B84">
        <v>25872798012.189999</v>
      </c>
      <c r="C84">
        <v>16718971</v>
      </c>
      <c r="D84">
        <v>6.6000000000000003E-2</v>
      </c>
      <c r="E84">
        <f t="shared" si="2"/>
        <v>10.412843398007045</v>
      </c>
      <c r="F84">
        <f t="shared" si="3"/>
        <v>7.2232095444681947</v>
      </c>
    </row>
    <row r="85" spans="1:6" x14ac:dyDescent="0.3">
      <c r="A85" t="s">
        <v>37</v>
      </c>
      <c r="B85">
        <v>1637895802792.8999</v>
      </c>
      <c r="C85">
        <v>51836239</v>
      </c>
      <c r="D85">
        <v>0.79200000000000004</v>
      </c>
      <c r="E85">
        <f t="shared" si="2"/>
        <v>12.214286270005939</v>
      </c>
      <c r="F85">
        <f t="shared" si="3"/>
        <v>7.7146334835878392</v>
      </c>
    </row>
    <row r="86" spans="1:6" x14ac:dyDescent="0.3">
      <c r="A86" t="s">
        <v>156</v>
      </c>
      <c r="B86">
        <v>105960225688.14999</v>
      </c>
      <c r="C86">
        <v>4270563</v>
      </c>
      <c r="D86">
        <v>0.28699999999999998</v>
      </c>
      <c r="E86">
        <f t="shared" si="2"/>
        <v>11.025142874644198</v>
      </c>
      <c r="F86">
        <f t="shared" si="3"/>
        <v>6.6304851330286629</v>
      </c>
    </row>
    <row r="87" spans="1:6" x14ac:dyDescent="0.3">
      <c r="A87" t="s">
        <v>118</v>
      </c>
      <c r="B87">
        <v>18981800705.080002</v>
      </c>
      <c r="C87">
        <v>7275556</v>
      </c>
      <c r="D87">
        <v>8.5000000000000006E-2</v>
      </c>
      <c r="E87">
        <f t="shared" si="2"/>
        <v>10.27833740931281</v>
      </c>
      <c r="F87">
        <f t="shared" si="3"/>
        <v>6.8618661878304792</v>
      </c>
    </row>
    <row r="88" spans="1:6" x14ac:dyDescent="0.3">
      <c r="A88" t="s">
        <v>39</v>
      </c>
      <c r="B88">
        <v>25948915861.200001</v>
      </c>
      <c r="C88">
        <v>6825442</v>
      </c>
      <c r="D88">
        <v>0.28699999999999998</v>
      </c>
      <c r="E88">
        <f t="shared" si="2"/>
        <v>10.414119217855614</v>
      </c>
      <c r="F88">
        <f t="shared" si="3"/>
        <v>6.8341307805399705</v>
      </c>
    </row>
    <row r="89" spans="1:6" x14ac:dyDescent="0.3">
      <c r="A89" t="s">
        <v>81</v>
      </c>
      <c r="B89">
        <v>3039982540</v>
      </c>
      <c r="C89">
        <v>5057677</v>
      </c>
      <c r="D89">
        <v>0.46600000000000003</v>
      </c>
      <c r="E89">
        <f t="shared" si="2"/>
        <v>9.4828710892655206</v>
      </c>
      <c r="F89">
        <f t="shared" si="3"/>
        <v>6.7039510904103548</v>
      </c>
    </row>
    <row r="90" spans="1:6" x14ac:dyDescent="0.3">
      <c r="A90" t="s">
        <v>119</v>
      </c>
      <c r="B90">
        <v>52320215472.089996</v>
      </c>
      <c r="C90">
        <v>6871287</v>
      </c>
      <c r="D90">
        <v>0.154</v>
      </c>
      <c r="E90">
        <f t="shared" si="2"/>
        <v>10.718669523889357</v>
      </c>
      <c r="F90">
        <f t="shared" si="3"/>
        <v>6.837038088537013</v>
      </c>
    </row>
    <row r="91" spans="1:6" x14ac:dyDescent="0.3">
      <c r="A91" t="s">
        <v>126</v>
      </c>
      <c r="B91">
        <v>80969683537.449997</v>
      </c>
      <c r="C91">
        <v>21919000</v>
      </c>
      <c r="D91">
        <v>0.38300000000000001</v>
      </c>
      <c r="E91">
        <f t="shared" si="2"/>
        <v>10.908322441879516</v>
      </c>
      <c r="F91">
        <f t="shared" si="3"/>
        <v>7.3408207366559193</v>
      </c>
    </row>
    <row r="92" spans="1:6" x14ac:dyDescent="0.3">
      <c r="A92" t="s">
        <v>80</v>
      </c>
      <c r="B92">
        <v>2250717718.4699998</v>
      </c>
      <c r="C92">
        <v>2142252</v>
      </c>
      <c r="D92">
        <v>0.497</v>
      </c>
      <c r="E92">
        <f t="shared" si="2"/>
        <v>9.3523210298746946</v>
      </c>
      <c r="F92">
        <f t="shared" si="3"/>
        <v>6.3308705569590336</v>
      </c>
    </row>
    <row r="93" spans="1:6" x14ac:dyDescent="0.3">
      <c r="A93" t="s">
        <v>157</v>
      </c>
      <c r="B93">
        <v>56546957475.489998</v>
      </c>
      <c r="C93">
        <v>2794885</v>
      </c>
      <c r="D93">
        <v>0.75800000000000001</v>
      </c>
      <c r="E93">
        <f t="shared" si="2"/>
        <v>10.752409242556736</v>
      </c>
      <c r="F93">
        <f t="shared" si="3"/>
        <v>6.4463639428510948</v>
      </c>
    </row>
    <row r="94" spans="1:6" x14ac:dyDescent="0.3">
      <c r="A94" t="s">
        <v>158</v>
      </c>
      <c r="B94">
        <v>73353132793.710007</v>
      </c>
      <c r="C94">
        <v>630419</v>
      </c>
      <c r="D94">
        <v>0.79300000000000004</v>
      </c>
      <c r="E94">
        <f t="shared" si="2"/>
        <v>10.86541866659058</v>
      </c>
      <c r="F94">
        <f t="shared" si="3"/>
        <v>5.7996292937435685</v>
      </c>
    </row>
    <row r="95" spans="1:6" x14ac:dyDescent="0.3">
      <c r="A95" t="s">
        <v>79</v>
      </c>
      <c r="B95">
        <v>33645460617.240002</v>
      </c>
      <c r="C95">
        <v>1900449</v>
      </c>
      <c r="D95">
        <v>0.73899999999999999</v>
      </c>
      <c r="E95">
        <f t="shared" si="2"/>
        <v>10.526926478311298</v>
      </c>
      <c r="F95">
        <f t="shared" si="3"/>
        <v>6.2788562194714732</v>
      </c>
    </row>
    <row r="96" spans="1:6" x14ac:dyDescent="0.3">
      <c r="A96" t="s">
        <v>85</v>
      </c>
      <c r="B96">
        <v>114725065285.14999</v>
      </c>
      <c r="C96">
        <v>36910558</v>
      </c>
      <c r="D96">
        <v>0.24</v>
      </c>
      <c r="E96">
        <f t="shared" si="2"/>
        <v>11.059658313505265</v>
      </c>
      <c r="F96">
        <f t="shared" si="3"/>
        <v>7.5671506107467037</v>
      </c>
    </row>
    <row r="97" spans="1:6" x14ac:dyDescent="0.3">
      <c r="A97" t="s">
        <v>121</v>
      </c>
      <c r="B97">
        <v>11859730543.549999</v>
      </c>
      <c r="C97">
        <v>2620495</v>
      </c>
      <c r="D97">
        <v>0.47599999999999998</v>
      </c>
      <c r="E97">
        <f t="shared" si="2"/>
        <v>10.074074821846224</v>
      </c>
      <c r="F97">
        <f t="shared" si="3"/>
        <v>6.4183833353896977</v>
      </c>
    </row>
    <row r="98" spans="1:6" x14ac:dyDescent="0.3">
      <c r="A98" t="s">
        <v>120</v>
      </c>
      <c r="B98">
        <v>13225591803.620001</v>
      </c>
      <c r="C98">
        <v>27691019</v>
      </c>
      <c r="D98">
        <v>0.249</v>
      </c>
      <c r="E98">
        <f t="shared" si="2"/>
        <v>10.121415114453621</v>
      </c>
      <c r="F98">
        <f t="shared" si="3"/>
        <v>7.4423389376139149</v>
      </c>
    </row>
    <row r="99" spans="1:6" x14ac:dyDescent="0.3">
      <c r="A99" t="s">
        <v>83</v>
      </c>
      <c r="B99">
        <v>3742769967.4299998</v>
      </c>
      <c r="C99">
        <v>540542</v>
      </c>
      <c r="D99">
        <v>0.44400000000000001</v>
      </c>
      <c r="E99">
        <f t="shared" si="2"/>
        <v>9.5731931359720885</v>
      </c>
      <c r="F99">
        <f t="shared" si="3"/>
        <v>5.7328294441905046</v>
      </c>
    </row>
    <row r="100" spans="1:6" x14ac:dyDescent="0.3">
      <c r="A100" t="s">
        <v>2</v>
      </c>
      <c r="B100">
        <v>1087117783073.3101</v>
      </c>
      <c r="C100">
        <v>128932753</v>
      </c>
      <c r="D100">
        <v>0.41199999999999998</v>
      </c>
      <c r="E100">
        <f t="shared" si="2"/>
        <v>12.036276599990302</v>
      </c>
      <c r="F100">
        <f t="shared" si="3"/>
        <v>8.1103632559126186</v>
      </c>
    </row>
    <row r="101" spans="1:6" x14ac:dyDescent="0.3">
      <c r="A101" t="s">
        <v>159</v>
      </c>
      <c r="B101">
        <v>12116981815.23</v>
      </c>
      <c r="C101">
        <v>2072531</v>
      </c>
      <c r="D101">
        <v>0.41699999999999998</v>
      </c>
      <c r="E101">
        <f t="shared" si="2"/>
        <v>10.083394456115185</v>
      </c>
      <c r="F101">
        <f t="shared" si="3"/>
        <v>6.3165010352552429</v>
      </c>
    </row>
    <row r="102" spans="1:6" x14ac:dyDescent="0.3">
      <c r="A102" t="s">
        <v>24</v>
      </c>
      <c r="B102">
        <v>17465392779.040001</v>
      </c>
      <c r="C102">
        <v>20250834</v>
      </c>
      <c r="D102">
        <v>0.27800000000000002</v>
      </c>
      <c r="E102">
        <f t="shared" si="2"/>
        <v>10.242178356927663</v>
      </c>
      <c r="F102">
        <f t="shared" si="3"/>
        <v>7.30644291368103</v>
      </c>
    </row>
    <row r="103" spans="1:6" x14ac:dyDescent="0.3">
      <c r="A103" t="s">
        <v>161</v>
      </c>
      <c r="B103">
        <v>14917038504.290001</v>
      </c>
      <c r="C103">
        <v>515332</v>
      </c>
      <c r="D103">
        <v>0.63500000000000001</v>
      </c>
      <c r="E103">
        <f t="shared" si="2"/>
        <v>10.173682610743347</v>
      </c>
      <c r="F103">
        <f t="shared" si="3"/>
        <v>5.7120871112014697</v>
      </c>
    </row>
    <row r="104" spans="1:6" x14ac:dyDescent="0.3">
      <c r="A104" t="s">
        <v>9</v>
      </c>
      <c r="B104">
        <v>78930257227.089996</v>
      </c>
      <c r="C104">
        <v>54409794</v>
      </c>
      <c r="D104">
        <v>0.27100000000000002</v>
      </c>
      <c r="E104">
        <f t="shared" si="2"/>
        <v>10.897243518136973</v>
      </c>
      <c r="F104">
        <f t="shared" si="3"/>
        <v>7.735677081634031</v>
      </c>
    </row>
    <row r="105" spans="1:6" x14ac:dyDescent="0.3">
      <c r="A105" t="s">
        <v>163</v>
      </c>
      <c r="B105">
        <v>4780722121.96</v>
      </c>
      <c r="C105">
        <v>621306</v>
      </c>
      <c r="D105">
        <v>0.35699999999999998</v>
      </c>
      <c r="E105">
        <f t="shared" si="2"/>
        <v>9.6794935011928374</v>
      </c>
      <c r="F105">
        <f t="shared" si="3"/>
        <v>5.7933055476487008</v>
      </c>
    </row>
    <row r="106" spans="1:6" x14ac:dyDescent="0.3">
      <c r="A106" t="s">
        <v>84</v>
      </c>
      <c r="B106">
        <v>13312981594.57</v>
      </c>
      <c r="C106">
        <v>3278292</v>
      </c>
      <c r="D106">
        <v>0.52700000000000002</v>
      </c>
      <c r="E106">
        <f t="shared" si="2"/>
        <v>10.124275331587032</v>
      </c>
      <c r="F106">
        <f t="shared" si="3"/>
        <v>6.5156476339022165</v>
      </c>
    </row>
    <row r="107" spans="1:6" x14ac:dyDescent="0.3">
      <c r="A107" t="s">
        <v>52</v>
      </c>
      <c r="B107">
        <v>14028811071.76</v>
      </c>
      <c r="C107">
        <v>31255435</v>
      </c>
      <c r="D107">
        <v>0.23699999999999999</v>
      </c>
      <c r="E107">
        <f t="shared" si="2"/>
        <v>10.147020866548441</v>
      </c>
      <c r="F107">
        <f t="shared" si="3"/>
        <v>7.4949255476088421</v>
      </c>
    </row>
    <row r="108" spans="1:6" x14ac:dyDescent="0.3">
      <c r="A108" t="s">
        <v>60</v>
      </c>
      <c r="B108">
        <v>7915985513.6999998</v>
      </c>
      <c r="C108">
        <v>4649660</v>
      </c>
      <c r="D108">
        <v>0.17899999999999999</v>
      </c>
      <c r="E108">
        <f t="shared" si="2"/>
        <v>9.8985049907736329</v>
      </c>
      <c r="F108">
        <f t="shared" si="3"/>
        <v>6.6674211968636232</v>
      </c>
    </row>
    <row r="109" spans="1:6" x14ac:dyDescent="0.3">
      <c r="A109" t="s">
        <v>162</v>
      </c>
      <c r="B109">
        <v>10926820603.4</v>
      </c>
      <c r="C109">
        <v>1265740</v>
      </c>
      <c r="D109">
        <v>0.46899999999999997</v>
      </c>
      <c r="E109">
        <f t="shared" si="2"/>
        <v>10.038493812886044</v>
      </c>
      <c r="F109">
        <f t="shared" si="3"/>
        <v>6.1023445049216285</v>
      </c>
    </row>
    <row r="110" spans="1:6" x14ac:dyDescent="0.3">
      <c r="A110" t="s">
        <v>82</v>
      </c>
      <c r="B110">
        <v>12172128469.57</v>
      </c>
      <c r="C110">
        <v>19129955</v>
      </c>
      <c r="D110">
        <v>0.46600000000000003</v>
      </c>
      <c r="E110">
        <f t="shared" si="2"/>
        <v>10.085366527430043</v>
      </c>
      <c r="F110">
        <f t="shared" si="3"/>
        <v>7.2817139484238105</v>
      </c>
    </row>
    <row r="111" spans="1:6" x14ac:dyDescent="0.3">
      <c r="A111" t="s">
        <v>160</v>
      </c>
      <c r="B111">
        <v>337006023789.70001</v>
      </c>
      <c r="C111">
        <v>32365998</v>
      </c>
      <c r="D111">
        <v>0.30299999999999999</v>
      </c>
      <c r="E111">
        <f t="shared" si="2"/>
        <v>11.527637663705896</v>
      </c>
      <c r="F111">
        <f t="shared" si="3"/>
        <v>7.510089002956315</v>
      </c>
    </row>
    <row r="112" spans="1:6" x14ac:dyDescent="0.3">
      <c r="A112" t="s">
        <v>122</v>
      </c>
      <c r="B112">
        <v>10562637375.59</v>
      </c>
      <c r="C112">
        <v>2540916</v>
      </c>
      <c r="D112">
        <v>0.52700000000000002</v>
      </c>
      <c r="E112">
        <f t="shared" si="2"/>
        <v>10.02377237034333</v>
      </c>
      <c r="F112">
        <f t="shared" si="3"/>
        <v>6.4049903079706842</v>
      </c>
    </row>
    <row r="113" spans="1:6" x14ac:dyDescent="0.3">
      <c r="A113" t="s">
        <v>55</v>
      </c>
      <c r="B113">
        <v>13741378450.139999</v>
      </c>
      <c r="C113">
        <v>24206636</v>
      </c>
      <c r="D113">
        <v>0.40100000000000002</v>
      </c>
      <c r="E113">
        <f t="shared" si="2"/>
        <v>10.138030300646514</v>
      </c>
      <c r="F113">
        <f t="shared" si="3"/>
        <v>7.3839344396628066</v>
      </c>
    </row>
    <row r="114" spans="1:6" x14ac:dyDescent="0.3">
      <c r="A114" t="s">
        <v>40</v>
      </c>
      <c r="B114">
        <v>432293776262.40002</v>
      </c>
      <c r="C114">
        <v>206139587</v>
      </c>
      <c r="D114">
        <v>0.371</v>
      </c>
      <c r="E114">
        <f t="shared" si="2"/>
        <v>11.635778983036882</v>
      </c>
      <c r="F114">
        <f t="shared" si="3"/>
        <v>8.3141614016032577</v>
      </c>
    </row>
    <row r="115" spans="1:6" x14ac:dyDescent="0.3">
      <c r="A115" t="s">
        <v>54</v>
      </c>
      <c r="B115">
        <v>12586941392.629999</v>
      </c>
      <c r="C115">
        <v>6624554</v>
      </c>
      <c r="D115">
        <v>5.8000000000000003E-2</v>
      </c>
      <c r="E115">
        <f t="shared" si="2"/>
        <v>10.099920210037817</v>
      </c>
      <c r="F115">
        <f t="shared" si="3"/>
        <v>6.8211566445923806</v>
      </c>
    </row>
    <row r="116" spans="1:6" x14ac:dyDescent="0.3">
      <c r="A116" t="s">
        <v>86</v>
      </c>
      <c r="B116">
        <v>913865395789.89001</v>
      </c>
      <c r="C116">
        <v>17441500</v>
      </c>
      <c r="D116">
        <v>0.81499999999999995</v>
      </c>
      <c r="E116">
        <f t="shared" si="2"/>
        <v>11.960882232746259</v>
      </c>
      <c r="F116">
        <f t="shared" si="3"/>
        <v>7.2415838323000736</v>
      </c>
    </row>
    <row r="117" spans="1:6" x14ac:dyDescent="0.3">
      <c r="A117" t="s">
        <v>165</v>
      </c>
      <c r="B117">
        <v>362198318435.26001</v>
      </c>
      <c r="C117">
        <v>5379475</v>
      </c>
      <c r="D117">
        <v>0.85699999999999998</v>
      </c>
      <c r="E117">
        <f t="shared" si="2"/>
        <v>11.558946429699787</v>
      </c>
      <c r="F117">
        <f t="shared" si="3"/>
        <v>6.730739893560723</v>
      </c>
    </row>
    <row r="118" spans="1:6" x14ac:dyDescent="0.3">
      <c r="A118" t="s">
        <v>53</v>
      </c>
      <c r="B118">
        <v>33433670511.939999</v>
      </c>
      <c r="C118">
        <v>29136808</v>
      </c>
      <c r="D118">
        <v>0.46200000000000002</v>
      </c>
      <c r="E118">
        <f t="shared" si="2"/>
        <v>10.524184058183206</v>
      </c>
      <c r="F118">
        <f t="shared" si="3"/>
        <v>7.4644419721450976</v>
      </c>
    </row>
    <row r="119" spans="1:6" x14ac:dyDescent="0.3">
      <c r="A119" t="s">
        <v>164</v>
      </c>
      <c r="B119">
        <v>211734532308.01001</v>
      </c>
      <c r="C119">
        <v>5090200</v>
      </c>
      <c r="D119">
        <v>0.84699999999999998</v>
      </c>
      <c r="E119">
        <f t="shared" si="2"/>
        <v>11.325791693956045</v>
      </c>
      <c r="F119">
        <f t="shared" si="3"/>
        <v>6.706734846617695</v>
      </c>
    </row>
    <row r="120" spans="1:6" x14ac:dyDescent="0.3">
      <c r="A120" t="s">
        <v>166</v>
      </c>
      <c r="B120">
        <v>73971391417.429993</v>
      </c>
      <c r="C120">
        <v>5106622</v>
      </c>
      <c r="D120">
        <v>0.14099999999999999</v>
      </c>
      <c r="E120">
        <f t="shared" si="2"/>
        <v>10.869063787949285</v>
      </c>
      <c r="F120">
        <f t="shared" si="3"/>
        <v>6.7081337119010032</v>
      </c>
    </row>
    <row r="121" spans="1:6" x14ac:dyDescent="0.3">
      <c r="A121" t="s">
        <v>25</v>
      </c>
      <c r="B121">
        <v>300306331697.66998</v>
      </c>
      <c r="C121">
        <v>220892331</v>
      </c>
      <c r="D121">
        <v>0.22700000000000001</v>
      </c>
      <c r="E121">
        <f t="shared" si="2"/>
        <v>11.47756448901673</v>
      </c>
      <c r="F121">
        <f t="shared" si="3"/>
        <v>8.344180638179278</v>
      </c>
    </row>
    <row r="122" spans="1:6" x14ac:dyDescent="0.3">
      <c r="A122" t="s">
        <v>87</v>
      </c>
      <c r="B122">
        <v>53977037000</v>
      </c>
      <c r="C122">
        <v>4314768</v>
      </c>
      <c r="D122">
        <v>0.55700000000000005</v>
      </c>
      <c r="E122">
        <f t="shared" si="2"/>
        <v>10.732209040837981</v>
      </c>
      <c r="F122">
        <f t="shared" si="3"/>
        <v>6.6349574491755554</v>
      </c>
    </row>
    <row r="123" spans="1:6" x14ac:dyDescent="0.3">
      <c r="A123" t="s">
        <v>26</v>
      </c>
      <c r="B123">
        <v>201705055938.64999</v>
      </c>
      <c r="C123">
        <v>32971846</v>
      </c>
      <c r="D123">
        <v>0.69199999999999995</v>
      </c>
      <c r="E123">
        <f t="shared" si="2"/>
        <v>11.304716784374078</v>
      </c>
      <c r="F123">
        <f t="shared" si="3"/>
        <v>7.5181432627382545</v>
      </c>
    </row>
    <row r="124" spans="1:6" x14ac:dyDescent="0.3">
      <c r="A124" t="s">
        <v>41</v>
      </c>
      <c r="B124">
        <v>361751116292.53998</v>
      </c>
      <c r="C124">
        <v>109581085</v>
      </c>
      <c r="D124">
        <v>0.28499999999999998</v>
      </c>
      <c r="E124">
        <f t="shared" si="2"/>
        <v>11.558409879940189</v>
      </c>
      <c r="F124">
        <f t="shared" si="3"/>
        <v>8.0397355962189696</v>
      </c>
    </row>
    <row r="125" spans="1:6" x14ac:dyDescent="0.3">
      <c r="A125" t="s">
        <v>88</v>
      </c>
      <c r="B125">
        <v>24667052023.119999</v>
      </c>
      <c r="C125">
        <v>8947027</v>
      </c>
      <c r="D125">
        <v>0.34</v>
      </c>
      <c r="E125">
        <f t="shared" si="2"/>
        <v>10.392117249749449</v>
      </c>
      <c r="F125">
        <f t="shared" si="3"/>
        <v>6.9516787479427551</v>
      </c>
    </row>
    <row r="126" spans="1:6" x14ac:dyDescent="0.3">
      <c r="A126" t="s">
        <v>15</v>
      </c>
      <c r="B126">
        <v>596624355719.67004</v>
      </c>
      <c r="C126">
        <v>37899070</v>
      </c>
      <c r="D126">
        <v>0.46800000000000003</v>
      </c>
      <c r="E126">
        <f t="shared" si="2"/>
        <v>11.775700978390361</v>
      </c>
      <c r="F126">
        <f t="shared" si="3"/>
        <v>7.5786285530070252</v>
      </c>
    </row>
    <row r="127" spans="1:6" x14ac:dyDescent="0.3">
      <c r="A127" t="s">
        <v>18</v>
      </c>
      <c r="B127">
        <v>228539245045.34</v>
      </c>
      <c r="C127">
        <v>10297081</v>
      </c>
      <c r="D127">
        <v>0.80200000000000005</v>
      </c>
      <c r="E127">
        <f t="shared" si="2"/>
        <v>11.358960788402145</v>
      </c>
      <c r="F127">
        <f t="shared" si="3"/>
        <v>7.0127141290489323</v>
      </c>
    </row>
    <row r="128" spans="1:6" x14ac:dyDescent="0.3">
      <c r="A128" t="s">
        <v>167</v>
      </c>
      <c r="B128">
        <v>35432178068.18</v>
      </c>
      <c r="C128">
        <v>7132530</v>
      </c>
      <c r="D128">
        <v>0.42099999999999999</v>
      </c>
      <c r="E128">
        <f t="shared" si="2"/>
        <v>10.549397849875303</v>
      </c>
      <c r="F128">
        <f t="shared" si="3"/>
        <v>6.8532436070107901</v>
      </c>
    </row>
    <row r="129" spans="1:6" x14ac:dyDescent="0.3">
      <c r="A129" t="s">
        <v>123</v>
      </c>
      <c r="B129">
        <v>15531700000</v>
      </c>
      <c r="C129">
        <v>4803269</v>
      </c>
      <c r="D129">
        <v>0.16300000000000001</v>
      </c>
      <c r="E129">
        <f t="shared" si="2"/>
        <v>10.191218993411297</v>
      </c>
      <c r="F129">
        <f t="shared" si="3"/>
        <v>6.6815369093423262</v>
      </c>
    </row>
    <row r="130" spans="1:6" x14ac:dyDescent="0.3">
      <c r="A130" t="s">
        <v>89</v>
      </c>
      <c r="B130">
        <v>144411363345.26999</v>
      </c>
      <c r="C130">
        <v>2881060</v>
      </c>
      <c r="D130">
        <v>9.4E-2</v>
      </c>
      <c r="E130">
        <f t="shared" si="2"/>
        <v>11.159601368053421</v>
      </c>
      <c r="F130">
        <f t="shared" si="3"/>
        <v>6.4595523028474311</v>
      </c>
    </row>
    <row r="131" spans="1:6" x14ac:dyDescent="0.3">
      <c r="A131" t="s">
        <v>168</v>
      </c>
      <c r="B131">
        <v>249511333647.5</v>
      </c>
      <c r="C131">
        <v>19257520</v>
      </c>
      <c r="D131">
        <v>0.56699999999999995</v>
      </c>
      <c r="E131">
        <f t="shared" ref="E131:E170" si="4">LOG10(B131)</f>
        <v>11.397090277529658</v>
      </c>
      <c r="F131">
        <f t="shared" ref="F131:F170" si="5">LOG10(C131)</f>
        <v>7.284600357572323</v>
      </c>
    </row>
    <row r="132" spans="1:6" x14ac:dyDescent="0.3">
      <c r="A132" t="s">
        <v>10</v>
      </c>
      <c r="B132">
        <v>1488321875489.74</v>
      </c>
      <c r="C132">
        <v>144073139</v>
      </c>
      <c r="D132">
        <v>0.10299999999999999</v>
      </c>
      <c r="E132">
        <f t="shared" si="4"/>
        <v>12.172696865102393</v>
      </c>
      <c r="F132">
        <f t="shared" si="5"/>
        <v>8.1585830184859063</v>
      </c>
    </row>
    <row r="133" spans="1:6" x14ac:dyDescent="0.3">
      <c r="A133" t="s">
        <v>124</v>
      </c>
      <c r="B133">
        <v>10184345442.17</v>
      </c>
      <c r="C133">
        <v>12952209</v>
      </c>
      <c r="D133">
        <v>0.13200000000000001</v>
      </c>
      <c r="E133">
        <f t="shared" si="4"/>
        <v>10.007933121702541</v>
      </c>
      <c r="F133">
        <f t="shared" si="5"/>
        <v>7.1123438436834263</v>
      </c>
    </row>
    <row r="134" spans="1:6" x14ac:dyDescent="0.3">
      <c r="A134" t="s">
        <v>170</v>
      </c>
      <c r="B134">
        <v>703367841222.56006</v>
      </c>
      <c r="C134">
        <v>34813867</v>
      </c>
      <c r="D134">
        <v>4.8000000000000001E-2</v>
      </c>
      <c r="E134">
        <f t="shared" si="4"/>
        <v>11.847182507997328</v>
      </c>
      <c r="F134">
        <f t="shared" si="5"/>
        <v>7.5417522658435026</v>
      </c>
    </row>
    <row r="135" spans="1:6" x14ac:dyDescent="0.3">
      <c r="A135" t="s">
        <v>29</v>
      </c>
      <c r="B135">
        <v>26987563444.150002</v>
      </c>
      <c r="C135">
        <v>43849269</v>
      </c>
      <c r="D135">
        <v>8.5999999999999993E-2</v>
      </c>
      <c r="E135">
        <f t="shared" si="4"/>
        <v>10.431163676311694</v>
      </c>
      <c r="F135">
        <f t="shared" si="5"/>
        <v>7.6419623577496649</v>
      </c>
    </row>
    <row r="136" spans="1:6" x14ac:dyDescent="0.3">
      <c r="A136" t="s">
        <v>27</v>
      </c>
      <c r="B136">
        <v>24493157583.23</v>
      </c>
      <c r="C136">
        <v>16743930</v>
      </c>
      <c r="D136">
        <v>0.57199999999999995</v>
      </c>
      <c r="E136">
        <f t="shared" si="4"/>
        <v>10.389044776654966</v>
      </c>
      <c r="F136">
        <f t="shared" si="5"/>
        <v>7.2238573997144524</v>
      </c>
    </row>
    <row r="137" spans="1:6" x14ac:dyDescent="0.3">
      <c r="A137" t="s">
        <v>173</v>
      </c>
      <c r="B137">
        <v>345295933898.66998</v>
      </c>
      <c r="C137">
        <v>5685807</v>
      </c>
      <c r="D137">
        <v>0.32200000000000001</v>
      </c>
      <c r="E137">
        <f t="shared" si="4"/>
        <v>11.538191464258032</v>
      </c>
      <c r="F137">
        <f t="shared" si="5"/>
        <v>6.754792113838846</v>
      </c>
    </row>
    <row r="138" spans="1:6" x14ac:dyDescent="0.3">
      <c r="A138" t="s">
        <v>176</v>
      </c>
      <c r="B138">
        <v>1545888426.23</v>
      </c>
      <c r="C138">
        <v>686878</v>
      </c>
      <c r="D138">
        <v>0.46200000000000002</v>
      </c>
      <c r="E138">
        <f t="shared" si="4"/>
        <v>9.1891781457134609</v>
      </c>
      <c r="F138">
        <f t="shared" si="5"/>
        <v>5.8368796065910056</v>
      </c>
    </row>
    <row r="139" spans="1:6" x14ac:dyDescent="0.3">
      <c r="A139" t="s">
        <v>90</v>
      </c>
      <c r="B139">
        <v>4063289449.5900002</v>
      </c>
      <c r="C139">
        <v>7976985</v>
      </c>
      <c r="D139">
        <v>0.41399999999999998</v>
      </c>
      <c r="E139">
        <f t="shared" si="4"/>
        <v>9.6088777605204196</v>
      </c>
      <c r="F139">
        <f t="shared" si="5"/>
        <v>6.9018387754004396</v>
      </c>
    </row>
    <row r="140" spans="1:6" x14ac:dyDescent="0.3">
      <c r="A140" t="s">
        <v>19</v>
      </c>
      <c r="B140">
        <v>24638720000</v>
      </c>
      <c r="C140">
        <v>6486201</v>
      </c>
      <c r="D140">
        <v>0.37</v>
      </c>
      <c r="E140">
        <f t="shared" si="4"/>
        <v>10.391618142154067</v>
      </c>
      <c r="F140">
        <f t="shared" si="5"/>
        <v>6.8119904028380782</v>
      </c>
    </row>
    <row r="141" spans="1:6" x14ac:dyDescent="0.3">
      <c r="A141" t="s">
        <v>125</v>
      </c>
      <c r="B141">
        <v>6965285324.5200005</v>
      </c>
      <c r="C141">
        <v>15893219</v>
      </c>
      <c r="D141">
        <v>9.6000000000000002E-2</v>
      </c>
      <c r="E141">
        <f t="shared" si="4"/>
        <v>9.842938911474489</v>
      </c>
      <c r="F141">
        <f t="shared" si="5"/>
        <v>7.2012118677771335</v>
      </c>
    </row>
    <row r="142" spans="1:6" x14ac:dyDescent="0.3">
      <c r="A142" t="s">
        <v>171</v>
      </c>
      <c r="B142">
        <v>53335016425.410004</v>
      </c>
      <c r="C142">
        <v>6899126</v>
      </c>
      <c r="D142">
        <v>0.27100000000000002</v>
      </c>
      <c r="E142">
        <f t="shared" si="4"/>
        <v>10.727012433175036</v>
      </c>
      <c r="F142">
        <f t="shared" si="5"/>
        <v>6.83879407661858</v>
      </c>
    </row>
    <row r="143" spans="1:6" x14ac:dyDescent="0.3">
      <c r="A143" t="s">
        <v>169</v>
      </c>
      <c r="B143">
        <v>472914469.92000002</v>
      </c>
      <c r="C143">
        <v>219161</v>
      </c>
      <c r="D143">
        <v>0.58099999999999996</v>
      </c>
      <c r="E143">
        <f t="shared" si="4"/>
        <v>8.6747826024702128</v>
      </c>
      <c r="F143">
        <f t="shared" si="5"/>
        <v>5.34076327339021</v>
      </c>
    </row>
    <row r="144" spans="1:6" x14ac:dyDescent="0.3">
      <c r="A144" t="s">
        <v>3</v>
      </c>
      <c r="B144">
        <v>2884248048.4899998</v>
      </c>
      <c r="C144">
        <v>586634</v>
      </c>
      <c r="D144">
        <v>0.627</v>
      </c>
      <c r="E144">
        <f t="shared" si="4"/>
        <v>9.4600326074544778</v>
      </c>
      <c r="F144">
        <f t="shared" si="5"/>
        <v>5.7683672301148263</v>
      </c>
    </row>
    <row r="145" spans="1:6" x14ac:dyDescent="0.3">
      <c r="A145" t="s">
        <v>174</v>
      </c>
      <c r="B145">
        <v>105172564491.57001</v>
      </c>
      <c r="C145">
        <v>5458827</v>
      </c>
      <c r="D145">
        <v>0.753</v>
      </c>
      <c r="E145">
        <f t="shared" si="4"/>
        <v>11.021902463735207</v>
      </c>
      <c r="F145">
        <f t="shared" si="5"/>
        <v>6.7370993309544493</v>
      </c>
    </row>
    <row r="146" spans="1:6" x14ac:dyDescent="0.3">
      <c r="A146" t="s">
        <v>175</v>
      </c>
      <c r="B146">
        <v>53589609580.709999</v>
      </c>
      <c r="C146">
        <v>2102419</v>
      </c>
      <c r="D146">
        <v>0.66400000000000003</v>
      </c>
      <c r="E146">
        <f t="shared" si="4"/>
        <v>10.729080593065987</v>
      </c>
      <c r="F146">
        <f t="shared" si="5"/>
        <v>6.3227192727074408</v>
      </c>
    </row>
    <row r="147" spans="1:6" x14ac:dyDescent="0.3">
      <c r="A147" t="s">
        <v>4</v>
      </c>
      <c r="B147">
        <v>541487151474.56</v>
      </c>
      <c r="C147">
        <v>10353442</v>
      </c>
      <c r="D147">
        <v>0.879</v>
      </c>
      <c r="E147">
        <f t="shared" si="4"/>
        <v>11.733588156049242</v>
      </c>
      <c r="F147">
        <f t="shared" si="5"/>
        <v>7.0150847549232989</v>
      </c>
    </row>
    <row r="148" spans="1:6" x14ac:dyDescent="0.3">
      <c r="A148" t="s">
        <v>127</v>
      </c>
      <c r="B148">
        <v>3984840580.4099998</v>
      </c>
      <c r="C148">
        <v>1160164</v>
      </c>
      <c r="D148">
        <v>0.11899999999999999</v>
      </c>
      <c r="E148">
        <f t="shared" si="4"/>
        <v>9.6004109514703622</v>
      </c>
      <c r="F148">
        <f t="shared" si="5"/>
        <v>6.0645193851413026</v>
      </c>
    </row>
    <row r="149" spans="1:6" x14ac:dyDescent="0.3">
      <c r="A149" t="s">
        <v>172</v>
      </c>
      <c r="B149">
        <v>1200634489.3499999</v>
      </c>
      <c r="C149">
        <v>98462</v>
      </c>
      <c r="D149">
        <v>0.49099999999999999</v>
      </c>
      <c r="E149">
        <f t="shared" si="4"/>
        <v>9.0794108147147163</v>
      </c>
      <c r="F149">
        <f t="shared" si="5"/>
        <v>4.9932686530916444</v>
      </c>
    </row>
    <row r="150" spans="1:6" x14ac:dyDescent="0.3">
      <c r="A150" t="s">
        <v>104</v>
      </c>
      <c r="B150">
        <v>10715396135.42</v>
      </c>
      <c r="C150">
        <v>16425859</v>
      </c>
      <c r="D150">
        <v>9.5000000000000001E-2</v>
      </c>
      <c r="E150">
        <f t="shared" si="4"/>
        <v>10.030008231023849</v>
      </c>
      <c r="F150">
        <f t="shared" si="5"/>
        <v>7.2155280905121906</v>
      </c>
    </row>
    <row r="151" spans="1:6" x14ac:dyDescent="0.3">
      <c r="A151" t="s">
        <v>129</v>
      </c>
      <c r="B151">
        <v>7574636978.6599998</v>
      </c>
      <c r="C151">
        <v>8278737</v>
      </c>
      <c r="D151">
        <v>0.21199999999999999</v>
      </c>
      <c r="E151">
        <f t="shared" si="4"/>
        <v>9.8793618237165646</v>
      </c>
      <c r="F151">
        <f t="shared" si="5"/>
        <v>6.917964086088138</v>
      </c>
    </row>
    <row r="152" spans="1:6" x14ac:dyDescent="0.3">
      <c r="A152" t="s">
        <v>44</v>
      </c>
      <c r="B152">
        <v>499681757030.96997</v>
      </c>
      <c r="C152">
        <v>69799978</v>
      </c>
      <c r="D152">
        <v>0.17499999999999999</v>
      </c>
      <c r="E152">
        <f t="shared" si="4"/>
        <v>11.698693493998501</v>
      </c>
      <c r="F152">
        <f t="shared" si="5"/>
        <v>7.8438552857394921</v>
      </c>
    </row>
    <row r="153" spans="1:6" x14ac:dyDescent="0.3">
      <c r="A153" t="s">
        <v>128</v>
      </c>
      <c r="B153">
        <v>8133996647.8999996</v>
      </c>
      <c r="C153">
        <v>9537642</v>
      </c>
      <c r="D153">
        <v>4.5999999999999999E-2</v>
      </c>
      <c r="E153">
        <f t="shared" si="4"/>
        <v>9.9103039890915792</v>
      </c>
      <c r="F153">
        <f t="shared" si="5"/>
        <v>6.9794410169506014</v>
      </c>
    </row>
    <row r="154" spans="1:6" x14ac:dyDescent="0.3">
      <c r="A154" t="s">
        <v>69</v>
      </c>
      <c r="B154">
        <v>1902156800</v>
      </c>
      <c r="C154">
        <v>1318442</v>
      </c>
      <c r="D154">
        <v>0.48</v>
      </c>
      <c r="E154">
        <f t="shared" si="4"/>
        <v>9.2792463141618367</v>
      </c>
      <c r="F154">
        <f t="shared" si="5"/>
        <v>6.1200610293634368</v>
      </c>
    </row>
    <row r="155" spans="1:6" x14ac:dyDescent="0.3">
      <c r="A155" t="s">
        <v>130</v>
      </c>
      <c r="B155">
        <v>21392536137.77</v>
      </c>
      <c r="C155">
        <v>1399491</v>
      </c>
      <c r="D155">
        <v>0.64400000000000002</v>
      </c>
      <c r="E155">
        <f t="shared" si="4"/>
        <v>10.3302622743026</v>
      </c>
      <c r="F155">
        <f t="shared" si="5"/>
        <v>6.1459701099026418</v>
      </c>
    </row>
    <row r="156" spans="1:6" x14ac:dyDescent="0.3">
      <c r="A156" t="s">
        <v>93</v>
      </c>
      <c r="B156">
        <v>42514151614.279999</v>
      </c>
      <c r="C156">
        <v>11818618</v>
      </c>
      <c r="D156">
        <v>0.64400000000000002</v>
      </c>
      <c r="E156">
        <f t="shared" si="4"/>
        <v>10.628533516991</v>
      </c>
      <c r="F156">
        <f t="shared" si="5"/>
        <v>7.0725666956599351</v>
      </c>
    </row>
    <row r="157" spans="1:6" x14ac:dyDescent="0.3">
      <c r="A157" t="s">
        <v>94</v>
      </c>
      <c r="B157">
        <v>719954821683.31006</v>
      </c>
      <c r="C157">
        <v>84339067</v>
      </c>
      <c r="D157">
        <v>0.109</v>
      </c>
      <c r="E157">
        <f t="shared" si="4"/>
        <v>11.857305244612876</v>
      </c>
      <c r="F157">
        <f t="shared" si="5"/>
        <v>7.9260287923274948</v>
      </c>
    </row>
    <row r="158" spans="1:6" x14ac:dyDescent="0.3">
      <c r="A158" t="s">
        <v>42</v>
      </c>
      <c r="B158">
        <v>62409709110.949997</v>
      </c>
      <c r="C158">
        <v>59734213</v>
      </c>
      <c r="D158">
        <v>0.307</v>
      </c>
      <c r="E158">
        <f t="shared" si="4"/>
        <v>10.795252158357142</v>
      </c>
      <c r="F158">
        <f t="shared" si="5"/>
        <v>7.7762231462241829</v>
      </c>
    </row>
    <row r="159" spans="1:6" x14ac:dyDescent="0.3">
      <c r="A159" t="s">
        <v>45</v>
      </c>
      <c r="B159">
        <v>37600368180.940002</v>
      </c>
      <c r="C159">
        <v>45741000</v>
      </c>
      <c r="D159">
        <v>0.23599999999999999</v>
      </c>
      <c r="E159">
        <f t="shared" si="4"/>
        <v>10.575192097538505</v>
      </c>
      <c r="F159">
        <f t="shared" si="5"/>
        <v>7.6603056550178774</v>
      </c>
    </row>
    <row r="160" spans="1:6" x14ac:dyDescent="0.3">
      <c r="A160" t="s">
        <v>95</v>
      </c>
      <c r="B160">
        <v>156617861448.57999</v>
      </c>
      <c r="C160">
        <v>44132049</v>
      </c>
      <c r="D160">
        <v>0.318</v>
      </c>
      <c r="E160">
        <f t="shared" si="4"/>
        <v>11.194841289562348</v>
      </c>
      <c r="F160">
        <f t="shared" si="5"/>
        <v>7.6447540917058667</v>
      </c>
    </row>
    <row r="161" spans="1:6" x14ac:dyDescent="0.3">
      <c r="A161" t="s">
        <v>97</v>
      </c>
      <c r="B161">
        <v>53560755046.57</v>
      </c>
      <c r="C161">
        <v>3473727</v>
      </c>
      <c r="D161">
        <v>0.79300000000000004</v>
      </c>
      <c r="E161">
        <f t="shared" si="4"/>
        <v>10.728846690637351</v>
      </c>
      <c r="F161">
        <f t="shared" si="5"/>
        <v>6.5407956842744817</v>
      </c>
    </row>
    <row r="162" spans="1:6" x14ac:dyDescent="0.3">
      <c r="A162" t="s">
        <v>17</v>
      </c>
      <c r="B162">
        <v>20893743833000</v>
      </c>
      <c r="C162">
        <v>331501080</v>
      </c>
      <c r="D162">
        <v>0.72299999999999998</v>
      </c>
      <c r="E162">
        <f t="shared" si="4"/>
        <v>13.320016265750249</v>
      </c>
      <c r="F162">
        <f t="shared" si="5"/>
        <v>8.5204849476345359</v>
      </c>
    </row>
    <row r="163" spans="1:6" x14ac:dyDescent="0.3">
      <c r="A163" t="s">
        <v>134</v>
      </c>
      <c r="B163">
        <v>59894305352.900002</v>
      </c>
      <c r="C163">
        <v>34232050</v>
      </c>
      <c r="D163">
        <v>9.1999999999999998E-2</v>
      </c>
      <c r="E163">
        <f t="shared" si="4"/>
        <v>10.77738553238297</v>
      </c>
      <c r="F163">
        <f t="shared" si="5"/>
        <v>7.534432907815332</v>
      </c>
    </row>
    <row r="164" spans="1:6" x14ac:dyDescent="0.3">
      <c r="A164" t="s">
        <v>30</v>
      </c>
      <c r="B164">
        <v>343242570827.34998</v>
      </c>
      <c r="C164">
        <v>97338583</v>
      </c>
      <c r="D164">
        <v>0.112</v>
      </c>
      <c r="E164">
        <f t="shared" si="4"/>
        <v>11.535601146102227</v>
      </c>
      <c r="F164">
        <f t="shared" si="5"/>
        <v>7.9882850197402373</v>
      </c>
    </row>
    <row r="165" spans="1:6" x14ac:dyDescent="0.3">
      <c r="A165" t="s">
        <v>177</v>
      </c>
      <c r="B165">
        <v>896827873.11000001</v>
      </c>
      <c r="C165">
        <v>307150</v>
      </c>
      <c r="D165">
        <v>0.63800000000000001</v>
      </c>
      <c r="E165">
        <f t="shared" si="4"/>
        <v>8.9527090975237513</v>
      </c>
      <c r="F165">
        <f t="shared" si="5"/>
        <v>5.4873505196555818</v>
      </c>
    </row>
    <row r="166" spans="1:6" x14ac:dyDescent="0.3">
      <c r="A166" t="s">
        <v>38</v>
      </c>
      <c r="B166">
        <v>7716925356.1300001</v>
      </c>
      <c r="C166">
        <v>1790133</v>
      </c>
      <c r="D166">
        <v>0.42299999999999999</v>
      </c>
      <c r="E166">
        <f t="shared" si="4"/>
        <v>9.8874442994494309</v>
      </c>
      <c r="F166">
        <f t="shared" si="5"/>
        <v>6.2528852985890122</v>
      </c>
    </row>
    <row r="167" spans="1:6" x14ac:dyDescent="0.3">
      <c r="A167" t="s">
        <v>13</v>
      </c>
      <c r="B167">
        <v>18840511908.25</v>
      </c>
      <c r="C167">
        <v>29825968</v>
      </c>
      <c r="D167">
        <v>3.5000000000000003E-2</v>
      </c>
      <c r="E167">
        <f t="shared" si="4"/>
        <v>10.275092698664285</v>
      </c>
      <c r="F167">
        <f t="shared" si="5"/>
        <v>7.474594547572436</v>
      </c>
    </row>
    <row r="168" spans="1:6" x14ac:dyDescent="0.3">
      <c r="A168" t="s">
        <v>7</v>
      </c>
      <c r="B168">
        <v>335442101366.41998</v>
      </c>
      <c r="C168">
        <v>59308690</v>
      </c>
      <c r="D168">
        <v>0.57799999999999996</v>
      </c>
      <c r="E168">
        <f t="shared" si="4"/>
        <v>11.525617570028061</v>
      </c>
      <c r="F168">
        <f t="shared" si="5"/>
        <v>7.7731183315185071</v>
      </c>
    </row>
    <row r="169" spans="1:6" x14ac:dyDescent="0.3">
      <c r="A169" t="s">
        <v>56</v>
      </c>
      <c r="B169">
        <v>18110631358.310001</v>
      </c>
      <c r="C169">
        <v>18383956</v>
      </c>
      <c r="D169">
        <v>0.26900000000000002</v>
      </c>
      <c r="E169">
        <f t="shared" si="4"/>
        <v>10.257933590603992</v>
      </c>
      <c r="F169">
        <f t="shared" si="5"/>
        <v>7.2644389719088274</v>
      </c>
    </row>
    <row r="170" spans="1:6" x14ac:dyDescent="0.3">
      <c r="A170" t="s">
        <v>57</v>
      </c>
      <c r="B170">
        <v>18051170798.939999</v>
      </c>
      <c r="C170">
        <v>14862927</v>
      </c>
      <c r="D170">
        <v>0.19400000000000001</v>
      </c>
      <c r="E170">
        <f t="shared" si="4"/>
        <v>10.25650537549536</v>
      </c>
      <c r="F170">
        <f t="shared" si="5"/>
        <v>7.1721043447389379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g b h a V Z v z x G i i A A A A 9 w A A A B I A H A B D b 2 5 m a W c v U G F j a 2 F n Z S 5 4 b W w g o h g A K K A U A A A A A A A A A A A A A A A A A A A A A A A A A A A A h U 8 9 D o I w G L 0 K 6 U 5 b y q L k o w y u k p i Y G N e m V G y E D 0 O L 5 W 4 O H s k r i F H U z f H 9 5 r 3 7 9 Q b F 2 D b R x f T O d p i T h H I S G d R d Z b H O y e A P 8 Y I U E j Z K n 1 R t o s m M L h u d z c n R + 3 P G W A i B h p R 2 f c 0 E 5 w n b l + u t P p p W x R a d V 6 g N + a S q / y k i Y f c a I w V N + J K m X F A O b C a h t P g 1 i G n v U / 0 h Y T U 0 f u i N N B h P z c B m D O x 9 Q j 4 A U E s D B B Q A A g A I A I G 4 W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u F p V H g 5 Z I 4 U B A A B s B Q A A E w A c A E Z v c m 1 1 b G F z L 1 N l Y 3 R p b 2 4 x L m 0 g o h g A K K A U A A A A A A A A A A A A A A A A A A A A A A A A A A A A 3 Z P B T 4 M w G M X P k u x / a O p l S 8 g y U C 8 a D g Y 1 e j H q d h N D u v a T N Z Z 2 a T + I Z N n / b h e G U 2 f i 9 G K U C / B e 4 e t 7 P 3 D A U R p N x u 0 5 O u k F v c D N m A V B a g F l H o / i E U m I A u w F x B 9 j U 1 k O X k l d P T w z v C p B Y / 9 C K h i m R q O / c X 2 a H m e F M Y U C Y W U N r t E 8 q 5 v q i e U s r 0 G A l v n c M i 6 z u 6 u b j C v m 3 G E u G L K V i J J D 5 r g F 0 J w 5 z F 4 3 M c R n p I P w / g y U L C W C T e g e D U l q V F V q l 8 Q h O d f c C K m L J I q P R i G 5 r Q z C G B s F y e Z y e G 0 0 P A z C N s w + T W d M F z 7 r p J k D 9 a k m b O o X T S z T 7 t H Y s n 3 7 y n T 9 N n m 4 W N B W j f x 0 9 A 5 B e M Z l S D o 9 f q c v B 7 1 A 6 k / H v e 1 6 n 2 7 a 7 s c D + g c r j 3 e s / M a a 0 n u C X A I T Y N 2 m 9 r W z 1 r v C y f 1 a P 1 V q z J l i 1 i V o q x 9 S / G T + C q l 0 5 m C L p 5 L T r o r O 0 1 U 5 B b s r 1 U L M / d P R 0 a / / R e 8 2 8 g X W w 3 + E l Z t K o 2 1 y z U r Y w t u Z K / a 5 D 7 y 9 o q v t A / 2 N 9 a 0 P 4 w V Q S w E C L Q A U A A I A C A C B u F p V m / P E a K I A A A D 3 A A A A E g A A A A A A A A A A A A A A A A A A A A A A Q 2 9 u Z m l n L 1 B h Y 2 t h Z 2 U u e G 1 s U E s B A i 0 A F A A C A A g A g b h a V Q / K 6 a u k A A A A 6 Q A A A B M A A A A A A A A A A A A A A A A A 7 g A A A F t D b 2 5 0 Z W 5 0 X 1 R 5 c G V z X S 5 4 b W x Q S w E C L Q A U A A I A C A C B u F p V H g 5 Z I 4 U B A A B s B Q A A E w A A A A A A A A A A A A A A A A D f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G A A A A A A A A M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Z G V t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j A 6 N T I 6 N D Y u M D k 4 M T c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k Z W 1 f M j A y M C 9 B d X R v U m V t b 3 Z l Z E N v b H V t b n M x L n t D b 2 x 1 b W 4 x L D B 9 J n F 1 b 3 Q 7 L C Z x d W 9 0 O 1 N l Y 3 R p b 2 4 x L 3 Z k Z W 1 f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k Z W 1 f M j A y M C 9 B d X R v U m V t b 3 Z l Z E N v b H V t b n M x L n t D b 2 x 1 b W 4 x L D B 9 J n F 1 b 3 Q 7 L C Z x d W 9 0 O 1 N l Y 3 R p b 2 4 x L 3 Z k Z W 1 f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G V t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R l b V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R l b V 8 y M D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I w O j U z O j Q z L j M 4 O T c w N T J a I i A v P j x F b n R y e S B U e X B l P S J G a W x s Q 2 9 s d W 1 u V H l w Z X M i I F Z h b H V l P S J z Q m d V P S I g L z 4 8 R W 5 0 c n k g V H l w Z T 0 i R m l s b E N v b H V t b k 5 h b W V z I i B W Y W x 1 Z T 0 i c 1 s m c X V v d D t p c 2 8 z J n F 1 b 3 Q 7 L C Z x d W 9 0 O 2 x p Y m R l b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R l b V 8 y M D I w I C g y K S 9 B d X R v U m V t b 3 Z l Z E N v b H V t b n M x L n t p c 2 8 z L D B 9 J n F 1 b 3 Q 7 L C Z x d W 9 0 O 1 N l Y 3 R p b 2 4 x L 3 Z k Z W 1 f M j A y M C A o M i k v Q X V 0 b 1 J l b W 9 2 Z W R D b 2 x 1 b W 5 z M S 5 7 b G l i Z G V t X z I w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R l b V 8 y M D I w I C g y K S 9 B d X R v U m V t b 3 Z l Z E N v b H V t b n M x L n t p c 2 8 z L D B 9 J n F 1 b 3 Q 7 L C Z x d W 9 0 O 1 N l Y 3 R p b 2 4 x L 3 Z k Z W 1 f M j A y M C A o M i k v Q X V 0 b 1 J l b W 9 2 Z W R D b 2 x 1 b W 5 z M S 5 7 b G l i Z G V t X z I w M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k Z W 1 f M j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G V t X z I w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R l b V 8 y M D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X z I w M T V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y M T o w M z o x N S 4 5 O D Q z O T Y y W i I g L z 4 8 R W 5 0 c n k g V H l w Z T 0 i R m l s b E N v b H V t b l R 5 c G V z I i B W Y W x 1 Z T 0 i c 0 J n W U Z C U T 0 9 I i A v P j x F b n R y e S B U e X B l P S J G a W x s Q 2 9 s d W 1 u T m F t Z X M i I F Z h b H V l P S J z W y Z x d W 9 0 O 2 N v d W 5 0 c n l f b m F t Z S Z x d W 9 0 O y w m c X V v d D t j b 3 V u d H J 5 X 2 l z b z N f Y 2 9 k Z S Z x d W 9 0 O y w m c X V v d D t n Z H B f M j A x N S Z x d W 9 0 O y w m c X V v d D t n Z H B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k c F 8 y M D E 1 X z I w M j A v Q X V 0 b 1 J l b W 9 2 Z W R D b 2 x 1 b W 5 z M S 5 7 Y 2 9 1 b n R y e V 9 u Y W 1 l L D B 9 J n F 1 b 3 Q 7 L C Z x d W 9 0 O 1 N l Y 3 R p b 2 4 x L 2 d k c F 8 y M D E 1 X z I w M j A v Q X V 0 b 1 J l b W 9 2 Z W R D b 2 x 1 b W 5 z M S 5 7 Y 2 9 1 b n R y e V 9 p c 2 8 z X 2 N v Z G U s M X 0 m c X V v d D s s J n F 1 b 3 Q 7 U 2 V j d G l v b j E v Z 2 R w X z I w M T V f M j A y M C 9 B d X R v U m V t b 3 Z l Z E N v b H V t b n M x L n t n Z H B f M j A x N S w y f S Z x d W 9 0 O y w m c X V v d D t T Z W N 0 a W 9 u M S 9 n Z H B f M j A x N V 8 y M D I w L 0 F 1 d G 9 S Z W 1 v d m V k Q 2 9 s d W 1 u c z E u e 2 d k c F 8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k c F 8 y M D E 1 X z I w M j A v Q X V 0 b 1 J l b W 9 2 Z W R D b 2 x 1 b W 5 z M S 5 7 Y 2 9 1 b n R y e V 9 u Y W 1 l L D B 9 J n F 1 b 3 Q 7 L C Z x d W 9 0 O 1 N l Y 3 R p b 2 4 x L 2 d k c F 8 y M D E 1 X z I w M j A v Q X V 0 b 1 J l b W 9 2 Z W R D b 2 x 1 b W 5 z M S 5 7 Y 2 9 1 b n R y e V 9 p c 2 8 z X 2 N v Z G U s M X 0 m c X V v d D s s J n F 1 b 3 Q 7 U 2 V j d G l v b j E v Z 2 R w X z I w M T V f M j A y M C 9 B d X R v U m V t b 3 Z l Z E N v b H V t b n M x L n t n Z H B f M j A x N S w y f S Z x d W 9 0 O y w m c X V v d D t T Z W N 0 a W 9 u M S 9 n Z H B f M j A x N V 8 y M D I w L 0 F 1 d G 9 S Z W 1 v d m V k Q 2 9 s d W 1 u c z E u e 2 d k c F 8 y M D I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H B f M j A x N V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F 8 y M D E 1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X z I w M T V f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s n F R K F 5 W T 7 9 C 5 Y a X 8 R w 3 A A A A A A I A A A A A A A N m A A D A A A A A E A A A A F A 2 v h P J Z 2 7 C d b q I U L V w j 4 w A A A A A B I A A A K A A A A A Q A A A A 8 4 7 8 / u / a Y f 9 i 4 e P + e 8 t I S l A A A A C M I Q J P R T m E q r h 7 2 6 u f X 5 5 T O k Z k i X f h G 3 8 Z Z t S r i u 9 F B S C 7 D X K Z i u w h W i D D y k g K V 0 V 5 k n T B Y I 8 x B s c 3 q S i / d 8 b A + 7 w t t 7 A a l 3 E p Y g s 9 d j 2 E h B Q A A A C D 7 + N l 8 x l x J / P 4 c p 6 X z K k h s 1 V 2 Y Q = = < / D a t a M a s h u p > 
</file>

<file path=customXml/itemProps1.xml><?xml version="1.0" encoding="utf-8"?>
<ds:datastoreItem xmlns:ds="http://schemas.openxmlformats.org/officeDocument/2006/customXml" ds:itemID="{D57FF808-D104-4D57-8BD7-B607914309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gdp_bar</vt:lpstr>
      <vt:lpstr>libdem_histogram</vt:lpstr>
      <vt:lpstr>gdp_population_scatter</vt:lpstr>
    </vt:vector>
  </TitlesOfParts>
  <Company>FSV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Parízek</dc:creator>
  <cp:lastModifiedBy>Michal Parízek</cp:lastModifiedBy>
  <dcterms:created xsi:type="dcterms:W3CDTF">2022-10-26T20:52:21Z</dcterms:created>
  <dcterms:modified xsi:type="dcterms:W3CDTF">2022-10-27T07:33:08Z</dcterms:modified>
</cp:coreProperties>
</file>