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2.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checkCompatibility="1"/>
  <mc:AlternateContent xmlns:mc="http://schemas.openxmlformats.org/markup-compatibility/2006">
    <mc:Choice Requires="x15">
      <x15ac:absPath xmlns:x15ac="http://schemas.microsoft.com/office/spreadsheetml/2010/11/ac" url="\\173.10.1.149\shared folder\SOCIAL CASE STUDY REPORT\Social Case Study Report 2021\12 DECEMBER\"/>
    </mc:Choice>
  </mc:AlternateContent>
  <bookViews>
    <workbookView xWindow="0" yWindow="0" windowWidth="20490" windowHeight="8445" activeTab="1"/>
  </bookViews>
  <sheets>
    <sheet name="SCSR" sheetId="1" r:id="rId1"/>
    <sheet name="UNIFIED INTAKE" sheetId="2" r:id="rId2"/>
    <sheet name="MSS TOOL" sheetId="3" r:id="rId3"/>
    <sheet name="ACKNOWLEDGEMENT RECEIPT" sheetId="4" r:id="rId4"/>
    <sheet name="CERTIFICATE OF ELIGIBILITY" sheetId="5" r:id="rId5"/>
  </sheets>
  <definedNames>
    <definedName name="_xlnm.Print_Area" localSheetId="4">'CERTIFICATE OF ELIGIBILITY'!$A$1:$E$51</definedName>
    <definedName name="_xlnm.Print_Area" localSheetId="2">'MSS TOOL'!$A$1:$BB$168</definedName>
    <definedName name="Z_0656D129_458C_4476_BED5_1C57B00455F0_.wvu.PrintArea" localSheetId="4" hidden="1">'CERTIFICATE OF ELIGIBILITY'!$A$1:$E$51</definedName>
    <definedName name="Z_0656D129_458C_4476_BED5_1C57B00455F0_.wvu.PrintArea" localSheetId="2" hidden="1">'MSS TOOL'!$A$1:$BB$168</definedName>
    <definedName name="Z_BD76EEE7_8F6D_4193_AC21_C0B5C3D08FBF_.wvu.PrintArea" localSheetId="4" hidden="1">'CERTIFICATE OF ELIGIBILITY'!$A$1:$E$51</definedName>
    <definedName name="Z_BD76EEE7_8F6D_4193_AC21_C0B5C3D08FBF_.wvu.PrintArea" localSheetId="2" hidden="1">'MSS TOOL'!$A$1:$BB$168</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8" i="2" l="1"/>
  <c r="AJ8" i="3" l="1"/>
  <c r="O26" i="3"/>
  <c r="A26" i="3"/>
  <c r="AC77" i="3"/>
  <c r="X167" i="3" s="1"/>
  <c r="A11" i="2" l="1"/>
  <c r="E5" i="2" l="1"/>
  <c r="E4" i="2"/>
  <c r="R4" i="2"/>
  <c r="D53" i="2" l="1"/>
  <c r="D61" i="2"/>
  <c r="D62" i="2"/>
  <c r="A167" i="3"/>
  <c r="B80" i="3" s="1"/>
  <c r="AN46" i="3"/>
  <c r="X48" i="3"/>
  <c r="H48" i="3"/>
  <c r="A48" i="3"/>
  <c r="A46" i="3"/>
  <c r="H46" i="3"/>
  <c r="X46" i="3"/>
  <c r="V8" i="3"/>
  <c r="P37" i="2" l="1"/>
  <c r="R37" i="2"/>
  <c r="P38" i="2"/>
  <c r="P39" i="2"/>
  <c r="R38" i="2"/>
  <c r="R39" i="2"/>
  <c r="M37" i="2"/>
  <c r="C77" i="2" l="1"/>
  <c r="D2" i="2"/>
  <c r="D18" i="2"/>
  <c r="G11" i="2"/>
  <c r="A6" i="2"/>
  <c r="E15" i="2"/>
  <c r="M23" i="2" l="1"/>
  <c r="D56" i="2"/>
  <c r="D55" i="2"/>
  <c r="D54" i="2"/>
  <c r="D59" i="2"/>
  <c r="R36" i="2"/>
  <c r="R40" i="2"/>
  <c r="R41" i="2"/>
  <c r="R42" i="2"/>
  <c r="R43" i="2"/>
  <c r="R44" i="2"/>
  <c r="R45" i="2"/>
  <c r="P45" i="2"/>
  <c r="P44" i="2"/>
  <c r="P43" i="2"/>
  <c r="P42" i="2"/>
  <c r="P41" i="2"/>
  <c r="P40" i="2"/>
  <c r="P36" i="2"/>
  <c r="H2" i="2" l="1"/>
  <c r="E13" i="2" l="1"/>
  <c r="A71" i="2" l="1"/>
  <c r="M45" i="2" l="1"/>
  <c r="M44" i="2"/>
  <c r="M43" i="2"/>
  <c r="M42" i="2"/>
  <c r="M41" i="2"/>
  <c r="M40" i="2"/>
  <c r="M39" i="2"/>
  <c r="M38" i="2"/>
  <c r="M36" i="2"/>
  <c r="A45" i="2"/>
  <c r="A44" i="2"/>
  <c r="A43" i="2"/>
  <c r="A42" i="2"/>
  <c r="A41" i="2"/>
  <c r="A40" i="2"/>
  <c r="A39" i="2"/>
  <c r="A38" i="2"/>
  <c r="A37" i="2"/>
  <c r="A36" i="2"/>
  <c r="L45" i="2"/>
  <c r="L44" i="2"/>
  <c r="L43" i="2"/>
  <c r="L42" i="2"/>
  <c r="L41" i="2"/>
  <c r="L40" i="2"/>
  <c r="L39" i="2"/>
  <c r="L38" i="2"/>
  <c r="L37" i="2"/>
  <c r="L36" i="2"/>
  <c r="E45" i="5" l="1"/>
  <c r="E37" i="5"/>
  <c r="B31" i="5"/>
  <c r="B11" i="5"/>
  <c r="B40" i="5" s="1"/>
  <c r="E6" i="5"/>
  <c r="E35" i="5" s="1"/>
  <c r="C6" i="5"/>
  <c r="C35" i="5" s="1"/>
  <c r="B1" i="5"/>
  <c r="B30" i="5" s="1"/>
  <c r="E3" i="3"/>
  <c r="A3" i="3"/>
  <c r="Z10" i="3"/>
  <c r="I62" i="2" l="1"/>
  <c r="I59" i="2"/>
  <c r="I61" i="2"/>
  <c r="I60" i="2"/>
  <c r="H77" i="2" l="1"/>
  <c r="D60" i="2" l="1"/>
  <c r="L54" i="2"/>
  <c r="L55" i="2"/>
  <c r="L53" i="2"/>
  <c r="Q54" i="2"/>
  <c r="Q55" i="2"/>
  <c r="Q56" i="2"/>
  <c r="Q57" i="2"/>
  <c r="Q58" i="2"/>
  <c r="Q59" i="2"/>
  <c r="Q60" i="2"/>
  <c r="Q61" i="2"/>
  <c r="Q62" i="2"/>
  <c r="Q53" i="2"/>
  <c r="K37" i="2"/>
  <c r="K38" i="2"/>
  <c r="K39" i="2"/>
  <c r="K40" i="2"/>
  <c r="K41" i="2"/>
  <c r="K42" i="2"/>
  <c r="K43" i="2"/>
  <c r="K44" i="2"/>
  <c r="K45" i="2"/>
  <c r="I37" i="2"/>
  <c r="I38" i="2"/>
  <c r="I39" i="2"/>
  <c r="I40" i="2"/>
  <c r="I41" i="2"/>
  <c r="I42" i="2"/>
  <c r="I43" i="2"/>
  <c r="I44" i="2"/>
  <c r="I45" i="2"/>
  <c r="H37" i="2"/>
  <c r="H38" i="2"/>
  <c r="H39" i="2"/>
  <c r="H40" i="2"/>
  <c r="H41" i="2"/>
  <c r="H42" i="2"/>
  <c r="H43" i="2"/>
  <c r="H44" i="2"/>
  <c r="H45" i="2"/>
  <c r="K36" i="2"/>
  <c r="I36" i="2"/>
  <c r="H36" i="2"/>
  <c r="D23" i="2"/>
  <c r="M11" i="2"/>
  <c r="R9" i="2"/>
  <c r="D9" i="2"/>
  <c r="N6" i="2"/>
  <c r="N5" i="2"/>
  <c r="I48" i="2"/>
  <c r="I49" i="2"/>
  <c r="I47" i="2"/>
  <c r="A48" i="2"/>
  <c r="A49" i="2"/>
  <c r="A47" i="2"/>
  <c r="AJ3" i="3"/>
  <c r="A158" i="3" l="1"/>
  <c r="F68" i="3"/>
  <c r="AD66" i="3"/>
  <c r="E66" i="3"/>
  <c r="AR30" i="3"/>
  <c r="AR31" i="3"/>
  <c r="AR32" i="3"/>
  <c r="AR33" i="3"/>
  <c r="AR34" i="3"/>
  <c r="AR35" i="3"/>
  <c r="AR36" i="3"/>
  <c r="AR37" i="3"/>
  <c r="AR38" i="3"/>
  <c r="AJ30" i="3"/>
  <c r="AJ31" i="3"/>
  <c r="AJ32" i="3"/>
  <c r="AJ33" i="3"/>
  <c r="AJ34" i="3"/>
  <c r="AJ35" i="3"/>
  <c r="AJ36" i="3"/>
  <c r="AJ37" i="3"/>
  <c r="AJ38" i="3"/>
  <c r="AB30" i="3"/>
  <c r="AB31" i="3"/>
  <c r="AB32" i="3"/>
  <c r="AB33" i="3"/>
  <c r="AB34" i="3"/>
  <c r="AB35" i="3"/>
  <c r="AB36" i="3"/>
  <c r="AB37" i="3"/>
  <c r="AB38" i="3"/>
  <c r="T30" i="3"/>
  <c r="T31" i="3"/>
  <c r="T32" i="3"/>
  <c r="T33" i="3"/>
  <c r="T34" i="3"/>
  <c r="T35" i="3"/>
  <c r="T36" i="3"/>
  <c r="T37" i="3"/>
  <c r="T38" i="3"/>
  <c r="O30" i="3"/>
  <c r="O31" i="3"/>
  <c r="O32" i="3"/>
  <c r="O33" i="3"/>
  <c r="O34" i="3"/>
  <c r="O35" i="3"/>
  <c r="O36" i="3"/>
  <c r="O37" i="3"/>
  <c r="O38" i="3"/>
  <c r="K30" i="3"/>
  <c r="K31" i="3"/>
  <c r="K32" i="3"/>
  <c r="K33" i="3"/>
  <c r="K34" i="3"/>
  <c r="K35" i="3"/>
  <c r="K36" i="3"/>
  <c r="K37" i="3"/>
  <c r="K38" i="3"/>
  <c r="A30" i="3"/>
  <c r="A31" i="3"/>
  <c r="A32" i="3"/>
  <c r="A33" i="3"/>
  <c r="A34" i="3"/>
  <c r="A35" i="3"/>
  <c r="A36" i="3"/>
  <c r="A37" i="3"/>
  <c r="A38" i="3"/>
  <c r="AR29" i="3"/>
  <c r="AJ29" i="3"/>
  <c r="AB29" i="3"/>
  <c r="T29" i="3"/>
  <c r="O29" i="3"/>
  <c r="K29" i="3"/>
  <c r="A29" i="3"/>
  <c r="H17" i="3"/>
  <c r="A17" i="3"/>
  <c r="AP13" i="3"/>
  <c r="A19" i="3"/>
  <c r="AF13" i="3" l="1"/>
  <c r="V17" i="3"/>
  <c r="A13" i="3"/>
  <c r="AH26" i="3" s="1"/>
  <c r="A11" i="3"/>
  <c r="V10" i="3"/>
  <c r="C59" i="3" l="1"/>
</calcChain>
</file>

<file path=xl/sharedStrings.xml><?xml version="1.0" encoding="utf-8"?>
<sst xmlns="http://schemas.openxmlformats.org/spreadsheetml/2006/main" count="503" uniqueCount="377">
  <si>
    <t>UNIFIED INTAKE SHEET</t>
  </si>
  <si>
    <t>Case Number</t>
  </si>
  <si>
    <t>Date of Intake Interview</t>
  </si>
  <si>
    <t>Time of Interview</t>
  </si>
  <si>
    <t>Relation to patient</t>
  </si>
  <si>
    <t>Name of Informant</t>
  </si>
  <si>
    <t>Address</t>
  </si>
  <si>
    <t>Contact Number</t>
  </si>
  <si>
    <t>I. IDENTIFYING INFORMATION</t>
  </si>
  <si>
    <t>Client's Name</t>
  </si>
  <si>
    <t>Gender</t>
  </si>
  <si>
    <t>Last Name, Fisrt Name, Middle Name Ext.(Sr. Jr.)</t>
  </si>
  <si>
    <t>Date of Birth (dd/mm/yyyy)</t>
  </si>
  <si>
    <t>Age</t>
  </si>
  <si>
    <t>Place of Birth</t>
  </si>
  <si>
    <t>Permanent Address</t>
  </si>
  <si>
    <t>St. no., Barangay, City/Municipality, District, Province Region</t>
  </si>
  <si>
    <t>Present Address</t>
  </si>
  <si>
    <t>Civil Status</t>
  </si>
  <si>
    <t>Religion</t>
  </si>
  <si>
    <t>Nationality</t>
  </si>
  <si>
    <t>Highest Educational Attainment:</t>
  </si>
  <si>
    <t>Occupation</t>
  </si>
  <si>
    <t>Monthly Income</t>
  </si>
  <si>
    <t>Sectoral Membership</t>
  </si>
  <si>
    <t>III. FAMILY COMPOSITION</t>
  </si>
  <si>
    <t>Sex</t>
  </si>
  <si>
    <t>Relation to Patient</t>
  </si>
  <si>
    <t>Highest Educational Attainment</t>
  </si>
  <si>
    <t>NAME</t>
  </si>
  <si>
    <t>LAST</t>
  </si>
  <si>
    <t>FIRST</t>
  </si>
  <si>
    <t>MIDDLE</t>
  </si>
  <si>
    <t>Other Source/s of Family Income</t>
  </si>
  <si>
    <t>Total Family Income</t>
  </si>
  <si>
    <t>Breakdown</t>
  </si>
  <si>
    <t>HOUSE</t>
  </si>
  <si>
    <t>AMOUNT</t>
  </si>
  <si>
    <t>HOUSING MATERIALS</t>
  </si>
  <si>
    <t>FUEL SOURCE</t>
  </si>
  <si>
    <t>OTHER EXPENSES</t>
  </si>
  <si>
    <t>LOT</t>
  </si>
  <si>
    <t>WATER SOURCE</t>
  </si>
  <si>
    <t>IV. ASSESSMENT</t>
  </si>
  <si>
    <t>Problem Presented</t>
  </si>
  <si>
    <t>Social Worker's Assessment:</t>
  </si>
  <si>
    <t>Informant's/Client's Signature</t>
  </si>
  <si>
    <t>Medical Social Worker</t>
  </si>
  <si>
    <t>Client's Thumbmark</t>
  </si>
  <si>
    <t>Date:</t>
  </si>
  <si>
    <t>Interviewed by:</t>
  </si>
  <si>
    <t>HOMIS Number</t>
  </si>
  <si>
    <t>PhilHealth Number</t>
  </si>
  <si>
    <t>Medical Social Service Assessment Tool</t>
  </si>
  <si>
    <r>
      <rPr>
        <sz val="9"/>
        <rFont val="Calibri"/>
        <family val="2"/>
      </rPr>
      <t>DATE OF INTERVIEW:</t>
    </r>
  </si>
  <si>
    <r>
      <rPr>
        <sz val="9"/>
        <rFont val="Calibri"/>
        <family val="2"/>
      </rPr>
      <t>DATE OF ADMISSION/CONSULTATION:</t>
    </r>
  </si>
  <si>
    <r>
      <rPr>
        <sz val="9"/>
        <rFont val="Calibri"/>
        <family val="2"/>
      </rPr>
      <t>WARD</t>
    </r>
  </si>
  <si>
    <r>
      <rPr>
        <sz val="9"/>
        <rFont val="Calibri"/>
        <family val="2"/>
      </rPr>
      <t>HOSPITAL NUMBER:</t>
    </r>
  </si>
  <si>
    <r>
      <rPr>
        <sz val="9"/>
        <rFont val="Calibri"/>
        <family val="2"/>
      </rPr>
      <t>OPD</t>
    </r>
  </si>
  <si>
    <r>
      <rPr>
        <sz val="9"/>
        <rFont val="Calibri"/>
        <family val="2"/>
      </rPr>
      <t>ER</t>
    </r>
  </si>
  <si>
    <r>
      <rPr>
        <sz val="9"/>
        <rFont val="Calibri"/>
        <family val="2"/>
      </rPr>
      <t>SOURCE OF REFERRAL NAME:</t>
    </r>
  </si>
  <si>
    <r>
      <rPr>
        <sz val="9"/>
        <rFont val="Calibri"/>
        <family val="2"/>
      </rPr>
      <t>ADDRESS</t>
    </r>
  </si>
  <si>
    <r>
      <rPr>
        <sz val="9"/>
        <rFont val="Calibri"/>
        <family val="2"/>
      </rPr>
      <t>TEL NO.</t>
    </r>
  </si>
  <si>
    <r>
      <rPr>
        <sz val="9"/>
        <rFont val="Calibri"/>
        <family val="2"/>
      </rPr>
      <t>DEMOGRAPHIC DATA</t>
    </r>
  </si>
  <si>
    <r>
      <rPr>
        <sz val="9"/>
        <rFont val="Calibri"/>
        <family val="2"/>
      </rPr>
      <t>RELIGION</t>
    </r>
  </si>
  <si>
    <r>
      <rPr>
        <sz val="9"/>
        <rFont val="Calibri"/>
        <family val="2"/>
      </rPr>
      <t>COMPANION UPON ADMISSION</t>
    </r>
  </si>
  <si>
    <r>
      <rPr>
        <sz val="9"/>
        <rFont val="Calibri"/>
        <family val="2"/>
      </rPr>
      <t>AGE</t>
    </r>
  </si>
  <si>
    <r>
      <rPr>
        <sz val="9"/>
        <rFont val="Calibri"/>
        <family val="2"/>
      </rPr>
      <t>SEX</t>
    </r>
  </si>
  <si>
    <r>
      <rPr>
        <sz val="9"/>
        <rFont val="Calibri"/>
        <family val="2"/>
      </rPr>
      <t>GENDER</t>
    </r>
  </si>
  <si>
    <r>
      <rPr>
        <sz val="9"/>
        <rFont val="Calibri"/>
        <family val="2"/>
      </rPr>
      <t>CIVIL STATUS</t>
    </r>
  </si>
  <si>
    <r>
      <rPr>
        <sz val="9"/>
        <rFont val="Calibri"/>
        <family val="2"/>
      </rPr>
      <t>F</t>
    </r>
  </si>
  <si>
    <r>
      <rPr>
        <sz val="9"/>
        <rFont val="Calibri"/>
        <family val="2"/>
      </rPr>
      <t>M</t>
    </r>
  </si>
  <si>
    <r>
      <rPr>
        <sz val="9"/>
        <rFont val="Calibri"/>
        <family val="2"/>
      </rPr>
      <t>S</t>
    </r>
  </si>
  <si>
    <r>
      <rPr>
        <sz val="9"/>
        <rFont val="Calibri"/>
        <family val="2"/>
      </rPr>
      <t>CL</t>
    </r>
  </si>
  <si>
    <r>
      <rPr>
        <sz val="9"/>
        <rFont val="Calibri"/>
        <family val="2"/>
      </rPr>
      <t>SEP</t>
    </r>
  </si>
  <si>
    <r>
      <rPr>
        <sz val="9"/>
        <rFont val="Calibri"/>
        <family val="2"/>
      </rPr>
      <t>W</t>
    </r>
  </si>
  <si>
    <r>
      <rPr>
        <sz val="9"/>
        <rFont val="Calibri"/>
        <family val="2"/>
      </rPr>
      <t>D</t>
    </r>
  </si>
  <si>
    <r>
      <rPr>
        <sz val="9"/>
        <rFont val="Calibri"/>
        <family val="2"/>
      </rPr>
      <t>In‐fact</t>
    </r>
  </si>
  <si>
    <r>
      <rPr>
        <sz val="9"/>
        <rFont val="Calibri"/>
        <family val="2"/>
      </rPr>
      <t>Legal</t>
    </r>
  </si>
  <si>
    <r>
      <rPr>
        <sz val="9"/>
        <rFont val="Calibri"/>
        <family val="2"/>
      </rPr>
      <t>PERMANENT ADDRESS</t>
    </r>
  </si>
  <si>
    <r>
      <rPr>
        <sz val="9"/>
        <rFont val="Calibri"/>
        <family val="2"/>
      </rPr>
      <t>TEMPORARY ADDRESS</t>
    </r>
  </si>
  <si>
    <r>
      <rPr>
        <sz val="9"/>
        <rFont val="Calibri"/>
        <family val="2"/>
      </rPr>
      <t>DATE OF BIRTH</t>
    </r>
  </si>
  <si>
    <r>
      <rPr>
        <sz val="9"/>
        <rFont val="Calibri"/>
        <family val="2"/>
      </rPr>
      <t>PLACE OF BIRTH</t>
    </r>
  </si>
  <si>
    <r>
      <rPr>
        <b/>
        <sz val="9"/>
        <rFont val="Calibri"/>
        <family val="2"/>
      </rPr>
      <t>KIND OF LIVING ARRANGEMENT</t>
    </r>
  </si>
  <si>
    <r>
      <rPr>
        <sz val="9"/>
        <rFont val="Calibri"/>
        <family val="2"/>
      </rPr>
      <t>EDUCATIONAL ATTAINMENT</t>
    </r>
  </si>
  <si>
    <r>
      <rPr>
        <sz val="9"/>
        <rFont val="Calibri"/>
        <family val="2"/>
      </rPr>
      <t>EMPLOYER</t>
    </r>
  </si>
  <si>
    <r>
      <rPr>
        <sz val="9"/>
        <rFont val="Calibri"/>
        <family val="2"/>
      </rPr>
      <t>INCOME</t>
    </r>
  </si>
  <si>
    <r>
      <rPr>
        <sz val="9"/>
        <rFont val="Calibri"/>
        <family val="2"/>
      </rPr>
      <t>PER CAPITA INCOME</t>
    </r>
  </si>
  <si>
    <r>
      <rPr>
        <sz val="9"/>
        <rFont val="Calibri"/>
        <family val="2"/>
      </rPr>
      <t>OCCUPATION</t>
    </r>
  </si>
  <si>
    <r>
      <rPr>
        <sz val="9"/>
        <rFont val="Calibri"/>
        <family val="2"/>
      </rPr>
      <t>PHILHEALTH</t>
    </r>
  </si>
  <si>
    <r>
      <rPr>
        <sz val="9"/>
        <rFont val="Calibri"/>
        <family val="2"/>
      </rPr>
      <t>OWWA</t>
    </r>
  </si>
  <si>
    <r>
      <rPr>
        <sz val="9"/>
        <rFont val="Calibri"/>
        <family val="2"/>
      </rPr>
      <t>DEPENDENT</t>
    </r>
  </si>
  <si>
    <r>
      <rPr>
        <sz val="9"/>
        <rFont val="Calibri"/>
        <family val="2"/>
      </rPr>
      <t>INDIGENT</t>
    </r>
  </si>
  <si>
    <r>
      <rPr>
        <sz val="9"/>
        <rFont val="Calibri"/>
        <family val="2"/>
      </rPr>
      <t>Paying</t>
    </r>
  </si>
  <si>
    <r>
      <rPr>
        <sz val="9"/>
        <rFont val="Calibri"/>
        <family val="2"/>
      </rPr>
      <t>Non Paying</t>
    </r>
  </si>
  <si>
    <r>
      <rPr>
        <sz val="9"/>
        <rFont val="Calibri"/>
        <family val="2"/>
      </rPr>
      <t>SENIOR CITIZEN</t>
    </r>
  </si>
  <si>
    <r>
      <rPr>
        <sz val="9"/>
        <rFont val="Calibri"/>
        <family val="2"/>
      </rPr>
      <t>BARANGAY OFFICIAL</t>
    </r>
  </si>
  <si>
    <r>
      <rPr>
        <sz val="9"/>
        <rFont val="Calibri"/>
        <family val="2"/>
      </rPr>
      <t>BHW</t>
    </r>
  </si>
  <si>
    <r>
      <rPr>
        <sz val="9"/>
        <rFont val="Calibri"/>
        <family val="2"/>
      </rPr>
      <t>OTHERS:</t>
    </r>
  </si>
  <si>
    <r>
      <rPr>
        <sz val="9"/>
        <rFont val="Calibri"/>
        <family val="2"/>
      </rPr>
      <t>INFORMANT (Name)</t>
    </r>
  </si>
  <si>
    <r>
      <rPr>
        <sz val="9"/>
        <rFont val="Calibri"/>
        <family val="2"/>
      </rPr>
      <t>RELATION TO PATIENT</t>
    </r>
  </si>
  <si>
    <r>
      <rPr>
        <sz val="9"/>
        <rFont val="Calibri"/>
        <family val="2"/>
      </rPr>
      <t>ADDRESS OF INFORMANT</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</si>
  <si>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</si>
  <si>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</si>
  <si>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</si>
  <si>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</si>
  <si>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HOUSE/LOT</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</si>
  <si>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</si>
  <si>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</si>
  <si>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</si>
  <si>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</si>
  <si>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</si>
  <si>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</si>
  <si>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</si>
  <si>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TOTAL MONTHLY EXPENDITURE:</t>
    </r>
  </si>
  <si>
    <r>
      <rPr>
        <sz val="9"/>
        <rFont val="Calibri"/>
        <family val="2"/>
      </rPr>
      <t>II.  MEDICAL DATA</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</si>
  <si>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</si>
  <si>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</si>
  <si>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</si>
  <si>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</si>
  <si>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</si>
  <si>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</si>
  <si>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</si>
  <si>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</si>
  <si>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</si>
  <si>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</si>
  <si>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</si>
  <si>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</si>
  <si>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</si>
  <si>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</si>
  <si>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</si>
  <si>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</si>
  <si>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</si>
  <si>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</si>
  <si>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</si>
  <si>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</si>
  <si>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</si>
  <si>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</si>
  <si>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</si>
  <si>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</si>
  <si>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</si>
  <si>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</si>
  <si>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</si>
  <si>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</si>
  <si>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</si>
  <si>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</si>
  <si>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</si>
  <si>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</si>
  <si>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</si>
  <si>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</si>
  <si>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</si>
  <si>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</si>
  <si>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</si>
  <si>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</si>
  <si>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</si>
  <si>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</si>
  <si>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</si>
  <si>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</si>
  <si>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</si>
  <si>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</si>
  <si>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</si>
  <si>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</si>
  <si>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</si>
  <si>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</si>
  <si>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</si>
  <si>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</si>
  <si>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</si>
  <si>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</si>
  <si>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</si>
  <si>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</si>
  <si>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</si>
  <si>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</si>
  <si>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</si>
  <si>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</si>
  <si>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</si>
  <si>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</si>
  <si>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</si>
  <si>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</si>
  <si>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</si>
  <si>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</si>
  <si>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D</t>
  </si>
  <si>
    <t>B</t>
  </si>
  <si>
    <t>C1</t>
  </si>
  <si>
    <t>C2</t>
  </si>
  <si>
    <t>C3</t>
  </si>
  <si>
    <t>OTHERS:</t>
  </si>
  <si>
    <t>OTHER SOURCES OF INCOME :</t>
  </si>
  <si>
    <t>Household Size</t>
  </si>
  <si>
    <t>MONTHLY EXPENSES :</t>
  </si>
  <si>
    <t>2.   OTHER INTERPERSONAL ROLES</t>
  </si>
  <si>
    <t>3.   OCCUPATIONAL ROLES</t>
  </si>
  <si>
    <t>4.   SPECIAL LIFE SITUATION ROLES</t>
  </si>
  <si>
    <t>Interviewer</t>
  </si>
  <si>
    <t>Conformed</t>
  </si>
  <si>
    <t xml:space="preserve">Patient/ Informant Name </t>
  </si>
  <si>
    <t>MSS NO:</t>
  </si>
  <si>
    <t>Patient's Name</t>
  </si>
  <si>
    <t>First</t>
  </si>
  <si>
    <t>Middle</t>
  </si>
  <si>
    <t xml:space="preserve"> SECTORAL GROUPING</t>
  </si>
  <si>
    <t>Total  Family Income</t>
  </si>
  <si>
    <t xml:space="preserve">LIGHT SOURCE  </t>
  </si>
  <si>
    <t xml:space="preserve">FUEL SOURCE  </t>
  </si>
  <si>
    <t>MSS CLASSIFICATION</t>
  </si>
  <si>
    <t>POS/ SPONSORED</t>
  </si>
  <si>
    <t>PAY</t>
  </si>
  <si>
    <t>A</t>
  </si>
  <si>
    <t>B SERVICE</t>
  </si>
  <si>
    <t xml:space="preserve">Petsa </t>
  </si>
  <si>
    <t>PAGPAPATUNAY</t>
  </si>
  <si>
    <t xml:space="preserve">Ako si </t>
  </si>
  <si>
    <t>na</t>
  </si>
  <si>
    <t>(relasyon kan pasyente)</t>
  </si>
  <si>
    <t>(pangalan ng impormante/bantay)</t>
  </si>
  <si>
    <t xml:space="preserve">kan pasyente na si </t>
  </si>
  <si>
    <t>(pangalan ng pasente)</t>
  </si>
  <si>
    <t>Pasyente/kamag-anak</t>
  </si>
  <si>
    <t>SOCIAL CASE STUDY REPORT</t>
  </si>
  <si>
    <t>Time:</t>
  </si>
  <si>
    <t>NAME:</t>
  </si>
  <si>
    <t>SEX:</t>
  </si>
  <si>
    <t>ADDRESS</t>
  </si>
  <si>
    <t>CIVIL STATUS:</t>
  </si>
  <si>
    <t>AGE:</t>
  </si>
  <si>
    <t>RELIGION:</t>
  </si>
  <si>
    <t>DATE OF BIRTH</t>
  </si>
  <si>
    <t>PLACE OF BIRTH:</t>
  </si>
  <si>
    <t>EDUCATIONAL ATTAINMENT</t>
  </si>
  <si>
    <t>OCCUPATION</t>
  </si>
  <si>
    <t>EMPLOYER</t>
  </si>
  <si>
    <t>SPECIAL SKILLS</t>
  </si>
  <si>
    <t>DATE OF ADMISSION</t>
  </si>
  <si>
    <t>ROOM IN DATE AND TIME:</t>
  </si>
  <si>
    <t>TYPE OF DEFORMITY/DISABILITY</t>
  </si>
  <si>
    <t>II. FAMILY COMPOSITION</t>
  </si>
  <si>
    <t>RELATIONSHIP</t>
  </si>
  <si>
    <t>AGE</t>
  </si>
  <si>
    <t>SEX</t>
  </si>
  <si>
    <t>CIVIL STATUS</t>
  </si>
  <si>
    <t>INCOME</t>
  </si>
  <si>
    <t>OWNED</t>
  </si>
  <si>
    <t>LIGHT/NATIVE</t>
  </si>
  <si>
    <t>LPG</t>
  </si>
  <si>
    <t>HOUSEHELP</t>
  </si>
  <si>
    <t>RENTED</t>
  </si>
  <si>
    <t>CONCRETE</t>
  </si>
  <si>
    <t>ELECTRIC</t>
  </si>
  <si>
    <t>EDUCATION</t>
  </si>
  <si>
    <t>SHARED</t>
  </si>
  <si>
    <t>MIXED</t>
  </si>
  <si>
    <t>CHARCOAL</t>
  </si>
  <si>
    <t>FOOD</t>
  </si>
  <si>
    <t>OTHER</t>
  </si>
  <si>
    <t>FIREWOOD</t>
  </si>
  <si>
    <t>MEDICINE</t>
  </si>
  <si>
    <t>LOAN</t>
  </si>
  <si>
    <t>SAVINGS</t>
  </si>
  <si>
    <t>PUBLIC</t>
  </si>
  <si>
    <t>INSURANCE</t>
  </si>
  <si>
    <t>NATURAL</t>
  </si>
  <si>
    <t>WATER DISTRICT</t>
  </si>
  <si>
    <t>GOVERNMENT</t>
  </si>
  <si>
    <t>MINERAL/BUY</t>
  </si>
  <si>
    <t>PRIVATE PROPERTY</t>
  </si>
  <si>
    <t>OTHER SOURCES OF INCOME</t>
  </si>
  <si>
    <t>REGULAR</t>
  </si>
  <si>
    <t>LIGHTING SOURCE</t>
  </si>
  <si>
    <t>ELECTRICITY</t>
  </si>
  <si>
    <t>KEROSENE</t>
  </si>
  <si>
    <t>SOLAR/BATTERY</t>
  </si>
  <si>
    <t>IV. PROBLEM PRESENTED</t>
  </si>
  <si>
    <t>V. FINDINGS AND RECOMMENDATIONS</t>
  </si>
  <si>
    <t>VI. INFORMANT/ RELATION TO PATIENT/ CONTACT NUMBER</t>
  </si>
  <si>
    <t>PREPARED BY:</t>
  </si>
  <si>
    <t>APPROVED BY:</t>
  </si>
  <si>
    <t>Social Welfare Officer I</t>
  </si>
  <si>
    <t>Medical Officer IV</t>
  </si>
  <si>
    <t>-</t>
  </si>
  <si>
    <t>ay matao nin tamang impormasyon</t>
  </si>
  <si>
    <t xml:space="preserve">                       </t>
  </si>
  <si>
    <t>HOMIS NUMBER:</t>
  </si>
  <si>
    <t>PHILHEALTH NUMBER:</t>
  </si>
  <si>
    <t>Approved by:</t>
  </si>
  <si>
    <t>Post-graduate</t>
  </si>
  <si>
    <t>High School Graduate</t>
  </si>
  <si>
    <t>Elementary Level</t>
  </si>
  <si>
    <t>College Graduate</t>
  </si>
  <si>
    <t>High School Level</t>
  </si>
  <si>
    <t>None</t>
  </si>
  <si>
    <t>College Level</t>
  </si>
  <si>
    <t>Elementary Graduate</t>
  </si>
  <si>
    <t>Children in need of Special protection</t>
  </si>
  <si>
    <t>Inmate</t>
  </si>
  <si>
    <t>Personnel</t>
  </si>
  <si>
    <t>Youth in need of special protection</t>
  </si>
  <si>
    <t>Senior Citizen</t>
  </si>
  <si>
    <t>Personnel Dependent</t>
  </si>
  <si>
    <t>Women in especially difficult circumstances</t>
  </si>
  <si>
    <t>Persons with Disability</t>
  </si>
  <si>
    <t>4Ps</t>
  </si>
  <si>
    <t>Family Head and other Needy Adult</t>
  </si>
  <si>
    <t>Barangay Official</t>
  </si>
  <si>
    <t>Government Employee</t>
  </si>
  <si>
    <t>Indigenous People</t>
  </si>
  <si>
    <t>Barangay Health Worker</t>
  </si>
  <si>
    <t>Others (specify)</t>
  </si>
  <si>
    <t>Single</t>
  </si>
  <si>
    <t>Married</t>
  </si>
  <si>
    <t>Separated with common law Partner</t>
  </si>
  <si>
    <t>Others</t>
  </si>
  <si>
    <t>OTHERS</t>
  </si>
  <si>
    <t>MEDICAL EXPENDITURES</t>
  </si>
  <si>
    <t>INSURANCE PREMIUM</t>
  </si>
  <si>
    <t>MINERAL/ BUY</t>
  </si>
  <si>
    <t>HEALTH CONDITION OF PATIENT (specify)</t>
  </si>
  <si>
    <t>ECONOMIC RESOURCES (specify)</t>
  </si>
  <si>
    <t>FOOD/ NUTRITION (specify)</t>
  </si>
  <si>
    <t>HOUSING (specify)</t>
  </si>
  <si>
    <t>EMPLOYMENT (specify)</t>
  </si>
  <si>
    <t>MACARIO S. MARIANO, MD</t>
  </si>
  <si>
    <t>Medical Officer IV - Division Head</t>
  </si>
  <si>
    <t>MEMBER</t>
  </si>
  <si>
    <t>manongod sa kamugtakan kan pagbuhay kan samo/saindang pamilya. Na an sakong pagdolok sa Medical Social Service iyo an makahagad nin tabang sa samuyang pangangaipo, base sa mga polisiya asin areglamentos na saindang pinapasunod. An ano mang pagbalga o salang impormasyon na itatao, nangangahulugan na babayadan ko nin doble ini sosog sa batas  (R.A. 747 section)an gabos na nagstos habong an pasyente nakaconfine sa (Bicol Sanitarium) BRGHGMC.</t>
  </si>
  <si>
    <t>CANDLE</t>
  </si>
  <si>
    <t>DATE:</t>
  </si>
  <si>
    <t xml:space="preserve">This is to cerify that </t>
  </si>
  <si>
    <t xml:space="preserve">has received the amount of </t>
  </si>
  <si>
    <t>CERTIFICATE OF ELIGIBILITY</t>
  </si>
  <si>
    <t>of</t>
  </si>
  <si>
    <t>He/She is entitled to the medical privileges and other related benefits in this hospital.</t>
  </si>
  <si>
    <t>Attested by:</t>
  </si>
  <si>
    <t>Noted:</t>
  </si>
  <si>
    <t xml:space="preserve">is an indigent/ financially incapable patient with a classification of </t>
  </si>
  <si>
    <t>Name of Patient</t>
  </si>
  <si>
    <t>at Bicol Region General Hospital and Geriatric</t>
  </si>
  <si>
    <t xml:space="preserve"> Medical Center, San Pedro, Cabusao, Camarines Sur.</t>
  </si>
  <si>
    <t>Medical Center Chief I</t>
  </si>
  <si>
    <t>EDGARDO R. SARMIENTO, MD, DPBO, MPA-HEDM, CEO VI</t>
  </si>
  <si>
    <t xml:space="preserve">UIS No: </t>
  </si>
  <si>
    <t xml:space="preserve">         This is to certify that</t>
  </si>
  <si>
    <t xml:space="preserve">       Given this</t>
  </si>
  <si>
    <t>mmm/dd/yyyy</t>
  </si>
  <si>
    <t>MONTHLY INCOME:</t>
  </si>
  <si>
    <t>FILIPINO</t>
  </si>
  <si>
    <t>NONE</t>
  </si>
  <si>
    <t>SHARED/RENTED</t>
  </si>
  <si>
    <t>OB4</t>
  </si>
  <si>
    <t>ROMAN CATHOLIC</t>
  </si>
  <si>
    <t>F</t>
  </si>
  <si>
    <t>M</t>
  </si>
  <si>
    <t>X</t>
  </si>
  <si>
    <t>UNKNOWN</t>
  </si>
  <si>
    <t>MICHELLE C. MUÑOZ, RSW</t>
  </si>
  <si>
    <t>HOSPITALIZATION EXPENSES</t>
  </si>
  <si>
    <t>MALE</t>
  </si>
  <si>
    <t>PATIENT</t>
  </si>
  <si>
    <t>COLLEGE GRADUATE</t>
  </si>
  <si>
    <t>4:39PM</t>
  </si>
  <si>
    <t>BARCELONITA CABUSAO CAMARINES SUR</t>
  </si>
  <si>
    <t>SINGLE</t>
  </si>
  <si>
    <t>4TH YR COLL (INS)</t>
  </si>
  <si>
    <t>CABUSAO CAMARINES SUR</t>
  </si>
  <si>
    <t>12/15/21 9:00PM</t>
  </si>
  <si>
    <t>12/15/2021 10:00PM</t>
  </si>
  <si>
    <t>PRESILA CANDELARIA</t>
  </si>
  <si>
    <t>MOTHER</t>
  </si>
  <si>
    <t>SARI SARI STORE VENDOR</t>
  </si>
  <si>
    <t>RODRIGO CANDELARIA</t>
  </si>
  <si>
    <t>FATHER</t>
  </si>
  <si>
    <t>ELEM LEVEL</t>
  </si>
  <si>
    <t>FARMER</t>
  </si>
  <si>
    <t>*3HH</t>
  </si>
  <si>
    <t>PATIENT WAS ADMITTED AT MEDICAL WARD. HER ADMITTING DIAGNOSIS WAS DENGUE FEVER WITH WARNING SIGNS</t>
  </si>
  <si>
    <t>PRESCILA CANDELARIA</t>
  </si>
  <si>
    <t>DENGUE FEVER WITH WARNING SIGNS</t>
  </si>
  <si>
    <t>CANDELARIA KIMUEL SAYNO</t>
  </si>
  <si>
    <t>PATIENT IS NON PHILHEALTH MEMBER. PATIENT IS SINGLE AND LIVING WITH HIS PARENT. THEY ARE ONLY 3 IN THE HOUSEHOLD INCLUDING HIS PARENT. HIS MOTHER USED TO MANAGE HER SMALL SARI SARI STORE AS THEIR SOURCE FOR A  LIVING WHILE HIS FATHER IS A FARMER. THEIR FAMILY HAS NO OTHER SOURCE OF FAMILY INCOME. REFER TO PHIC SECTION FOR VERIFICATION AND FURTHER ASSISTANCE. FOR POSSIBLE ENROLMENT IN POS AS FINANCIALLY INCAPABLE  SINCE PATIENT HASN'T HAVE THE CAPACITY YET TO PAY FOR HIS PHIC PREMIUMS. D POS FI. CLASSIFIED AS PHILHEALTH SERVICE D.</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</si>
</sst>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0.00_);_(* \(#,##0.00\);_(* &quot;-&quot;??_);_(@_)"/>
    <numFmt numFmtId="165" formatCode="dd/mmm/yyyy"/>
    <numFmt numFmtId="166" formatCode="0000\-000\-0000"/>
    <numFmt numFmtId="167" formatCode="[$-F400]h:mm:ss\ AM/PM"/>
    <numFmt numFmtId="168" formatCode="[$-3409]mmmm\ dd\,\ yyyy;@"/>
    <numFmt numFmtId="169" formatCode="[$-F800]dddd\,\ mmmm\ dd\,\ yyyy"/>
    <numFmt numFmtId="170" formatCode="[$-409]h:mm\ AM/PM;@"/>
    <numFmt numFmtId="171" formatCode="0000\-0000\-0000"/>
    <numFmt numFmtId="172" formatCode="[$-409]mmmm\ d\,\ yyyy;@"/>
    <numFmt numFmtId="173" formatCode="_-[$₱-3409]* #,##0.00_-;\-[$₱-3409]* #,##0.00_-;_-[$₱-3409]* &quot;-&quot;??_-;_-@_-"/>
  </numFmts>
  <fonts count="54" x14ac:knownFonts="1">
    <font>
      <sz val="11"/>
      <color theme="1"/>
      <name val="Calibri"/>
      <family val="2"/>
      <scheme val="minor"/>
    </font>
    <font>
      <sz val="8"/>
      <color rgb="FF000000"/>
      <name val="Segoe UI"/>
      <family val="2"/>
    </font>
    <font>
      <sz val="11"/>
      <color theme="1"/>
      <name val="Calibri"/>
      <family val="2"/>
      <scheme val="minor"/>
    </font>
    <font>
      <sz val="12"/>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u/>
      <sz val="9"/>
      <name val="Calibri"/>
      <family val="2"/>
    </font>
    <font>
      <b/>
      <sz val="14"/>
      <color rgb="FF000000"/>
      <name val="Times New Roman"/>
      <family val="1"/>
    </font>
    <font>
      <b/>
      <sz val="16"/>
      <name val="Calibri"/>
      <family val="2"/>
    </font>
    <font>
      <i/>
      <sz val="8"/>
      <name val="Calibri"/>
      <family val="2"/>
    </font>
    <font>
      <i/>
      <sz val="8"/>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b/>
      <sz val="11"/>
      <color theme="1"/>
      <name val="Calibri"/>
      <family val="2"/>
      <scheme val="minor"/>
    </font>
    <font>
      <sz val="12"/>
      <color theme="1"/>
      <name val="Calibri"/>
      <family val="2"/>
      <scheme val="minor"/>
    </font>
    <font>
      <b/>
      <u/>
      <sz val="10"/>
      <color theme="1"/>
      <name val="Calibri"/>
      <family val="2"/>
      <scheme val="minor"/>
    </font>
    <font>
      <sz val="10"/>
      <color theme="1"/>
      <name val="Calibri"/>
      <family val="2"/>
      <scheme val="minor"/>
    </font>
    <font>
      <b/>
      <u/>
      <sz val="12"/>
      <color theme="1"/>
      <name val="Calibri"/>
      <family val="2"/>
      <scheme val="minor"/>
    </font>
    <font>
      <b/>
      <sz val="11"/>
      <color theme="1"/>
      <name val="Arial Unicode MS"/>
      <family val="2"/>
    </font>
    <font>
      <b/>
      <u/>
      <sz val="11"/>
      <color theme="1"/>
      <name val="Arial Unicode MS"/>
      <family val="2"/>
    </font>
    <font>
      <b/>
      <sz val="10"/>
      <name val="Calibri"/>
      <family val="2"/>
    </font>
    <font>
      <b/>
      <sz val="11"/>
      <name val="Calibri"/>
      <family val="2"/>
    </font>
    <font>
      <sz val="9"/>
      <name val="Times New Roman"/>
      <family val="1"/>
    </font>
    <font>
      <b/>
      <sz val="9"/>
      <name val="Times New Roman"/>
      <family val="1"/>
    </font>
    <font>
      <i/>
      <sz val="9"/>
      <name val="Times New Roman"/>
      <family val="1"/>
    </font>
    <font>
      <b/>
      <sz val="8"/>
      <name val="Calibri"/>
      <family val="2"/>
    </font>
    <font>
      <b/>
      <sz val="11"/>
      <name val="Times New Roman"/>
      <family val="1"/>
    </font>
    <font>
      <i/>
      <sz val="11"/>
      <name val="Times New Roman"/>
      <family val="1"/>
    </font>
    <font>
      <u/>
      <sz val="11"/>
      <name val="Times New Roman"/>
      <family val="1"/>
    </font>
    <font>
      <u/>
      <sz val="9"/>
      <name val="Times New Roman"/>
      <family val="1"/>
    </font>
    <font>
      <b/>
      <sz val="9"/>
      <color theme="1"/>
      <name val="Calibri"/>
      <family val="2"/>
      <scheme val="minor"/>
    </font>
    <font>
      <sz val="9.5"/>
      <color theme="1"/>
      <name val="Calibri"/>
      <family val="2"/>
      <scheme val="minor"/>
    </font>
    <font>
      <b/>
      <sz val="16"/>
      <color theme="1"/>
      <name val="Calibri"/>
      <family val="2"/>
      <scheme val="minor"/>
    </font>
    <font>
      <b/>
      <u/>
      <sz val="11"/>
      <color theme="1"/>
      <name val="Calibri"/>
      <family val="2"/>
      <scheme val="minor"/>
    </font>
    <font>
      <b/>
      <sz val="12"/>
      <name val="Times New Roman"/>
      <family val="1"/>
    </font>
    <font>
      <sz val="12"/>
      <name val="Times New Roman"/>
      <family val="1"/>
    </font>
    <font>
      <sz val="10.5"/>
      <name val="Times New Roman"/>
      <family val="1"/>
    </font>
    <font>
      <sz val="8.5"/>
      <name val="Times New Roman"/>
      <family val="1"/>
    </font>
    <font>
      <b/>
      <sz val="14"/>
      <color theme="1"/>
      <name val="Times New Roman"/>
      <family val="1"/>
    </font>
    <font>
      <b/>
      <sz val="14"/>
      <name val="Times New Roman"/>
      <family val="1"/>
    </font>
    <font>
      <sz val="14"/>
      <color theme="1"/>
      <name val="Times New Roman"/>
      <family val="1"/>
    </font>
    <font>
      <sz val="11"/>
      <color theme="1"/>
      <name val="Times New Roman"/>
      <family val="1"/>
    </font>
    <font>
      <b/>
      <u/>
      <sz val="9"/>
      <name val="Calibri"/>
      <family val="2"/>
    </font>
    <font>
      <b/>
      <sz val="8"/>
      <name val="Times New Roman"/>
      <family val="1"/>
    </font>
    <font>
      <u/>
      <sz val="12"/>
      <name val="Calibri"/>
      <family val="2"/>
      <scheme val="minor"/>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thin">
        <color indexed="64"/>
      </left>
      <right style="thin">
        <color indexed="64"/>
      </right>
      <top style="thin">
        <color indexed="64"/>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rgb="FF000000"/>
      </right>
      <top style="thin">
        <color rgb="FF000000"/>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s>
  <cellStyleXfs count="2">
    <xf numFmtId="0" fontId="0" fillId="0" borderId="0"/>
    <xf numFmtId="164" fontId="2" fillId="0" borderId="0" applyFont="0" applyFill="0" applyBorder="0" applyAlignment="0" applyProtection="0"/>
  </cellStyleXfs>
  <cellXfs count="550">
    <xf numFmtId="0" fontId="0" fillId="0" borderId="0" xfId="0"/>
    <xf numFmtId="1" fontId="10" fillId="0" borderId="43" xfId="0" applyNumberFormat="1" applyFont="1" applyFill="1" applyBorder="1" applyAlignment="1">
      <alignment horizontal="left" vertical="top" shrinkToFit="1"/>
    </xf>
    <xf numFmtId="1" fontId="10" fillId="0" borderId="43" xfId="0" applyNumberFormat="1" applyFont="1" applyFill="1" applyBorder="1" applyAlignment="1">
      <alignment horizontal="right" vertical="top" shrinkToFit="1"/>
    </xf>
    <xf numFmtId="1" fontId="10" fillId="0" borderId="43" xfId="0" applyNumberFormat="1" applyFont="1" applyFill="1" applyBorder="1" applyAlignment="1">
      <alignment horizontal="right" vertical="top" indent="1" shrinkToFit="1"/>
    </xf>
    <xf numFmtId="0" fontId="9" fillId="0" borderId="30" xfId="0" applyFont="1" applyFill="1" applyBorder="1" applyAlignment="1">
      <alignment vertical="top" wrapText="1"/>
    </xf>
    <xf numFmtId="0" fontId="9" fillId="0" borderId="31" xfId="0" applyFont="1" applyFill="1" applyBorder="1" applyAlignment="1">
      <alignment vertical="top" wrapText="1"/>
    </xf>
    <xf numFmtId="0" fontId="9" fillId="0" borderId="0" xfId="0" applyFont="1" applyFill="1" applyBorder="1" applyAlignment="1">
      <alignment vertical="top" wrapText="1"/>
    </xf>
    <xf numFmtId="0" fontId="0" fillId="0" borderId="0" xfId="0" applyFill="1" applyBorder="1" applyAlignment="1">
      <alignment vertical="top" wrapText="1"/>
    </xf>
    <xf numFmtId="0" fontId="0" fillId="0" borderId="0" xfId="0" applyFill="1" applyBorder="1" applyAlignment="1">
      <alignment vertical="top"/>
    </xf>
    <xf numFmtId="0" fontId="9" fillId="0" borderId="0" xfId="0" applyFont="1" applyFill="1" applyBorder="1" applyAlignment="1">
      <alignment horizontal="center" vertical="top" wrapText="1"/>
    </xf>
    <xf numFmtId="0" fontId="9" fillId="0" borderId="32" xfId="0" applyFont="1" applyFill="1" applyBorder="1" applyAlignment="1">
      <alignment vertical="top" wrapText="1"/>
    </xf>
    <xf numFmtId="0" fontId="0" fillId="0" borderId="0" xfId="0" applyBorder="1"/>
    <xf numFmtId="0" fontId="0" fillId="0" borderId="0" xfId="0" applyBorder="1" applyAlignment="1">
      <alignment vertical="center"/>
    </xf>
    <xf numFmtId="0" fontId="8" fillId="0" borderId="0" xfId="0" applyFont="1" applyFill="1" applyBorder="1" applyAlignment="1">
      <alignment horizontal="center" vertical="center" wrapText="1"/>
    </xf>
    <xf numFmtId="0" fontId="8" fillId="0" borderId="0" xfId="0" applyFont="1" applyFill="1" applyBorder="1" applyAlignment="1">
      <alignment horizontal="center" vertical="top" wrapText="1"/>
    </xf>
    <xf numFmtId="0" fontId="8" fillId="0" borderId="0" xfId="0" applyFont="1" applyFill="1" applyBorder="1" applyAlignment="1">
      <alignment horizontal="center" vertical="center"/>
    </xf>
    <xf numFmtId="0" fontId="8" fillId="0" borderId="0" xfId="0" applyFont="1" applyFill="1" applyBorder="1" applyAlignment="1">
      <alignment vertical="center" wrapText="1"/>
    </xf>
    <xf numFmtId="0" fontId="8" fillId="0" borderId="0" xfId="0" applyFont="1" applyFill="1" applyBorder="1" applyAlignment="1">
      <alignment horizontal="left" vertical="center"/>
    </xf>
    <xf numFmtId="0" fontId="16" fillId="0" borderId="0" xfId="0" applyFont="1" applyFill="1" applyBorder="1" applyAlignment="1">
      <alignment horizontal="center" vertical="center" wrapText="1"/>
    </xf>
    <xf numFmtId="0" fontId="17" fillId="0" borderId="0" xfId="0" applyFont="1" applyBorder="1" applyAlignment="1">
      <alignment vertical="center"/>
    </xf>
    <xf numFmtId="0" fontId="17" fillId="0" borderId="0" xfId="0" applyFont="1" applyBorder="1"/>
    <xf numFmtId="168" fontId="9" fillId="0" borderId="0" xfId="0" applyNumberFormat="1" applyFont="1" applyFill="1" applyBorder="1" applyAlignment="1">
      <alignment vertical="top" wrapText="1"/>
    </xf>
    <xf numFmtId="0" fontId="8" fillId="0" borderId="0" xfId="0" applyFont="1" applyFill="1" applyBorder="1" applyAlignment="1">
      <alignment vertical="top" wrapText="1"/>
    </xf>
    <xf numFmtId="0" fontId="16" fillId="0" borderId="0" xfId="0" applyFont="1" applyFill="1" applyBorder="1" applyAlignment="1">
      <alignment vertical="center" wrapText="1"/>
    </xf>
    <xf numFmtId="0" fontId="0" fillId="0" borderId="0" xfId="0" applyAlignment="1">
      <alignment horizontal="right"/>
    </xf>
    <xf numFmtId="0" fontId="20" fillId="0" borderId="0" xfId="0" applyFont="1"/>
    <xf numFmtId="0" fontId="21" fillId="0" borderId="0" xfId="0" applyFont="1"/>
    <xf numFmtId="0" fontId="21" fillId="0" borderId="0" xfId="0" applyFont="1" applyAlignment="1"/>
    <xf numFmtId="0" fontId="21" fillId="0" borderId="0" xfId="0" applyFont="1" applyAlignment="1">
      <alignment horizontal="center"/>
    </xf>
    <xf numFmtId="0" fontId="21" fillId="0" borderId="0" xfId="0" applyFont="1" applyAlignment="1">
      <alignment horizontal="right"/>
    </xf>
    <xf numFmtId="0" fontId="21" fillId="0" borderId="0" xfId="0" applyFont="1" applyBorder="1" applyAlignment="1">
      <alignment horizontal="center"/>
    </xf>
    <xf numFmtId="0" fontId="22" fillId="0" borderId="1" xfId="0" applyFont="1" applyBorder="1" applyAlignment="1">
      <alignment horizontal="center" vertical="center" wrapText="1"/>
    </xf>
    <xf numFmtId="0" fontId="24" fillId="0" borderId="0" xfId="0" applyFont="1" applyAlignment="1">
      <alignment horizontal="center"/>
    </xf>
    <xf numFmtId="0" fontId="25" fillId="0" borderId="0" xfId="0" applyFont="1"/>
    <xf numFmtId="0" fontId="0" fillId="0" borderId="0" xfId="0" applyAlignment="1">
      <alignment horizontal="center"/>
    </xf>
    <xf numFmtId="0" fontId="0" fillId="0" borderId="46" xfId="0" applyBorder="1" applyAlignment="1"/>
    <xf numFmtId="0" fontId="26" fillId="0" borderId="0" xfId="0" applyFont="1" applyAlignment="1">
      <alignment horizontal="center"/>
    </xf>
    <xf numFmtId="0" fontId="0" fillId="0" borderId="0" xfId="0" applyFont="1"/>
    <xf numFmtId="0" fontId="24" fillId="0" borderId="0" xfId="0" applyFont="1"/>
    <xf numFmtId="0" fontId="0" fillId="0" borderId="0" xfId="0" applyAlignment="1">
      <alignment horizontal="left"/>
    </xf>
    <xf numFmtId="0" fontId="23" fillId="0" borderId="0" xfId="0" applyFont="1"/>
    <xf numFmtId="0" fontId="26" fillId="0" borderId="0" xfId="0" applyFont="1" applyAlignment="1"/>
    <xf numFmtId="0" fontId="0" fillId="0" borderId="0" xfId="0" applyAlignment="1">
      <alignment horizontal="center" vertical="center"/>
    </xf>
    <xf numFmtId="0" fontId="19" fillId="0" borderId="0" xfId="0" applyFont="1"/>
    <xf numFmtId="0" fontId="28" fillId="0" borderId="0" xfId="0" applyFont="1" applyAlignment="1"/>
    <xf numFmtId="0" fontId="19" fillId="0" borderId="0" xfId="0" applyFont="1" applyAlignment="1">
      <alignment horizontal="left"/>
    </xf>
    <xf numFmtId="0" fontId="8" fillId="0" borderId="0" xfId="0" applyFont="1" applyFill="1" applyBorder="1" applyAlignment="1">
      <alignment vertical="center"/>
    </xf>
    <xf numFmtId="0" fontId="8" fillId="0" borderId="0" xfId="0" applyFont="1" applyFill="1" applyBorder="1" applyAlignment="1">
      <alignment horizontal="right" vertical="center"/>
    </xf>
    <xf numFmtId="0" fontId="9" fillId="0" borderId="0" xfId="0" applyFont="1" applyFill="1" applyBorder="1" applyAlignment="1">
      <alignment horizontal="left" vertical="top" wrapText="1"/>
    </xf>
    <xf numFmtId="0" fontId="9" fillId="0" borderId="37" xfId="0" applyFont="1" applyFill="1" applyBorder="1" applyAlignment="1">
      <alignment horizontal="left" vertical="top" wrapText="1"/>
    </xf>
    <xf numFmtId="0" fontId="0" fillId="0" borderId="0" xfId="0" applyProtection="1"/>
    <xf numFmtId="0" fontId="4" fillId="0" borderId="0" xfId="0" applyFont="1" applyAlignment="1" applyProtection="1">
      <alignment vertical="center"/>
    </xf>
    <xf numFmtId="0" fontId="4" fillId="0" borderId="0" xfId="0" applyFont="1" applyBorder="1" applyAlignment="1" applyProtection="1">
      <alignment vertical="center"/>
    </xf>
    <xf numFmtId="0" fontId="4" fillId="0" borderId="0" xfId="0" applyFont="1" applyAlignment="1" applyProtection="1">
      <alignment horizontal="right" vertical="center"/>
    </xf>
    <xf numFmtId="0" fontId="4" fillId="0" borderId="0" xfId="0" applyFont="1" applyBorder="1" applyAlignment="1" applyProtection="1">
      <alignment horizontal="center" vertical="center"/>
    </xf>
    <xf numFmtId="0" fontId="4" fillId="0" borderId="8" xfId="0" applyFont="1" applyBorder="1" applyAlignment="1" applyProtection="1">
      <alignment vertical="center"/>
    </xf>
    <xf numFmtId="0" fontId="31" fillId="0" borderId="0" xfId="0" applyFont="1" applyBorder="1" applyAlignment="1" applyProtection="1">
      <alignment vertical="center"/>
    </xf>
    <xf numFmtId="0" fontId="35" fillId="0" borderId="0" xfId="0" applyFont="1" applyBorder="1" applyAlignment="1" applyProtection="1">
      <alignment horizontal="center" vertical="center"/>
    </xf>
    <xf numFmtId="0" fontId="4" fillId="0" borderId="15" xfId="0" applyFont="1" applyBorder="1" applyAlignment="1" applyProtection="1">
      <alignment horizontal="center" vertical="center"/>
    </xf>
    <xf numFmtId="165" fontId="35" fillId="0" borderId="0" xfId="0" applyNumberFormat="1" applyFont="1" applyBorder="1" applyAlignment="1" applyProtection="1">
      <alignment horizontal="center" vertical="center"/>
    </xf>
    <xf numFmtId="0" fontId="31" fillId="0" borderId="0" xfId="0" applyFont="1" applyBorder="1" applyProtection="1"/>
    <xf numFmtId="0" fontId="4" fillId="0" borderId="15" xfId="0" applyFont="1" applyBorder="1" applyAlignment="1" applyProtection="1">
      <alignment vertical="center"/>
    </xf>
    <xf numFmtId="0" fontId="4" fillId="0" borderId="11" xfId="0" applyFont="1" applyBorder="1" applyAlignment="1" applyProtection="1">
      <alignment vertical="center"/>
    </xf>
    <xf numFmtId="0" fontId="35" fillId="0" borderId="15" xfId="0" applyFont="1" applyBorder="1" applyAlignment="1" applyProtection="1">
      <alignment horizontal="center" vertical="center"/>
    </xf>
    <xf numFmtId="0" fontId="4" fillId="0" borderId="15" xfId="0" applyFont="1" applyBorder="1" applyAlignment="1" applyProtection="1">
      <alignment horizontal="left" vertical="center"/>
    </xf>
    <xf numFmtId="0" fontId="35" fillId="0" borderId="0" xfId="0" applyFont="1" applyBorder="1" applyAlignment="1" applyProtection="1">
      <alignment horizontal="left" vertical="center"/>
    </xf>
    <xf numFmtId="0" fontId="4" fillId="0" borderId="11" xfId="0" applyFont="1" applyBorder="1" applyProtection="1"/>
    <xf numFmtId="0" fontId="4" fillId="0" borderId="0" xfId="0" applyFont="1" applyBorder="1" applyProtection="1"/>
    <xf numFmtId="0" fontId="4" fillId="0" borderId="15" xfId="0" applyFont="1" applyBorder="1" applyProtection="1"/>
    <xf numFmtId="0" fontId="35" fillId="0" borderId="11" xfId="0" applyFont="1" applyBorder="1" applyProtection="1"/>
    <xf numFmtId="0" fontId="35" fillId="0" borderId="0" xfId="0" applyFont="1" applyBorder="1" applyProtection="1"/>
    <xf numFmtId="0" fontId="35" fillId="0" borderId="0" xfId="0" applyFont="1" applyBorder="1" applyAlignment="1" applyProtection="1">
      <alignment horizontal="center"/>
    </xf>
    <xf numFmtId="0" fontId="4" fillId="0" borderId="0" xfId="0" applyFont="1" applyBorder="1" applyAlignment="1" applyProtection="1">
      <alignment horizontal="center"/>
    </xf>
    <xf numFmtId="0" fontId="32" fillId="0" borderId="11" xfId="0" applyFont="1" applyBorder="1" applyProtection="1"/>
    <xf numFmtId="0" fontId="32" fillId="0" borderId="0" xfId="0" applyFont="1" applyBorder="1" applyProtection="1"/>
    <xf numFmtId="0" fontId="31" fillId="0" borderId="15" xfId="0" applyFont="1" applyBorder="1" applyProtection="1"/>
    <xf numFmtId="0" fontId="35" fillId="0" borderId="7" xfId="0" applyFont="1" applyBorder="1" applyProtection="1"/>
    <xf numFmtId="0" fontId="35" fillId="0" borderId="8" xfId="0" applyFont="1" applyBorder="1" applyProtection="1"/>
    <xf numFmtId="0" fontId="4" fillId="0" borderId="8" xfId="0" applyFont="1" applyBorder="1" applyProtection="1"/>
    <xf numFmtId="0" fontId="4" fillId="0" borderId="29" xfId="0" applyFont="1" applyBorder="1" applyProtection="1"/>
    <xf numFmtId="0" fontId="4" fillId="0" borderId="15" xfId="0" applyFont="1" applyBorder="1" applyAlignment="1" applyProtection="1">
      <alignment vertical="top"/>
    </xf>
    <xf numFmtId="0" fontId="36" fillId="0" borderId="15" xfId="0" applyFont="1" applyBorder="1" applyAlignment="1" applyProtection="1">
      <alignment vertical="center"/>
    </xf>
    <xf numFmtId="0" fontId="36" fillId="0" borderId="0" xfId="0" applyFont="1" applyBorder="1" applyAlignment="1" applyProtection="1">
      <alignment vertical="center"/>
    </xf>
    <xf numFmtId="0" fontId="36" fillId="0" borderId="0" xfId="0" applyFont="1" applyBorder="1" applyAlignment="1" applyProtection="1">
      <alignment horizontal="center" vertical="center"/>
    </xf>
    <xf numFmtId="0" fontId="36" fillId="0" borderId="15" xfId="0" applyFont="1" applyBorder="1" applyAlignment="1" applyProtection="1">
      <alignment horizontal="center" vertical="center"/>
    </xf>
    <xf numFmtId="0" fontId="4" fillId="0" borderId="0" xfId="0" applyFont="1" applyBorder="1" applyAlignment="1" applyProtection="1">
      <alignment horizontal="right"/>
    </xf>
    <xf numFmtId="0" fontId="4" fillId="0" borderId="20" xfId="0" applyFont="1" applyBorder="1" applyProtection="1"/>
    <xf numFmtId="0" fontId="4" fillId="0" borderId="21" xfId="0" applyFont="1" applyBorder="1" applyProtection="1"/>
    <xf numFmtId="0" fontId="36" fillId="0" borderId="21" xfId="0" applyFont="1" applyBorder="1" applyAlignment="1" applyProtection="1"/>
    <xf numFmtId="168" fontId="19" fillId="0" borderId="5" xfId="0" applyNumberFormat="1" applyFont="1" applyBorder="1" applyAlignment="1" applyProtection="1">
      <alignment horizontal="left" vertical="center"/>
      <protection locked="0"/>
    </xf>
    <xf numFmtId="170" fontId="19" fillId="0" borderId="5" xfId="0" applyNumberFormat="1" applyFont="1" applyBorder="1" applyAlignment="1" applyProtection="1">
      <alignment horizontal="left" vertical="center"/>
      <protection locked="0"/>
    </xf>
    <xf numFmtId="0" fontId="19" fillId="0" borderId="5" xfId="0" applyFont="1" applyBorder="1" applyAlignment="1" applyProtection="1">
      <alignment horizontal="left" vertical="center"/>
      <protection locked="0"/>
    </xf>
    <xf numFmtId="168" fontId="19" fillId="0" borderId="2" xfId="0" applyNumberFormat="1" applyFont="1" applyBorder="1" applyAlignment="1" applyProtection="1">
      <alignment horizontal="left" vertical="center"/>
      <protection locked="0"/>
    </xf>
    <xf numFmtId="0" fontId="22" fillId="0" borderId="1" xfId="0" applyFont="1" applyBorder="1" applyProtection="1">
      <protection locked="0"/>
    </xf>
    <xf numFmtId="0" fontId="22" fillId="0" borderId="1" xfId="0" applyFont="1" applyBorder="1" applyAlignment="1" applyProtection="1">
      <alignment horizontal="center"/>
      <protection locked="0"/>
    </xf>
    <xf numFmtId="0" fontId="22" fillId="0" borderId="1" xfId="0" applyFont="1" applyBorder="1" applyAlignment="1" applyProtection="1">
      <alignment horizontal="center" vertical="center"/>
      <protection locked="0"/>
    </xf>
    <xf numFmtId="0" fontId="22" fillId="0" borderId="53" xfId="0" applyFont="1" applyBorder="1" applyAlignment="1" applyProtection="1">
      <alignment horizontal="center" vertical="center"/>
      <protection locked="0"/>
    </xf>
    <xf numFmtId="0" fontId="22" fillId="0" borderId="4" xfId="0" applyFont="1" applyBorder="1" applyAlignment="1" applyProtection="1">
      <alignment horizontal="center" vertical="center"/>
      <protection locked="0"/>
    </xf>
    <xf numFmtId="0" fontId="23" fillId="0" borderId="5" xfId="0" applyFont="1" applyBorder="1" applyAlignment="1" applyProtection="1">
      <alignment horizontal="center" vertical="center"/>
      <protection locked="0"/>
    </xf>
    <xf numFmtId="0" fontId="35" fillId="0" borderId="11" xfId="0" applyFont="1" applyBorder="1" applyAlignment="1" applyProtection="1">
      <alignment horizontal="center"/>
    </xf>
    <xf numFmtId="0" fontId="5" fillId="0" borderId="0" xfId="0" applyFont="1" applyBorder="1" applyAlignment="1" applyProtection="1">
      <alignment vertical="top" wrapText="1"/>
    </xf>
    <xf numFmtId="0" fontId="35" fillId="0" borderId="5" xfId="0" applyFont="1" applyBorder="1" applyAlignment="1" applyProtection="1">
      <alignment vertical="center"/>
      <protection locked="0"/>
    </xf>
    <xf numFmtId="0" fontId="9" fillId="0" borderId="43" xfId="0" applyFont="1" applyFill="1" applyBorder="1" applyAlignment="1">
      <alignment horizontal="center" vertical="top" wrapText="1"/>
    </xf>
    <xf numFmtId="0" fontId="0" fillId="0" borderId="0" xfId="0" applyFill="1" applyBorder="1" applyAlignment="1">
      <alignment horizontal="left" vertical="top" wrapText="1"/>
    </xf>
    <xf numFmtId="0" fontId="0" fillId="0" borderId="37" xfId="0" applyFill="1" applyBorder="1" applyAlignment="1">
      <alignment horizontal="left" vertical="top" wrapText="1"/>
    </xf>
    <xf numFmtId="0" fontId="0" fillId="0" borderId="0" xfId="0" applyFill="1" applyBorder="1" applyAlignment="1">
      <alignment horizontal="left" vertical="center"/>
    </xf>
    <xf numFmtId="0" fontId="9" fillId="0" borderId="46" xfId="0" applyFont="1" applyFill="1" applyBorder="1" applyAlignment="1">
      <alignment vertical="top" wrapText="1"/>
    </xf>
    <xf numFmtId="0" fontId="0" fillId="0" borderId="0" xfId="0" applyFont="1" applyFill="1" applyBorder="1" applyAlignment="1">
      <alignment horizontal="left" vertical="center"/>
    </xf>
    <xf numFmtId="0" fontId="40" fillId="0" borderId="0" xfId="0" applyFont="1" applyFill="1" applyBorder="1" applyAlignment="1">
      <alignment horizontal="left" vertical="top"/>
    </xf>
    <xf numFmtId="0" fontId="9" fillId="0" borderId="0" xfId="0" applyFont="1" applyFill="1" applyBorder="1" applyAlignment="1">
      <alignment horizontal="left" vertical="top"/>
    </xf>
    <xf numFmtId="0" fontId="0" fillId="0" borderId="0" xfId="0" applyAlignment="1">
      <alignment horizontal="center"/>
    </xf>
    <xf numFmtId="0" fontId="0" fillId="0" borderId="0" xfId="0" applyAlignment="1">
      <alignment horizontal="left"/>
    </xf>
    <xf numFmtId="0" fontId="0" fillId="0" borderId="6" xfId="0" applyBorder="1" applyAlignment="1">
      <alignment horizontal="center"/>
    </xf>
    <xf numFmtId="0" fontId="17" fillId="0" borderId="0" xfId="0" applyFont="1" applyAlignment="1">
      <alignment horizontal="center" vertical="top"/>
    </xf>
    <xf numFmtId="0" fontId="22" fillId="0" borderId="5" xfId="0" applyFont="1" applyBorder="1"/>
    <xf numFmtId="0" fontId="0" fillId="0" borderId="0" xfId="0" applyBorder="1" applyAlignment="1">
      <alignment horizontal="center"/>
    </xf>
    <xf numFmtId="0" fontId="4" fillId="0" borderId="0" xfId="0" applyFont="1" applyBorder="1" applyAlignment="1" applyProtection="1">
      <alignment horizontal="left"/>
    </xf>
    <xf numFmtId="0" fontId="0" fillId="0" borderId="0" xfId="0" applyAlignment="1" applyProtection="1">
      <alignment vertical="center"/>
    </xf>
    <xf numFmtId="0" fontId="35" fillId="0" borderId="11" xfId="0" applyFont="1" applyBorder="1" applyAlignment="1" applyProtection="1">
      <alignment vertical="center"/>
    </xf>
    <xf numFmtId="0" fontId="35" fillId="0" borderId="0" xfId="0" applyFont="1" applyBorder="1" applyAlignment="1" applyProtection="1">
      <alignment vertical="center"/>
    </xf>
    <xf numFmtId="0" fontId="37" fillId="0" borderId="0" xfId="0" applyFont="1" applyBorder="1" applyAlignment="1" applyProtection="1">
      <alignment horizontal="center" vertical="center"/>
    </xf>
    <xf numFmtId="0" fontId="37" fillId="0" borderId="0" xfId="0" applyFont="1" applyBorder="1" applyAlignment="1" applyProtection="1">
      <alignment vertical="center"/>
    </xf>
    <xf numFmtId="0" fontId="0" fillId="0" borderId="0" xfId="0" applyFont="1" applyAlignment="1" applyProtection="1">
      <alignment vertical="center"/>
    </xf>
    <xf numFmtId="0" fontId="37" fillId="0" borderId="15" xfId="0" applyFont="1" applyBorder="1" applyAlignment="1" applyProtection="1">
      <alignment horizontal="center" vertical="center"/>
    </xf>
    <xf numFmtId="0" fontId="4" fillId="0" borderId="0" xfId="0" applyFont="1" applyBorder="1" applyAlignment="1" applyProtection="1">
      <alignment horizontal="center" vertical="center"/>
    </xf>
    <xf numFmtId="0" fontId="4" fillId="0" borderId="0" xfId="0" applyFont="1" applyBorder="1" applyAlignment="1" applyProtection="1">
      <alignment horizontal="right" vertical="center"/>
    </xf>
    <xf numFmtId="0" fontId="31" fillId="0" borderId="0" xfId="0" applyFont="1" applyBorder="1" applyAlignment="1" applyProtection="1">
      <alignment horizontal="center" vertical="center"/>
    </xf>
    <xf numFmtId="0" fontId="4" fillId="0" borderId="0" xfId="0" applyFont="1" applyBorder="1" applyAlignment="1" applyProtection="1">
      <alignment horizontal="left" vertical="center"/>
    </xf>
    <xf numFmtId="0" fontId="35" fillId="0" borderId="8" xfId="0" applyFont="1" applyBorder="1" applyAlignment="1" applyProtection="1">
      <alignment horizontal="center" vertical="center"/>
    </xf>
    <xf numFmtId="0" fontId="4" fillId="0" borderId="20" xfId="0" applyFont="1" applyBorder="1" applyAlignment="1" applyProtection="1">
      <alignment vertical="center"/>
    </xf>
    <xf numFmtId="0" fontId="4" fillId="0" borderId="21" xfId="0" applyFont="1" applyBorder="1" applyAlignment="1" applyProtection="1">
      <alignment vertical="center"/>
    </xf>
    <xf numFmtId="0" fontId="4" fillId="0" borderId="22" xfId="0" applyFont="1" applyBorder="1" applyAlignment="1" applyProtection="1">
      <alignment vertical="center"/>
    </xf>
    <xf numFmtId="0" fontId="19" fillId="0" borderId="0" xfId="0" applyFont="1" applyBorder="1" applyAlignment="1" applyProtection="1">
      <alignment vertical="center"/>
      <protection locked="0"/>
    </xf>
    <xf numFmtId="0" fontId="19" fillId="0" borderId="5" xfId="0" applyFont="1" applyBorder="1" applyAlignment="1" applyProtection="1">
      <alignment vertical="center"/>
      <protection locked="0"/>
    </xf>
    <xf numFmtId="0" fontId="0" fillId="0" borderId="1" xfId="0" applyFont="1" applyBorder="1" applyAlignment="1" applyProtection="1">
      <alignment horizontal="center" vertical="center" shrinkToFit="1"/>
      <protection locked="0"/>
    </xf>
    <xf numFmtId="0" fontId="23" fillId="0" borderId="1" xfId="0" applyFont="1" applyBorder="1" applyAlignment="1" applyProtection="1">
      <alignment horizontal="center" vertical="center" shrinkToFit="1"/>
      <protection locked="0"/>
    </xf>
    <xf numFmtId="0" fontId="4" fillId="0" borderId="1" xfId="0" applyFont="1" applyBorder="1" applyAlignment="1" applyProtection="1">
      <alignment horizontal="center" vertical="center" shrinkToFit="1"/>
    </xf>
    <xf numFmtId="0" fontId="31" fillId="0" borderId="1" xfId="0" applyFont="1" applyBorder="1" applyAlignment="1" applyProtection="1">
      <alignment horizontal="center" vertical="center" shrinkToFit="1"/>
    </xf>
    <xf numFmtId="173" fontId="0" fillId="0" borderId="1" xfId="1" applyNumberFormat="1" applyFont="1" applyBorder="1" applyAlignment="1" applyProtection="1">
      <alignment horizontal="left" vertical="center" shrinkToFit="1"/>
      <protection locked="0"/>
    </xf>
    <xf numFmtId="173" fontId="23" fillId="0" borderId="1" xfId="1" applyNumberFormat="1" applyFont="1" applyBorder="1" applyAlignment="1" applyProtection="1">
      <alignment horizontal="left" vertical="center" shrinkToFit="1"/>
      <protection locked="0"/>
    </xf>
    <xf numFmtId="0" fontId="48" fillId="0" borderId="10" xfId="0" applyFont="1" applyBorder="1" applyAlignment="1" applyProtection="1">
      <alignment horizontal="center" vertical="center" shrinkToFit="1"/>
    </xf>
    <xf numFmtId="167" fontId="48" fillId="0" borderId="10" xfId="0" applyNumberFormat="1" applyFont="1" applyBorder="1" applyAlignment="1" applyProtection="1">
      <alignment vertical="center" shrinkToFit="1"/>
    </xf>
    <xf numFmtId="173" fontId="0" fillId="0" borderId="19" xfId="1" applyNumberFormat="1" applyFont="1" applyBorder="1" applyAlignment="1" applyProtection="1">
      <alignment horizontal="left" vertical="center" shrinkToFit="1"/>
    </xf>
    <xf numFmtId="173" fontId="43" fillId="0" borderId="5" xfId="0"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protection locked="0"/>
    </xf>
    <xf numFmtId="173" fontId="23" fillId="0" borderId="2" xfId="1" applyNumberFormat="1" applyFont="1" applyBorder="1" applyAlignment="1" applyProtection="1">
      <alignment horizontal="left"/>
      <protection locked="0"/>
    </xf>
    <xf numFmtId="173" fontId="25" fillId="0" borderId="5" xfId="1" applyNumberFormat="1" applyFont="1" applyBorder="1" applyAlignment="1" applyProtection="1">
      <alignment horizontal="left"/>
      <protection locked="0"/>
    </xf>
    <xf numFmtId="173" fontId="25" fillId="0" borderId="2" xfId="1" applyNumberFormat="1" applyFont="1" applyBorder="1" applyAlignment="1" applyProtection="1">
      <alignment horizontal="left"/>
      <protection locked="0"/>
    </xf>
    <xf numFmtId="0" fontId="21" fillId="0" borderId="0" xfId="0" applyFont="1" applyAlignment="1">
      <alignment horizontal="right" shrinkToFit="1"/>
    </xf>
    <xf numFmtId="173" fontId="50" fillId="0" borderId="19" xfId="1" applyNumberFormat="1" applyFont="1" applyBorder="1" applyAlignment="1" applyProtection="1">
      <alignment horizontal="left" vertical="center" shrinkToFit="1"/>
    </xf>
    <xf numFmtId="173" fontId="0" fillId="0" borderId="1" xfId="1" applyNumberFormat="1" applyFont="1" applyBorder="1" applyAlignment="1" applyProtection="1">
      <alignment horizontal="left" vertical="center" indent="8" shrinkToFit="1"/>
      <protection locked="0"/>
    </xf>
    <xf numFmtId="0" fontId="0" fillId="0" borderId="1" xfId="0" applyFont="1" applyBorder="1" applyAlignment="1" applyProtection="1">
      <alignment horizontal="center" vertical="center" shrinkToFit="1"/>
      <protection locked="0"/>
    </xf>
    <xf numFmtId="173" fontId="0" fillId="3" borderId="1" xfId="1" applyNumberFormat="1" applyFont="1" applyFill="1" applyBorder="1" applyAlignment="1" applyProtection="1">
      <alignment horizontal="left" vertical="center" indent="8" shrinkToFit="1"/>
      <protection locked="0"/>
    </xf>
    <xf numFmtId="0" fontId="23" fillId="0" borderId="0" xfId="0" applyFont="1" applyAlignment="1" applyProtection="1">
      <alignment horizontal="center"/>
      <protection locked="0"/>
    </xf>
    <xf numFmtId="0" fontId="3" fillId="0" borderId="5" xfId="0" applyFont="1" applyBorder="1" applyAlignment="1" applyProtection="1">
      <alignment horizontal="left" vertical="center"/>
      <protection locked="0"/>
    </xf>
    <xf numFmtId="166" fontId="3" fillId="0" borderId="5" xfId="0" applyNumberFormat="1" applyFont="1" applyBorder="1" applyAlignment="1" applyProtection="1">
      <alignment horizontal="left" vertical="center"/>
      <protection locked="0"/>
    </xf>
    <xf numFmtId="0" fontId="19" fillId="0" borderId="5" xfId="0" applyFont="1" applyBorder="1" applyAlignment="1" applyProtection="1">
      <alignment horizontal="left" vertical="center"/>
      <protection locked="0"/>
    </xf>
    <xf numFmtId="164" fontId="19" fillId="0" borderId="2" xfId="1" applyFont="1" applyBorder="1" applyAlignment="1" applyProtection="1">
      <alignment horizontal="left" vertical="center"/>
      <protection locked="0"/>
    </xf>
    <xf numFmtId="0" fontId="0" fillId="0" borderId="45" xfId="0" quotePrefix="1" applyFont="1" applyBorder="1" applyAlignment="1" applyProtection="1">
      <alignment horizontal="center" vertical="center" shrinkToFit="1"/>
      <protection locked="0"/>
    </xf>
    <xf numFmtId="0" fontId="0" fillId="0" borderId="3" xfId="0" quotePrefix="1" applyFont="1" applyBorder="1" applyAlignment="1" applyProtection="1">
      <alignment horizontal="center" vertical="center" shrinkToFit="1"/>
      <protection locked="0"/>
    </xf>
    <xf numFmtId="0" fontId="0" fillId="0" borderId="45" xfId="0" applyFont="1" applyBorder="1" applyAlignment="1" applyProtection="1">
      <alignment horizontal="center" vertical="center" shrinkToFit="1"/>
      <protection locked="0"/>
    </xf>
    <xf numFmtId="0" fontId="0" fillId="0" borderId="3" xfId="0" applyFont="1" applyBorder="1" applyAlignment="1" applyProtection="1">
      <alignment horizontal="center" vertical="center" shrinkToFit="1"/>
      <protection locked="0"/>
    </xf>
    <xf numFmtId="0" fontId="0" fillId="0" borderId="2" xfId="0" applyFont="1" applyBorder="1" applyAlignment="1" applyProtection="1">
      <alignment horizontal="center" vertical="center" shrinkToFit="1"/>
      <protection locked="0"/>
    </xf>
    <xf numFmtId="0" fontId="21" fillId="0" borderId="0" xfId="0" applyFont="1" applyAlignment="1">
      <alignment horizontal="center"/>
    </xf>
    <xf numFmtId="168" fontId="19" fillId="0" borderId="2" xfId="0" quotePrefix="1" applyNumberFormat="1" applyFont="1" applyBorder="1" applyAlignment="1" applyProtection="1">
      <alignment horizontal="left" vertical="center"/>
      <protection locked="0"/>
    </xf>
    <xf numFmtId="168" fontId="19" fillId="0" borderId="2" xfId="0" applyNumberFormat="1" applyFont="1" applyBorder="1" applyAlignment="1" applyProtection="1">
      <alignment horizontal="left" vertical="center"/>
      <protection locked="0"/>
    </xf>
    <xf numFmtId="0" fontId="25" fillId="0" borderId="6" xfId="0" applyFont="1" applyBorder="1" applyAlignment="1">
      <alignment horizontal="center"/>
    </xf>
    <xf numFmtId="0" fontId="21" fillId="0" borderId="0" xfId="0" applyFont="1" applyBorder="1" applyAlignment="1">
      <alignment horizontal="center"/>
    </xf>
    <xf numFmtId="0" fontId="18" fillId="0" borderId="0" xfId="0" applyFont="1" applyAlignment="1">
      <alignment horizontal="center"/>
    </xf>
    <xf numFmtId="171" fontId="22" fillId="0" borderId="5" xfId="0" applyNumberFormat="1" applyFont="1" applyBorder="1" applyAlignment="1" applyProtection="1">
      <alignment horizontal="center" wrapText="1"/>
      <protection locked="0"/>
    </xf>
    <xf numFmtId="171" fontId="22" fillId="0" borderId="5" xfId="0" applyNumberFormat="1" applyFont="1" applyBorder="1" applyAlignment="1" applyProtection="1">
      <alignment horizontal="center"/>
      <protection locked="0"/>
    </xf>
    <xf numFmtId="0" fontId="22" fillId="0" borderId="5" xfId="0" applyFont="1" applyBorder="1" applyAlignment="1" applyProtection="1">
      <alignment horizontal="center"/>
      <protection locked="0"/>
    </xf>
    <xf numFmtId="0" fontId="19" fillId="0" borderId="5" xfId="0" applyFont="1" applyBorder="1" applyAlignment="1" applyProtection="1">
      <alignment horizontal="center" vertical="center"/>
      <protection locked="0"/>
    </xf>
    <xf numFmtId="0" fontId="19" fillId="0" borderId="5" xfId="0" applyFont="1" applyBorder="1" applyAlignment="1" applyProtection="1">
      <alignment horizontal="center" vertical="center"/>
    </xf>
    <xf numFmtId="168" fontId="19" fillId="0" borderId="5" xfId="0" applyNumberFormat="1" applyFont="1" applyBorder="1" applyAlignment="1" applyProtection="1">
      <alignment horizontal="left" vertical="center"/>
      <protection locked="0"/>
    </xf>
    <xf numFmtId="0" fontId="0" fillId="0" borderId="0" xfId="0" applyFont="1" applyAlignment="1">
      <alignment horizontal="right"/>
    </xf>
    <xf numFmtId="0" fontId="22" fillId="0" borderId="1" xfId="0" applyFont="1" applyBorder="1" applyAlignment="1">
      <alignment horizontal="center" vertical="center" wrapText="1"/>
    </xf>
    <xf numFmtId="0" fontId="0" fillId="0" borderId="1" xfId="0" applyFont="1" applyBorder="1" applyAlignment="1" applyProtection="1">
      <alignment horizontal="center" vertical="center" shrinkToFit="1"/>
      <protection locked="0"/>
    </xf>
    <xf numFmtId="0" fontId="24" fillId="0" borderId="0" xfId="0" applyFont="1" applyAlignment="1">
      <alignment horizontal="left"/>
    </xf>
    <xf numFmtId="0" fontId="24" fillId="0" borderId="0" xfId="0" applyFont="1" applyAlignment="1">
      <alignment horizontal="center"/>
    </xf>
    <xf numFmtId="0" fontId="0" fillId="0" borderId="46" xfId="0" applyBorder="1" applyAlignment="1">
      <alignment horizontal="center"/>
    </xf>
    <xf numFmtId="0" fontId="0" fillId="0" borderId="0" xfId="0" applyAlignment="1">
      <alignment horizontal="center"/>
    </xf>
    <xf numFmtId="0" fontId="0" fillId="0" borderId="46" xfId="0" applyBorder="1" applyAlignment="1">
      <alignment horizontal="left"/>
    </xf>
    <xf numFmtId="0" fontId="0" fillId="0" borderId="0" xfId="0" applyAlignment="1">
      <alignment horizontal="left"/>
    </xf>
    <xf numFmtId="173" fontId="23" fillId="0" borderId="5" xfId="1" applyNumberFormat="1" applyFont="1" applyBorder="1" applyAlignment="1" applyProtection="1">
      <alignment horizontal="left"/>
      <protection locked="0"/>
    </xf>
    <xf numFmtId="0" fontId="27" fillId="0" borderId="5" xfId="0" applyFont="1" applyBorder="1" applyAlignment="1" applyProtection="1">
      <alignment horizontal="center"/>
      <protection locked="0"/>
    </xf>
    <xf numFmtId="0" fontId="23" fillId="0" borderId="6" xfId="0" applyFont="1" applyBorder="1" applyAlignment="1" applyProtection="1">
      <alignment horizontal="center" vertical="center"/>
      <protection locked="0"/>
    </xf>
    <xf numFmtId="0" fontId="53" fillId="0" borderId="0" xfId="0" applyNumberFormat="1" applyFont="1" applyBorder="1" applyAlignment="1" applyProtection="1">
      <alignment horizontal="justify" vertical="top" wrapText="1"/>
      <protection locked="0"/>
    </xf>
    <xf numFmtId="0" fontId="19" fillId="0" borderId="0" xfId="0" applyFont="1" applyAlignment="1">
      <alignment horizontal="left"/>
    </xf>
    <xf numFmtId="0" fontId="23" fillId="0" borderId="5" xfId="0" applyFont="1" applyBorder="1" applyAlignment="1" applyProtection="1">
      <alignment horizontal="center" vertical="center"/>
      <protection locked="0"/>
    </xf>
    <xf numFmtId="173" fontId="23" fillId="0" borderId="5" xfId="0" applyNumberFormat="1" applyFont="1" applyBorder="1" applyAlignment="1" applyProtection="1">
      <alignment horizontal="left" vertical="center"/>
      <protection locked="0"/>
    </xf>
    <xf numFmtId="0" fontId="23" fillId="0" borderId="5" xfId="0" applyFont="1" applyBorder="1" applyAlignment="1" applyProtection="1">
      <alignment horizontal="left"/>
      <protection locked="0"/>
    </xf>
    <xf numFmtId="0" fontId="20" fillId="0" borderId="0" xfId="0" applyFont="1" applyAlignment="1">
      <alignment horizontal="left"/>
    </xf>
    <xf numFmtId="0" fontId="26" fillId="0" borderId="0" xfId="0" applyFont="1" applyAlignment="1">
      <alignment horizontal="center"/>
    </xf>
    <xf numFmtId="173" fontId="25" fillId="0" borderId="5" xfId="0" applyNumberFormat="1" applyFont="1" applyBorder="1" applyAlignment="1" applyProtection="1">
      <alignment horizontal="left" vertical="center"/>
      <protection locked="0"/>
    </xf>
    <xf numFmtId="0" fontId="0" fillId="0" borderId="46" xfId="0" applyFont="1" applyBorder="1" applyAlignment="1">
      <alignment horizontal="left"/>
    </xf>
    <xf numFmtId="0" fontId="0" fillId="0" borderId="0" xfId="0" applyFont="1" applyAlignment="1">
      <alignment horizontal="left"/>
    </xf>
    <xf numFmtId="0" fontId="28" fillId="0" borderId="0" xfId="0" applyFont="1" applyAlignment="1" applyProtection="1">
      <alignment horizontal="center"/>
      <protection locked="0"/>
    </xf>
    <xf numFmtId="0" fontId="37" fillId="0" borderId="8" xfId="0" applyFont="1" applyBorder="1" applyAlignment="1" applyProtection="1">
      <alignment horizontal="center" vertical="center"/>
    </xf>
    <xf numFmtId="0" fontId="35" fillId="0" borderId="13" xfId="0" applyFont="1" applyBorder="1" applyAlignment="1" applyProtection="1">
      <alignment horizontal="center"/>
    </xf>
    <xf numFmtId="0" fontId="35" fillId="0" borderId="5" xfId="0" applyFont="1" applyBorder="1" applyAlignment="1" applyProtection="1">
      <alignment horizontal="center"/>
    </xf>
    <xf numFmtId="0" fontId="4" fillId="0" borderId="0" xfId="0" applyFont="1" applyBorder="1" applyAlignment="1" applyProtection="1">
      <alignment horizontal="left" vertical="center" shrinkToFit="1"/>
    </xf>
    <xf numFmtId="173" fontId="35" fillId="0" borderId="5" xfId="1" applyNumberFormat="1" applyFont="1" applyBorder="1" applyAlignment="1" applyProtection="1">
      <alignment horizontal="left" vertical="center" shrinkToFit="1"/>
    </xf>
    <xf numFmtId="0" fontId="4" fillId="0" borderId="0" xfId="0" applyFont="1" applyBorder="1" applyAlignment="1" applyProtection="1">
      <alignment horizontal="left" vertical="center"/>
    </xf>
    <xf numFmtId="0" fontId="5" fillId="0" borderId="0" xfId="0" applyFont="1" applyBorder="1" applyAlignment="1" applyProtection="1">
      <alignment horizontal="left" vertical="center" shrinkToFit="1"/>
    </xf>
    <xf numFmtId="0" fontId="35" fillId="2" borderId="23" xfId="0" applyFont="1" applyFill="1" applyBorder="1" applyAlignment="1" applyProtection="1">
      <alignment horizontal="left"/>
    </xf>
    <xf numFmtId="0" fontId="35" fillId="2" borderId="24" xfId="0" applyFont="1" applyFill="1" applyBorder="1" applyAlignment="1" applyProtection="1">
      <alignment horizontal="left"/>
    </xf>
    <xf numFmtId="0" fontId="35" fillId="2" borderId="25" xfId="0" applyFont="1" applyFill="1" applyBorder="1" applyAlignment="1" applyProtection="1">
      <alignment horizontal="left"/>
    </xf>
    <xf numFmtId="0" fontId="35" fillId="0" borderId="5" xfId="0" applyFont="1" applyBorder="1" applyAlignment="1" applyProtection="1">
      <alignment horizontal="left" vertical="center"/>
      <protection locked="0"/>
    </xf>
    <xf numFmtId="0" fontId="35" fillId="0" borderId="5" xfId="0" applyFont="1" applyBorder="1" applyAlignment="1" applyProtection="1">
      <alignment horizontal="center" vertical="center"/>
      <protection locked="0"/>
    </xf>
    <xf numFmtId="0" fontId="35" fillId="0" borderId="12" xfId="0" applyFont="1" applyBorder="1" applyAlignment="1" applyProtection="1">
      <alignment horizontal="center" vertical="center"/>
      <protection locked="0"/>
    </xf>
    <xf numFmtId="173" fontId="35" fillId="0" borderId="5" xfId="0" applyNumberFormat="1" applyFont="1" applyBorder="1" applyAlignment="1" applyProtection="1">
      <alignment horizontal="left" vertical="center" shrinkToFit="1"/>
    </xf>
    <xf numFmtId="0" fontId="4" fillId="0" borderId="0" xfId="0" applyNumberFormat="1" applyFont="1" applyBorder="1" applyAlignment="1" applyProtection="1">
      <alignment horizontal="left" vertical="center" shrinkToFit="1"/>
    </xf>
    <xf numFmtId="173" fontId="44" fillId="0" borderId="5" xfId="1" applyNumberFormat="1" applyFont="1" applyBorder="1" applyAlignment="1" applyProtection="1">
      <alignment horizontal="left" vertical="center" wrapText="1"/>
    </xf>
    <xf numFmtId="173" fontId="44" fillId="0" borderId="12" xfId="1" applyNumberFormat="1" applyFont="1" applyBorder="1" applyAlignment="1" applyProtection="1">
      <alignment horizontal="left" vertical="center" wrapText="1"/>
    </xf>
    <xf numFmtId="0" fontId="46" fillId="0" borderId="0" xfId="0" applyFont="1" applyBorder="1" applyAlignment="1" applyProtection="1">
      <alignment horizontal="left" vertical="center" shrinkToFit="1"/>
    </xf>
    <xf numFmtId="0" fontId="31" fillId="0" borderId="0" xfId="0" applyFont="1" applyBorder="1" applyAlignment="1" applyProtection="1">
      <alignment horizontal="left" vertical="center" shrinkToFit="1"/>
    </xf>
    <xf numFmtId="0" fontId="36" fillId="0" borderId="21" xfId="0" applyFont="1" applyBorder="1" applyAlignment="1" applyProtection="1">
      <alignment horizontal="center"/>
    </xf>
    <xf numFmtId="0" fontId="36" fillId="0" borderId="21" xfId="0" applyFont="1" applyBorder="1" applyAlignment="1" applyProtection="1">
      <alignment horizontal="center"/>
      <protection locked="0"/>
    </xf>
    <xf numFmtId="0" fontId="36" fillId="0" borderId="22" xfId="0" applyFont="1" applyBorder="1" applyAlignment="1" applyProtection="1">
      <alignment horizontal="center"/>
      <protection locked="0"/>
    </xf>
    <xf numFmtId="0" fontId="36" fillId="0" borderId="6" xfId="0" applyFont="1" applyBorder="1" applyAlignment="1" applyProtection="1">
      <alignment horizontal="center"/>
    </xf>
    <xf numFmtId="0" fontId="35" fillId="0" borderId="2" xfId="0" applyFont="1" applyBorder="1" applyAlignment="1" applyProtection="1">
      <alignment horizontal="center" vertical="center"/>
      <protection locked="0"/>
    </xf>
    <xf numFmtId="0" fontId="52" fillId="0" borderId="5" xfId="0" applyFont="1" applyBorder="1" applyAlignment="1" applyProtection="1">
      <alignment horizontal="center"/>
    </xf>
    <xf numFmtId="0" fontId="35" fillId="0" borderId="5" xfId="0" applyFont="1" applyBorder="1" applyAlignment="1" applyProtection="1">
      <alignment horizontal="center"/>
      <protection locked="0"/>
    </xf>
    <xf numFmtId="0" fontId="35" fillId="0" borderId="12" xfId="0" applyFont="1" applyBorder="1" applyAlignment="1" applyProtection="1">
      <alignment horizontal="center"/>
      <protection locked="0"/>
    </xf>
    <xf numFmtId="168" fontId="4" fillId="0" borderId="5" xfId="0" applyNumberFormat="1" applyFont="1" applyBorder="1" applyAlignment="1" applyProtection="1">
      <alignment horizontal="center" vertical="center"/>
    </xf>
    <xf numFmtId="0" fontId="4" fillId="0" borderId="5" xfId="0" applyFont="1" applyBorder="1" applyAlignment="1" applyProtection="1">
      <alignment horizontal="center"/>
    </xf>
    <xf numFmtId="0" fontId="5" fillId="0" borderId="11" xfId="0" applyFont="1" applyBorder="1" applyAlignment="1" applyProtection="1">
      <alignment vertical="top" wrapText="1"/>
    </xf>
    <xf numFmtId="0" fontId="5" fillId="0" borderId="0" xfId="0" applyFont="1" applyBorder="1" applyAlignment="1" applyProtection="1">
      <alignment vertical="top" wrapText="1"/>
    </xf>
    <xf numFmtId="0" fontId="36" fillId="0" borderId="0" xfId="0" applyFont="1" applyBorder="1" applyAlignment="1" applyProtection="1">
      <alignment horizontal="center" vertical="center"/>
    </xf>
    <xf numFmtId="0" fontId="36" fillId="0" borderId="15" xfId="0" applyFont="1" applyBorder="1" applyAlignment="1" applyProtection="1">
      <alignment horizontal="center" vertical="center"/>
    </xf>
    <xf numFmtId="0" fontId="5" fillId="0" borderId="17" xfId="0" applyFont="1" applyBorder="1" applyAlignment="1" applyProtection="1">
      <alignment horizontal="center" vertical="center" shrinkToFit="1"/>
    </xf>
    <xf numFmtId="0" fontId="5" fillId="0" borderId="2" xfId="0" applyFont="1" applyBorder="1" applyAlignment="1" applyProtection="1">
      <alignment horizontal="center" vertical="center" shrinkToFit="1"/>
    </xf>
    <xf numFmtId="0" fontId="5" fillId="0" borderId="3" xfId="0" applyFont="1" applyBorder="1" applyAlignment="1" applyProtection="1">
      <alignment horizontal="center" vertical="center" shrinkToFit="1"/>
    </xf>
    <xf numFmtId="0" fontId="4" fillId="0" borderId="45" xfId="0" applyFont="1" applyBorder="1" applyAlignment="1" applyProtection="1">
      <alignment horizontal="center" vertical="center" shrinkToFit="1"/>
    </xf>
    <xf numFmtId="0" fontId="4" fillId="0" borderId="3" xfId="0" applyFont="1" applyBorder="1" applyAlignment="1" applyProtection="1">
      <alignment horizontal="center" vertical="center" shrinkToFit="1"/>
    </xf>
    <xf numFmtId="0" fontId="31" fillId="0" borderId="45" xfId="0" applyFont="1" applyBorder="1" applyAlignment="1" applyProtection="1">
      <alignment horizontal="center" vertical="center" wrapText="1" shrinkToFit="1"/>
    </xf>
    <xf numFmtId="0" fontId="31" fillId="0" borderId="2" xfId="0" applyFont="1" applyBorder="1" applyAlignment="1" applyProtection="1">
      <alignment horizontal="center" vertical="center" wrapText="1" shrinkToFit="1"/>
    </xf>
    <xf numFmtId="0" fontId="31" fillId="0" borderId="3" xfId="0" applyFont="1" applyBorder="1" applyAlignment="1" applyProtection="1">
      <alignment horizontal="center" vertical="center" wrapText="1" shrinkToFit="1"/>
    </xf>
    <xf numFmtId="0" fontId="31" fillId="0" borderId="45" xfId="0" applyFont="1" applyBorder="1" applyAlignment="1" applyProtection="1">
      <alignment horizontal="center" vertical="center" shrinkToFit="1"/>
    </xf>
    <xf numFmtId="0" fontId="31" fillId="0" borderId="3" xfId="0" applyFont="1" applyBorder="1" applyAlignment="1" applyProtection="1">
      <alignment horizontal="center" vertical="center" shrinkToFit="1"/>
    </xf>
    <xf numFmtId="0" fontId="4" fillId="0" borderId="0" xfId="1" applyNumberFormat="1" applyFont="1" applyBorder="1" applyAlignment="1" applyProtection="1">
      <alignment horizontal="left" vertical="center" shrinkToFit="1"/>
    </xf>
    <xf numFmtId="0" fontId="35" fillId="2" borderId="23" xfId="0" applyFont="1" applyFill="1" applyBorder="1" applyAlignment="1" applyProtection="1">
      <alignment horizontal="center"/>
    </xf>
    <xf numFmtId="0" fontId="35" fillId="2" borderId="24" xfId="0" applyFont="1" applyFill="1" applyBorder="1" applyAlignment="1" applyProtection="1">
      <alignment horizontal="center"/>
    </xf>
    <xf numFmtId="0" fontId="35" fillId="2" borderId="25" xfId="0" applyFont="1" applyFill="1" applyBorder="1" applyAlignment="1" applyProtection="1">
      <alignment horizontal="center"/>
    </xf>
    <xf numFmtId="0" fontId="37" fillId="0" borderId="7" xfId="0" applyFont="1" applyBorder="1" applyAlignment="1" applyProtection="1">
      <alignment horizontal="center" vertical="center"/>
    </xf>
    <xf numFmtId="0" fontId="38" fillId="0" borderId="8" xfId="0" applyFont="1" applyBorder="1" applyAlignment="1" applyProtection="1">
      <alignment horizontal="center" vertical="center"/>
    </xf>
    <xf numFmtId="173" fontId="49" fillId="0" borderId="5" xfId="1" applyNumberFormat="1" applyFont="1" applyBorder="1" applyAlignment="1" applyProtection="1">
      <alignment horizontal="left" vertical="center" shrinkToFit="1"/>
    </xf>
    <xf numFmtId="173" fontId="49" fillId="0" borderId="12" xfId="1" applyNumberFormat="1" applyFont="1" applyBorder="1" applyAlignment="1" applyProtection="1">
      <alignment horizontal="left" vertical="center" shrinkToFit="1"/>
    </xf>
    <xf numFmtId="0" fontId="32" fillId="0" borderId="60" xfId="0" applyFont="1" applyBorder="1" applyAlignment="1" applyProtection="1">
      <alignment horizontal="center" vertical="center" wrapText="1" shrinkToFit="1"/>
    </xf>
    <xf numFmtId="0" fontId="32" fillId="0" borderId="1" xfId="0" applyFont="1" applyBorder="1" applyAlignment="1" applyProtection="1">
      <alignment horizontal="center" vertical="center" wrapText="1" shrinkToFit="1"/>
    </xf>
    <xf numFmtId="0" fontId="35" fillId="2" borderId="23" xfId="0" applyFont="1" applyFill="1" applyBorder="1" applyAlignment="1" applyProtection="1">
      <alignment horizontal="left" vertical="center"/>
    </xf>
    <xf numFmtId="0" fontId="35" fillId="2" borderId="24" xfId="0" applyFont="1" applyFill="1" applyBorder="1" applyAlignment="1" applyProtection="1">
      <alignment horizontal="left" vertical="center"/>
    </xf>
    <xf numFmtId="0" fontId="35" fillId="2" borderId="25" xfId="0" applyFont="1" applyFill="1" applyBorder="1" applyAlignment="1" applyProtection="1">
      <alignment horizontal="left" vertical="center"/>
    </xf>
    <xf numFmtId="0" fontId="32" fillId="0" borderId="58" xfId="0" applyFont="1" applyBorder="1" applyAlignment="1" applyProtection="1">
      <alignment horizontal="center" vertical="center" wrapText="1" shrinkToFit="1"/>
    </xf>
    <xf numFmtId="0" fontId="32" fillId="0" borderId="4" xfId="0" applyFont="1" applyBorder="1" applyAlignment="1" applyProtection="1">
      <alignment horizontal="center" vertical="center" wrapText="1" shrinkToFit="1"/>
    </xf>
    <xf numFmtId="0" fontId="32" fillId="0" borderId="27" xfId="0" applyFont="1" applyBorder="1" applyAlignment="1" applyProtection="1">
      <alignment horizontal="center" vertical="center" wrapText="1" shrinkToFit="1"/>
    </xf>
    <xf numFmtId="0" fontId="32" fillId="0" borderId="46" xfId="0" applyFont="1" applyBorder="1" applyAlignment="1" applyProtection="1">
      <alignment horizontal="center" vertical="center" wrapText="1" shrinkToFit="1"/>
    </xf>
    <xf numFmtId="0" fontId="32" fillId="0" borderId="59" xfId="0" applyFont="1" applyBorder="1" applyAlignment="1" applyProtection="1">
      <alignment horizontal="center" vertical="center" wrapText="1" shrinkToFit="1"/>
    </xf>
    <xf numFmtId="0" fontId="32" fillId="0" borderId="47" xfId="0" applyFont="1" applyBorder="1" applyAlignment="1" applyProtection="1">
      <alignment horizontal="center" vertical="center" wrapText="1" shrinkToFit="1"/>
    </xf>
    <xf numFmtId="0" fontId="32" fillId="0" borderId="26" xfId="0" applyFont="1" applyBorder="1" applyAlignment="1" applyProtection="1">
      <alignment horizontal="center" vertical="center" wrapText="1" shrinkToFit="1"/>
    </xf>
    <xf numFmtId="0" fontId="32" fillId="0" borderId="0" xfId="0" applyFont="1" applyBorder="1" applyAlignment="1" applyProtection="1">
      <alignment horizontal="center" vertical="center" wrapText="1" shrinkToFit="1"/>
    </xf>
    <xf numFmtId="0" fontId="32" fillId="0" borderId="5" xfId="0" applyFont="1" applyBorder="1" applyAlignment="1" applyProtection="1">
      <alignment horizontal="center" vertical="center" wrapText="1" shrinkToFit="1"/>
    </xf>
    <xf numFmtId="0" fontId="32" fillId="0" borderId="28" xfId="0" applyFont="1" applyBorder="1" applyAlignment="1" applyProtection="1">
      <alignment horizontal="center" vertical="center" wrapText="1" shrinkToFit="1"/>
    </xf>
    <xf numFmtId="0" fontId="32" fillId="0" borderId="18" xfId="0" applyFont="1" applyBorder="1" applyAlignment="1" applyProtection="1">
      <alignment horizontal="center" vertical="center" wrapText="1" shrinkToFit="1"/>
    </xf>
    <xf numFmtId="0" fontId="4" fillId="0" borderId="11" xfId="0" applyFont="1" applyBorder="1" applyAlignment="1" applyProtection="1">
      <alignment horizontal="right" vertical="center" indent="1"/>
    </xf>
    <xf numFmtId="0" fontId="4" fillId="0" borderId="0" xfId="0" applyFont="1" applyBorder="1" applyAlignment="1" applyProtection="1">
      <alignment horizontal="right" vertical="center" indent="1"/>
    </xf>
    <xf numFmtId="0" fontId="35" fillId="0" borderId="5" xfId="0" applyFont="1" applyBorder="1" applyAlignment="1" applyProtection="1">
      <alignment horizontal="center" vertical="center"/>
    </xf>
    <xf numFmtId="173" fontId="35" fillId="0" borderId="5" xfId="0" applyNumberFormat="1" applyFont="1" applyBorder="1" applyAlignment="1" applyProtection="1">
      <alignment horizontal="right" vertical="center" wrapText="1"/>
    </xf>
    <xf numFmtId="173" fontId="35" fillId="0" borderId="12" xfId="0" applyNumberFormat="1" applyFont="1" applyBorder="1" applyAlignment="1" applyProtection="1">
      <alignment horizontal="right" vertical="center" wrapText="1"/>
    </xf>
    <xf numFmtId="0" fontId="4" fillId="0" borderId="11" xfId="0" applyFont="1" applyBorder="1" applyAlignment="1" applyProtection="1">
      <alignment horizontal="right" vertical="center" wrapText="1" indent="1"/>
    </xf>
    <xf numFmtId="0" fontId="4" fillId="0" borderId="0" xfId="0" applyFont="1" applyBorder="1" applyAlignment="1" applyProtection="1">
      <alignment horizontal="right" vertical="center" wrapText="1" indent="1"/>
    </xf>
    <xf numFmtId="0" fontId="48" fillId="0" borderId="5" xfId="0" applyFont="1" applyBorder="1" applyAlignment="1" applyProtection="1">
      <alignment horizontal="center" vertical="center"/>
    </xf>
    <xf numFmtId="0" fontId="48" fillId="0" borderId="12" xfId="0" applyFont="1" applyBorder="1" applyAlignment="1" applyProtection="1">
      <alignment horizontal="center" vertical="center"/>
    </xf>
    <xf numFmtId="0" fontId="33" fillId="0" borderId="6" xfId="0" applyFont="1" applyBorder="1" applyAlignment="1" applyProtection="1">
      <alignment horizontal="center" vertical="center"/>
    </xf>
    <xf numFmtId="0" fontId="33" fillId="0" borderId="16" xfId="0" applyFont="1" applyBorder="1" applyAlignment="1" applyProtection="1">
      <alignment horizontal="center" vertical="center"/>
    </xf>
    <xf numFmtId="0" fontId="4" fillId="0" borderId="0" xfId="0" applyFont="1" applyBorder="1" applyAlignment="1" applyProtection="1">
      <alignment horizontal="center" vertical="center"/>
    </xf>
    <xf numFmtId="0" fontId="35" fillId="0" borderId="5" xfId="0" applyFont="1" applyBorder="1" applyAlignment="1" applyProtection="1">
      <alignment horizontal="left" vertical="center" shrinkToFit="1"/>
    </xf>
    <xf numFmtId="172" fontId="48" fillId="0" borderId="13" xfId="0" applyNumberFormat="1" applyFont="1" applyBorder="1" applyAlignment="1" applyProtection="1">
      <alignment horizontal="center" vertical="center" shrinkToFit="1"/>
    </xf>
    <xf numFmtId="172" fontId="48" fillId="0" borderId="5" xfId="0" applyNumberFormat="1" applyFont="1" applyBorder="1" applyAlignment="1" applyProtection="1">
      <alignment horizontal="center" vertical="center" shrinkToFit="1"/>
    </xf>
    <xf numFmtId="0" fontId="47" fillId="0" borderId="5" xfId="0" applyFont="1" applyBorder="1" applyAlignment="1" applyProtection="1">
      <alignment horizontal="center" vertical="center" shrinkToFit="1"/>
    </xf>
    <xf numFmtId="0" fontId="48" fillId="0" borderId="5" xfId="0" applyFont="1" applyBorder="1" applyAlignment="1" applyProtection="1">
      <alignment horizontal="center" vertical="center" shrinkToFit="1"/>
    </xf>
    <xf numFmtId="0" fontId="48" fillId="0" borderId="12" xfId="0" applyFont="1" applyBorder="1" applyAlignment="1" applyProtection="1">
      <alignment horizontal="center" vertical="center" shrinkToFit="1"/>
    </xf>
    <xf numFmtId="0" fontId="31" fillId="0" borderId="11" xfId="0" applyFont="1" applyBorder="1" applyAlignment="1" applyProtection="1">
      <alignment horizontal="center" vertical="center"/>
    </xf>
    <xf numFmtId="0" fontId="31" fillId="0" borderId="0" xfId="0" applyFont="1" applyBorder="1" applyAlignment="1" applyProtection="1">
      <alignment horizontal="center" vertical="center"/>
    </xf>
    <xf numFmtId="0" fontId="31" fillId="0" borderId="6" xfId="0" applyFont="1" applyBorder="1" applyAlignment="1" applyProtection="1">
      <alignment horizontal="center" vertical="center"/>
    </xf>
    <xf numFmtId="0" fontId="31" fillId="0" borderId="16" xfId="0" applyFont="1" applyBorder="1" applyAlignment="1" applyProtection="1">
      <alignment horizontal="center" vertical="center"/>
    </xf>
    <xf numFmtId="0" fontId="31" fillId="0" borderId="14" xfId="0" applyFont="1" applyBorder="1" applyAlignment="1" applyProtection="1">
      <alignment horizontal="center" vertical="center"/>
    </xf>
    <xf numFmtId="0" fontId="31" fillId="0" borderId="21" xfId="0" applyFont="1" applyBorder="1" applyAlignment="1" applyProtection="1">
      <alignment horizontal="center" vertical="center"/>
    </xf>
    <xf numFmtId="0" fontId="31" fillId="0" borderId="22" xfId="0" applyFont="1" applyBorder="1" applyAlignment="1" applyProtection="1">
      <alignment horizontal="center" vertical="center"/>
    </xf>
    <xf numFmtId="0" fontId="4" fillId="0" borderId="7" xfId="0" applyFont="1" applyBorder="1" applyAlignment="1" applyProtection="1">
      <alignment horizontal="center" vertical="center"/>
    </xf>
    <xf numFmtId="0" fontId="4" fillId="0" borderId="8" xfId="0" applyFont="1" applyBorder="1" applyAlignment="1" applyProtection="1">
      <alignment horizontal="center" vertical="center"/>
    </xf>
    <xf numFmtId="0" fontId="4" fillId="0" borderId="11" xfId="0" applyFont="1" applyBorder="1" applyAlignment="1" applyProtection="1">
      <alignment horizontal="center" vertical="center"/>
    </xf>
    <xf numFmtId="0" fontId="48" fillId="0" borderId="9" xfId="0" applyFont="1" applyBorder="1" applyAlignment="1" applyProtection="1">
      <alignment horizontal="center" vertical="center" shrinkToFit="1"/>
    </xf>
    <xf numFmtId="0" fontId="4" fillId="0" borderId="11" xfId="0" applyFont="1" applyBorder="1" applyAlignment="1" applyProtection="1">
      <alignment horizontal="right" vertical="center"/>
    </xf>
    <xf numFmtId="0" fontId="4" fillId="0" borderId="0" xfId="0" applyFont="1" applyBorder="1" applyAlignment="1" applyProtection="1">
      <alignment horizontal="right" vertical="center"/>
    </xf>
    <xf numFmtId="0" fontId="48" fillId="0" borderId="5" xfId="0" applyFont="1" applyBorder="1" applyAlignment="1" applyProtection="1">
      <alignment horizontal="center" vertical="center" shrinkToFit="1"/>
      <protection locked="0"/>
    </xf>
    <xf numFmtId="0" fontId="4" fillId="0" borderId="0" xfId="0" applyFont="1" applyBorder="1" applyAlignment="1" applyProtection="1">
      <alignment horizontal="right" vertical="center" shrinkToFit="1"/>
    </xf>
    <xf numFmtId="0" fontId="48" fillId="0" borderId="5" xfId="0" applyFont="1" applyBorder="1" applyAlignment="1" applyProtection="1">
      <alignment horizontal="center"/>
    </xf>
    <xf numFmtId="0" fontId="48" fillId="0" borderId="12" xfId="0" applyFont="1" applyBorder="1" applyAlignment="1" applyProtection="1">
      <alignment horizontal="center"/>
    </xf>
    <xf numFmtId="166" fontId="48" fillId="0" borderId="2" xfId="0" applyNumberFormat="1" applyFont="1" applyBorder="1" applyAlignment="1" applyProtection="1">
      <alignment horizontal="center" vertical="center"/>
    </xf>
    <xf numFmtId="166" fontId="48" fillId="0" borderId="57" xfId="0" applyNumberFormat="1" applyFont="1" applyBorder="1" applyAlignment="1" applyProtection="1">
      <alignment horizontal="center" vertical="center"/>
    </xf>
    <xf numFmtId="0" fontId="6" fillId="0" borderId="0" xfId="0" applyFont="1" applyAlignment="1" applyProtection="1">
      <alignment horizontal="center"/>
    </xf>
    <xf numFmtId="1" fontId="35" fillId="0" borderId="5" xfId="1" applyNumberFormat="1" applyFont="1" applyBorder="1" applyAlignment="1" applyProtection="1">
      <alignment horizontal="center" vertical="center"/>
    </xf>
    <xf numFmtId="171" fontId="35" fillId="0" borderId="5" xfId="0" applyNumberFormat="1" applyFont="1" applyBorder="1" applyAlignment="1" applyProtection="1">
      <alignment horizontal="center" vertical="center"/>
    </xf>
    <xf numFmtId="0" fontId="4" fillId="0" borderId="0" xfId="0" applyFont="1" applyAlignment="1" applyProtection="1">
      <alignment horizontal="right" vertical="center"/>
    </xf>
    <xf numFmtId="0" fontId="4" fillId="0" borderId="7" xfId="0" applyFont="1" applyBorder="1" applyAlignment="1" applyProtection="1">
      <alignment horizontal="right" vertical="center"/>
    </xf>
    <xf numFmtId="0" fontId="4" fillId="0" borderId="8" xfId="0" applyFont="1" applyBorder="1" applyAlignment="1" applyProtection="1">
      <alignment horizontal="right" vertical="center"/>
    </xf>
    <xf numFmtId="172" fontId="48" fillId="0" borderId="9" xfId="0" applyNumberFormat="1" applyFont="1" applyBorder="1" applyAlignment="1" applyProtection="1">
      <alignment horizontal="center" vertical="center" shrinkToFit="1"/>
    </xf>
    <xf numFmtId="0" fontId="4" fillId="0" borderId="0" xfId="0" applyFont="1" applyAlignment="1" applyProtection="1">
      <alignment horizontal="right" vertical="center" shrinkToFit="1"/>
    </xf>
    <xf numFmtId="0" fontId="35" fillId="0" borderId="13" xfId="0" applyNumberFormat="1" applyFont="1" applyBorder="1" applyAlignment="1" applyProtection="1">
      <alignment horizontal="center" vertical="center"/>
    </xf>
    <xf numFmtId="0" fontId="35" fillId="0" borderId="5" xfId="0" applyNumberFormat="1" applyFont="1" applyBorder="1" applyAlignment="1" applyProtection="1">
      <alignment horizontal="center" vertical="center"/>
    </xf>
    <xf numFmtId="0" fontId="4" fillId="0" borderId="0" xfId="0" applyFont="1" applyBorder="1" applyAlignment="1" applyProtection="1">
      <alignment horizontal="center" vertical="center" shrinkToFit="1"/>
    </xf>
    <xf numFmtId="0" fontId="37" fillId="0" borderId="0" xfId="0" applyFont="1" applyBorder="1" applyAlignment="1" applyProtection="1">
      <alignment horizontal="center" vertical="center"/>
    </xf>
    <xf numFmtId="0" fontId="37" fillId="0" borderId="11" xfId="0" applyFont="1" applyBorder="1" applyAlignment="1" applyProtection="1">
      <alignment horizontal="center" vertical="center"/>
    </xf>
    <xf numFmtId="0" fontId="44" fillId="0" borderId="0" xfId="0" applyFont="1" applyBorder="1" applyAlignment="1" applyProtection="1">
      <alignment horizontal="left" vertical="center" shrinkToFit="1"/>
    </xf>
    <xf numFmtId="0" fontId="44" fillId="0" borderId="15" xfId="0" applyFont="1" applyBorder="1" applyAlignment="1" applyProtection="1">
      <alignment horizontal="left" vertical="center" shrinkToFit="1"/>
    </xf>
    <xf numFmtId="0" fontId="45" fillId="0" borderId="0" xfId="0" applyFont="1" applyBorder="1" applyAlignment="1" applyProtection="1">
      <alignment horizontal="left" vertical="center" shrinkToFit="1"/>
    </xf>
    <xf numFmtId="0" fontId="4" fillId="0" borderId="5" xfId="0" applyFont="1"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30" fillId="0" borderId="5" xfId="0" applyFont="1" applyFill="1" applyBorder="1" applyAlignment="1">
      <alignment horizontal="center" vertical="center" wrapText="1"/>
    </xf>
    <xf numFmtId="0" fontId="9" fillId="0" borderId="33" xfId="0" applyFont="1" applyFill="1" applyBorder="1" applyAlignment="1">
      <alignment horizontal="left" vertical="top" wrapText="1"/>
    </xf>
    <xf numFmtId="0" fontId="9" fillId="0" borderId="34" xfId="0" applyFont="1" applyFill="1" applyBorder="1" applyAlignment="1">
      <alignment horizontal="left" vertical="top" wrapText="1"/>
    </xf>
    <xf numFmtId="0" fontId="9" fillId="0" borderId="30" xfId="0" applyFont="1" applyFill="1" applyBorder="1" applyAlignment="1">
      <alignment horizontal="center" vertical="top" wrapText="1"/>
    </xf>
    <xf numFmtId="0" fontId="9" fillId="0" borderId="31" xfId="0" applyFont="1" applyFill="1" applyBorder="1" applyAlignment="1">
      <alignment horizontal="center" vertical="top" wrapText="1"/>
    </xf>
    <xf numFmtId="0" fontId="9" fillId="0" borderId="39" xfId="0" applyFont="1" applyFill="1" applyBorder="1" applyAlignment="1">
      <alignment horizontal="center" vertical="top" wrapText="1"/>
    </xf>
    <xf numFmtId="0" fontId="9" fillId="0" borderId="40" xfId="0" applyFont="1" applyFill="1" applyBorder="1" applyAlignment="1">
      <alignment horizontal="center" vertical="top" wrapText="1"/>
    </xf>
    <xf numFmtId="0" fontId="0" fillId="0" borderId="38" xfId="0" applyFill="1" applyBorder="1" applyAlignment="1">
      <alignment horizontal="left" vertical="center" wrapText="1"/>
    </xf>
    <xf numFmtId="0" fontId="0" fillId="0" borderId="39" xfId="0" applyFill="1" applyBorder="1" applyAlignment="1">
      <alignment horizontal="left" vertical="center" wrapText="1"/>
    </xf>
    <xf numFmtId="0" fontId="0" fillId="0" borderId="40" xfId="0" applyFill="1" applyBorder="1" applyAlignment="1">
      <alignment horizontal="left" vertical="center" wrapText="1"/>
    </xf>
    <xf numFmtId="0" fontId="7" fillId="0" borderId="38" xfId="0" applyFont="1" applyFill="1" applyBorder="1" applyAlignment="1">
      <alignment horizontal="center" vertical="center" wrapText="1"/>
    </xf>
    <xf numFmtId="0" fontId="7" fillId="0" borderId="39" xfId="0" applyFont="1" applyFill="1" applyBorder="1" applyAlignment="1">
      <alignment horizontal="center" vertical="center" wrapText="1"/>
    </xf>
    <xf numFmtId="0" fontId="8" fillId="0" borderId="6" xfId="0" applyFont="1" applyFill="1" applyBorder="1" applyAlignment="1">
      <alignment horizontal="center" vertical="center" wrapText="1"/>
    </xf>
    <xf numFmtId="0" fontId="9" fillId="0" borderId="30" xfId="0" applyFont="1" applyFill="1" applyBorder="1" applyAlignment="1">
      <alignment horizontal="left" vertical="top" wrapText="1"/>
    </xf>
    <xf numFmtId="0" fontId="9" fillId="0" borderId="31" xfId="0" applyFont="1" applyFill="1" applyBorder="1" applyAlignment="1">
      <alignment horizontal="left" vertical="top" wrapText="1"/>
    </xf>
    <xf numFmtId="0" fontId="9" fillId="0" borderId="32" xfId="0" applyFont="1" applyFill="1" applyBorder="1" applyAlignment="1">
      <alignment horizontal="left" vertical="top" wrapText="1"/>
    </xf>
    <xf numFmtId="0" fontId="51" fillId="0"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7" fillId="0" borderId="30" xfId="0" applyFont="1" applyFill="1" applyBorder="1" applyAlignment="1">
      <alignment horizontal="left" vertical="top" wrapText="1"/>
    </xf>
    <xf numFmtId="0" fontId="7" fillId="0" borderId="31" xfId="0" applyFont="1" applyFill="1" applyBorder="1" applyAlignment="1">
      <alignment horizontal="left" vertical="top" wrapText="1"/>
    </xf>
    <xf numFmtId="0" fontId="7" fillId="0" borderId="32" xfId="0" applyFont="1" applyFill="1" applyBorder="1" applyAlignment="1">
      <alignment horizontal="left" vertical="top" wrapText="1"/>
    </xf>
    <xf numFmtId="0" fontId="15" fillId="0" borderId="0" xfId="0" applyFont="1" applyFill="1" applyBorder="1" applyAlignment="1">
      <alignment horizontal="center" vertical="top" wrapText="1"/>
    </xf>
    <xf numFmtId="0" fontId="9" fillId="0" borderId="38" xfId="0" applyFont="1" applyFill="1" applyBorder="1" applyAlignment="1" applyProtection="1">
      <alignment horizontal="center" vertical="top" wrapText="1"/>
      <protection locked="0"/>
    </xf>
    <xf numFmtId="0" fontId="9" fillId="0" borderId="39" xfId="0" applyFont="1" applyFill="1" applyBorder="1" applyAlignment="1" applyProtection="1">
      <alignment horizontal="center" vertical="top" wrapText="1"/>
      <protection locked="0"/>
    </xf>
    <xf numFmtId="0" fontId="9" fillId="0" borderId="40" xfId="0" applyFont="1" applyFill="1" applyBorder="1" applyAlignment="1" applyProtection="1">
      <alignment horizontal="center" vertical="top" wrapText="1"/>
      <protection locked="0"/>
    </xf>
    <xf numFmtId="0" fontId="9" fillId="0" borderId="46" xfId="0" applyFont="1" applyFill="1" applyBorder="1" applyAlignment="1" applyProtection="1">
      <alignment horizontal="center" vertical="top" wrapText="1"/>
      <protection locked="0"/>
    </xf>
    <xf numFmtId="0" fontId="9" fillId="0" borderId="0" xfId="0" applyFont="1" applyFill="1" applyBorder="1" applyAlignment="1" applyProtection="1">
      <alignment horizontal="center" vertical="top" wrapText="1"/>
      <protection locked="0"/>
    </xf>
    <xf numFmtId="0" fontId="9" fillId="0" borderId="37" xfId="0" applyFont="1" applyFill="1" applyBorder="1" applyAlignment="1" applyProtection="1">
      <alignment horizontal="center" vertical="top" wrapText="1"/>
      <protection locked="0"/>
    </xf>
    <xf numFmtId="0" fontId="9" fillId="0" borderId="36" xfId="0" applyFont="1" applyFill="1" applyBorder="1" applyAlignment="1" applyProtection="1">
      <alignment horizontal="center" vertical="top" wrapText="1"/>
      <protection locked="0"/>
    </xf>
    <xf numFmtId="1" fontId="10" fillId="0" borderId="30" xfId="0" applyNumberFormat="1" applyFont="1" applyFill="1" applyBorder="1" applyAlignment="1">
      <alignment horizontal="center" vertical="top" shrinkToFit="1"/>
    </xf>
    <xf numFmtId="1" fontId="10" fillId="0" borderId="31" xfId="0" applyNumberFormat="1" applyFont="1" applyFill="1" applyBorder="1" applyAlignment="1">
      <alignment horizontal="center" vertical="top" shrinkToFit="1"/>
    </xf>
    <xf numFmtId="1" fontId="10" fillId="0" borderId="32" xfId="0" applyNumberFormat="1" applyFont="1" applyFill="1" applyBorder="1" applyAlignment="1">
      <alignment horizontal="center" vertical="top" shrinkToFit="1"/>
    </xf>
    <xf numFmtId="1" fontId="10" fillId="0" borderId="30" xfId="0" applyNumberFormat="1" applyFont="1" applyFill="1" applyBorder="1" applyAlignment="1">
      <alignment horizontal="right" vertical="top" indent="1" shrinkToFit="1"/>
    </xf>
    <xf numFmtId="1" fontId="10" fillId="0" borderId="31" xfId="0" applyNumberFormat="1" applyFont="1" applyFill="1" applyBorder="1" applyAlignment="1">
      <alignment horizontal="right" vertical="top" indent="1" shrinkToFit="1"/>
    </xf>
    <xf numFmtId="1" fontId="10" fillId="0" borderId="32" xfId="0" applyNumberFormat="1" applyFont="1" applyFill="1" applyBorder="1" applyAlignment="1">
      <alignment horizontal="right" vertical="top" indent="1" shrinkToFit="1"/>
    </xf>
    <xf numFmtId="1" fontId="10" fillId="0" borderId="30" xfId="0" applyNumberFormat="1" applyFont="1" applyFill="1" applyBorder="1" applyAlignment="1">
      <alignment horizontal="left" vertical="top" indent="1" shrinkToFit="1"/>
    </xf>
    <xf numFmtId="1" fontId="10" fillId="0" borderId="31" xfId="0" applyNumberFormat="1" applyFont="1" applyFill="1" applyBorder="1" applyAlignment="1">
      <alignment horizontal="left" vertical="top" indent="1" shrinkToFit="1"/>
    </xf>
    <xf numFmtId="1" fontId="10" fillId="0" borderId="32" xfId="0" applyNumberFormat="1" applyFont="1" applyFill="1" applyBorder="1" applyAlignment="1">
      <alignment horizontal="left" vertical="top" indent="1" shrinkToFit="1"/>
    </xf>
    <xf numFmtId="0" fontId="9" fillId="0" borderId="33" xfId="0" applyFont="1" applyFill="1" applyBorder="1" applyAlignment="1">
      <alignment horizontal="center" vertical="center" wrapText="1"/>
    </xf>
    <xf numFmtId="0" fontId="9" fillId="0" borderId="34" xfId="0" applyFont="1" applyFill="1" applyBorder="1" applyAlignment="1">
      <alignment horizontal="center" vertical="center" wrapText="1"/>
    </xf>
    <xf numFmtId="0" fontId="9" fillId="0" borderId="35" xfId="0" applyFont="1" applyFill="1" applyBorder="1" applyAlignment="1">
      <alignment horizontal="center" vertical="center" wrapText="1"/>
    </xf>
    <xf numFmtId="0" fontId="9" fillId="0" borderId="33" xfId="0" applyFont="1" applyFill="1" applyBorder="1" applyAlignment="1">
      <alignment horizontal="left" vertical="top" wrapText="1" indent="4"/>
    </xf>
    <xf numFmtId="0" fontId="9" fillId="0" borderId="34" xfId="0" applyFont="1" applyFill="1" applyBorder="1" applyAlignment="1">
      <alignment horizontal="left" vertical="top" wrapText="1" indent="4"/>
    </xf>
    <xf numFmtId="0" fontId="9" fillId="0" borderId="35" xfId="0" applyFont="1" applyFill="1" applyBorder="1" applyAlignment="1">
      <alignment horizontal="left" vertical="top" wrapText="1" indent="4"/>
    </xf>
    <xf numFmtId="0" fontId="9" fillId="0" borderId="33" xfId="0" applyFont="1" applyFill="1" applyBorder="1" applyAlignment="1">
      <alignment horizontal="left" vertical="top" wrapText="1" indent="2"/>
    </xf>
    <xf numFmtId="0" fontId="9" fillId="0" borderId="34" xfId="0" applyFont="1" applyFill="1" applyBorder="1" applyAlignment="1">
      <alignment horizontal="left" vertical="top" wrapText="1" indent="2"/>
    </xf>
    <xf numFmtId="0" fontId="9" fillId="0" borderId="35" xfId="0" applyFont="1" applyFill="1" applyBorder="1" applyAlignment="1">
      <alignment horizontal="left" vertical="top" wrapText="1" indent="2"/>
    </xf>
    <xf numFmtId="0" fontId="13" fillId="0" borderId="31" xfId="0" applyFont="1" applyFill="1" applyBorder="1" applyAlignment="1">
      <alignment horizontal="center" vertical="top" wrapText="1"/>
    </xf>
    <xf numFmtId="0" fontId="9" fillId="0" borderId="33" xfId="0" applyFont="1" applyFill="1" applyBorder="1" applyAlignment="1">
      <alignment horizontal="center" vertical="top" wrapText="1"/>
    </xf>
    <xf numFmtId="0" fontId="9" fillId="0" borderId="34" xfId="0" applyFont="1" applyFill="1" applyBorder="1" applyAlignment="1">
      <alignment horizontal="center" vertical="top" wrapText="1"/>
    </xf>
    <xf numFmtId="0" fontId="9" fillId="0" borderId="35" xfId="0" applyFont="1" applyFill="1" applyBorder="1" applyAlignment="1">
      <alignment horizontal="center" vertical="top" wrapText="1"/>
    </xf>
    <xf numFmtId="0" fontId="9" fillId="0" borderId="36" xfId="0" applyFont="1" applyFill="1" applyBorder="1" applyAlignment="1">
      <alignment horizontal="left" vertical="top" wrapText="1"/>
    </xf>
    <xf numFmtId="0" fontId="9" fillId="0" borderId="0" xfId="0" applyFont="1" applyFill="1" applyBorder="1" applyAlignment="1">
      <alignment horizontal="left" vertical="top" wrapText="1"/>
    </xf>
    <xf numFmtId="0" fontId="9" fillId="0" borderId="37" xfId="0" applyFont="1" applyFill="1" applyBorder="1" applyAlignment="1">
      <alignment horizontal="left" vertical="top" wrapText="1"/>
    </xf>
    <xf numFmtId="0" fontId="9" fillId="0" borderId="1" xfId="0" applyFont="1" applyFill="1" applyBorder="1" applyAlignment="1">
      <alignment horizontal="left" vertical="top" wrapText="1"/>
    </xf>
    <xf numFmtId="0" fontId="9" fillId="0" borderId="45" xfId="0" applyFont="1" applyFill="1" applyBorder="1" applyAlignment="1">
      <alignment horizontal="left" vertical="top" wrapText="1"/>
    </xf>
    <xf numFmtId="0" fontId="7" fillId="0" borderId="3"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9" fillId="0" borderId="1" xfId="0" applyFont="1" applyFill="1" applyBorder="1" applyAlignment="1">
      <alignment horizontal="center" vertical="top" wrapText="1"/>
    </xf>
    <xf numFmtId="0" fontId="7" fillId="0" borderId="31" xfId="0" applyNumberFormat="1" applyFont="1" applyFill="1" applyBorder="1" applyAlignment="1">
      <alignment horizontal="center" vertical="center" wrapText="1"/>
    </xf>
    <xf numFmtId="0" fontId="7" fillId="0" borderId="31" xfId="0" applyFont="1" applyFill="1" applyBorder="1" applyAlignment="1">
      <alignment horizontal="center" vertical="center" wrapText="1"/>
    </xf>
    <xf numFmtId="0" fontId="7" fillId="0" borderId="32" xfId="0" applyFont="1" applyFill="1" applyBorder="1" applyAlignment="1">
      <alignment horizontal="center" vertical="center" wrapText="1"/>
    </xf>
    <xf numFmtId="0" fontId="7" fillId="0" borderId="4" xfId="0" applyFont="1" applyFill="1" applyBorder="1" applyAlignment="1">
      <alignment horizontal="center" vertical="center" wrapText="1"/>
    </xf>
    <xf numFmtId="0" fontId="0" fillId="0" borderId="30" xfId="0" applyFill="1" applyBorder="1" applyAlignment="1">
      <alignment horizontal="left" wrapText="1"/>
    </xf>
    <xf numFmtId="0" fontId="0" fillId="0" borderId="31" xfId="0" applyFill="1" applyBorder="1" applyAlignment="1">
      <alignment horizontal="left" wrapText="1"/>
    </xf>
    <xf numFmtId="0" fontId="0" fillId="0" borderId="32" xfId="0" applyFill="1" applyBorder="1" applyAlignment="1">
      <alignment horizontal="left" wrapText="1"/>
    </xf>
    <xf numFmtId="0" fontId="9" fillId="0" borderId="49" xfId="0" applyFont="1" applyFill="1" applyBorder="1" applyAlignment="1">
      <alignment horizontal="left" vertical="top" wrapText="1"/>
    </xf>
    <xf numFmtId="0" fontId="9" fillId="0" borderId="6" xfId="0" applyFont="1" applyFill="1" applyBorder="1" applyAlignment="1">
      <alignment horizontal="left" vertical="top" wrapText="1"/>
    </xf>
    <xf numFmtId="0" fontId="9" fillId="0" borderId="48" xfId="0" applyFont="1" applyFill="1" applyBorder="1" applyAlignment="1">
      <alignment horizontal="left" vertical="top" wrapText="1"/>
    </xf>
    <xf numFmtId="0" fontId="7" fillId="0" borderId="36" xfId="0" applyFont="1" applyFill="1" applyBorder="1" applyAlignment="1">
      <alignment horizontal="center" vertical="center" wrapText="1"/>
    </xf>
    <xf numFmtId="0" fontId="7" fillId="0" borderId="0" xfId="0" applyFont="1" applyFill="1" applyBorder="1" applyAlignment="1">
      <alignment horizontal="center" vertical="center" wrapText="1"/>
    </xf>
    <xf numFmtId="0" fontId="7" fillId="0" borderId="37" xfId="0" applyFont="1" applyFill="1" applyBorder="1" applyAlignment="1">
      <alignment horizontal="center" vertical="center" wrapText="1"/>
    </xf>
    <xf numFmtId="0" fontId="7" fillId="0" borderId="40" xfId="0" applyFont="1" applyFill="1" applyBorder="1" applyAlignment="1">
      <alignment horizontal="center" vertical="center" wrapText="1"/>
    </xf>
    <xf numFmtId="164" fontId="7" fillId="0" borderId="0" xfId="1" applyFont="1" applyFill="1" applyBorder="1" applyAlignment="1">
      <alignment horizontal="center" vertical="center"/>
    </xf>
    <xf numFmtId="164" fontId="7" fillId="0" borderId="37" xfId="1" applyFont="1" applyFill="1" applyBorder="1" applyAlignment="1">
      <alignment horizontal="center" vertical="center"/>
    </xf>
    <xf numFmtId="164" fontId="7" fillId="0" borderId="39" xfId="1" applyFont="1" applyFill="1" applyBorder="1" applyAlignment="1">
      <alignment horizontal="center" vertical="center"/>
    </xf>
    <xf numFmtId="164" fontId="7" fillId="0" borderId="40" xfId="1" applyFont="1" applyFill="1" applyBorder="1" applyAlignment="1">
      <alignment horizontal="center" vertical="center"/>
    </xf>
    <xf numFmtId="0" fontId="7" fillId="0" borderId="4" xfId="0" applyFont="1" applyFill="1" applyBorder="1" applyAlignment="1">
      <alignment horizontal="center" vertical="top" wrapText="1"/>
    </xf>
    <xf numFmtId="0" fontId="7" fillId="0" borderId="44" xfId="0" applyFont="1" applyFill="1" applyBorder="1" applyAlignment="1">
      <alignment horizontal="center" vertical="top" wrapText="1"/>
    </xf>
    <xf numFmtId="0" fontId="7" fillId="0" borderId="39" xfId="0" applyFont="1" applyFill="1" applyBorder="1" applyAlignment="1">
      <alignment horizontal="center" vertical="top" wrapText="1"/>
    </xf>
    <xf numFmtId="0" fontId="7" fillId="0" borderId="40" xfId="0" applyFont="1" applyFill="1" applyBorder="1" applyAlignment="1">
      <alignment horizontal="center" vertical="top" wrapText="1"/>
    </xf>
    <xf numFmtId="0" fontId="34" fillId="0" borderId="4" xfId="0" applyFont="1" applyFill="1" applyBorder="1" applyAlignment="1">
      <alignment horizontal="center" vertical="center" wrapText="1"/>
    </xf>
    <xf numFmtId="0" fontId="7" fillId="0" borderId="47" xfId="0" applyFont="1" applyFill="1" applyBorder="1" applyAlignment="1">
      <alignment horizontal="center" vertical="center" wrapText="1"/>
    </xf>
    <xf numFmtId="0" fontId="7" fillId="0" borderId="5" xfId="0" applyFont="1" applyFill="1" applyBorder="1" applyAlignment="1">
      <alignment horizontal="center" vertical="center" wrapText="1"/>
    </xf>
    <xf numFmtId="0" fontId="7" fillId="0" borderId="26" xfId="0" applyFont="1" applyFill="1" applyBorder="1" applyAlignment="1">
      <alignment horizontal="center" vertical="center" wrapText="1"/>
    </xf>
    <xf numFmtId="14" fontId="7" fillId="0" borderId="4" xfId="0" applyNumberFormat="1" applyFont="1" applyFill="1" applyBorder="1" applyAlignment="1">
      <alignment horizontal="center" vertical="center" wrapText="1"/>
    </xf>
    <xf numFmtId="0" fontId="7" fillId="0" borderId="44" xfId="0" applyFont="1" applyFill="1" applyBorder="1" applyAlignment="1">
      <alignment horizontal="center" vertical="center" wrapText="1"/>
    </xf>
    <xf numFmtId="0" fontId="9" fillId="0" borderId="35" xfId="0" applyFont="1" applyFill="1" applyBorder="1" applyAlignment="1">
      <alignment horizontal="left" vertical="top" wrapText="1"/>
    </xf>
    <xf numFmtId="169" fontId="7" fillId="0" borderId="36" xfId="0" applyNumberFormat="1" applyFont="1" applyFill="1" applyBorder="1" applyAlignment="1">
      <alignment horizontal="center" vertical="center" wrapText="1"/>
    </xf>
    <xf numFmtId="169" fontId="7" fillId="0" borderId="0" xfId="0" applyNumberFormat="1" applyFont="1" applyFill="1" applyBorder="1" applyAlignment="1">
      <alignment horizontal="center" vertical="center" wrapText="1"/>
    </xf>
    <xf numFmtId="169" fontId="7" fillId="0" borderId="37" xfId="0" applyNumberFormat="1" applyFont="1" applyFill="1" applyBorder="1" applyAlignment="1">
      <alignment horizontal="center" vertical="center" wrapText="1"/>
    </xf>
    <xf numFmtId="169" fontId="7" fillId="0" borderId="36" xfId="0" applyNumberFormat="1" applyFont="1" applyFill="1" applyBorder="1" applyAlignment="1">
      <alignment horizontal="center" vertical="top" wrapText="1"/>
    </xf>
    <xf numFmtId="169" fontId="7" fillId="0" borderId="0" xfId="0" applyNumberFormat="1" applyFont="1" applyFill="1" applyBorder="1" applyAlignment="1">
      <alignment horizontal="center" vertical="top" wrapText="1"/>
    </xf>
    <xf numFmtId="169" fontId="7" fillId="0" borderId="37" xfId="0" applyNumberFormat="1" applyFont="1" applyFill="1" applyBorder="1" applyAlignment="1">
      <alignment horizontal="center" vertical="top" wrapText="1"/>
    </xf>
    <xf numFmtId="0" fontId="7" fillId="0" borderId="36" xfId="0" applyFont="1" applyFill="1" applyBorder="1" applyAlignment="1">
      <alignment horizontal="center" vertical="top" wrapText="1"/>
    </xf>
    <xf numFmtId="0" fontId="7" fillId="0" borderId="0" xfId="0" applyFont="1" applyFill="1" applyBorder="1" applyAlignment="1">
      <alignment horizontal="center" vertical="top" wrapText="1"/>
    </xf>
    <xf numFmtId="0" fontId="7" fillId="0" borderId="37" xfId="0" applyFont="1" applyFill="1" applyBorder="1" applyAlignment="1">
      <alignment horizontal="center" vertical="top" wrapText="1"/>
    </xf>
    <xf numFmtId="0" fontId="9" fillId="0" borderId="38" xfId="0" applyFont="1" applyFill="1" applyBorder="1" applyAlignment="1">
      <alignment horizontal="center" vertical="center" wrapText="1"/>
    </xf>
    <xf numFmtId="0" fontId="9" fillId="0" borderId="39" xfId="0" applyFont="1" applyFill="1" applyBorder="1" applyAlignment="1">
      <alignment horizontal="center" vertical="center" wrapText="1"/>
    </xf>
    <xf numFmtId="0" fontId="9" fillId="0" borderId="40" xfId="0" applyFont="1" applyFill="1" applyBorder="1" applyAlignment="1">
      <alignment horizontal="center" vertical="center" wrapText="1"/>
    </xf>
    <xf numFmtId="0" fontId="9" fillId="0" borderId="38" xfId="0" applyFont="1" applyFill="1" applyBorder="1" applyAlignment="1">
      <alignment horizontal="center" vertical="top" wrapText="1"/>
    </xf>
    <xf numFmtId="0" fontId="9" fillId="0" borderId="38" xfId="0" applyFont="1" applyFill="1" applyBorder="1" applyAlignment="1">
      <alignment horizontal="left" vertical="top" wrapText="1" indent="1"/>
    </xf>
    <xf numFmtId="0" fontId="9" fillId="0" borderId="39" xfId="0" applyFont="1" applyFill="1" applyBorder="1" applyAlignment="1">
      <alignment horizontal="left" vertical="top" wrapText="1" indent="1"/>
    </xf>
    <xf numFmtId="0" fontId="9" fillId="0" borderId="40" xfId="0" applyFont="1" applyFill="1" applyBorder="1" applyAlignment="1">
      <alignment horizontal="left" vertical="top" wrapText="1" indent="1"/>
    </xf>
    <xf numFmtId="0" fontId="9" fillId="2" borderId="36" xfId="0" applyFont="1" applyFill="1" applyBorder="1" applyAlignment="1">
      <alignment horizontal="left" vertical="center" wrapText="1"/>
    </xf>
    <xf numFmtId="0" fontId="9" fillId="2" borderId="0" xfId="0" applyFont="1" applyFill="1" applyBorder="1" applyAlignment="1">
      <alignment horizontal="left" vertical="center" wrapText="1"/>
    </xf>
    <xf numFmtId="0" fontId="9" fillId="2" borderId="37" xfId="0" applyFont="1" applyFill="1" applyBorder="1" applyAlignment="1">
      <alignment horizontal="left" vertical="center" wrapText="1"/>
    </xf>
    <xf numFmtId="0" fontId="9" fillId="2" borderId="38" xfId="0" applyFont="1" applyFill="1" applyBorder="1" applyAlignment="1">
      <alignment horizontal="left" vertical="center" wrapText="1"/>
    </xf>
    <xf numFmtId="0" fontId="9" fillId="2" borderId="39" xfId="0" applyFont="1" applyFill="1" applyBorder="1" applyAlignment="1">
      <alignment horizontal="left" vertical="center" wrapText="1"/>
    </xf>
    <xf numFmtId="0" fontId="7" fillId="0" borderId="38" xfId="0" applyFont="1" applyFill="1" applyBorder="1" applyAlignment="1">
      <alignment horizontal="center" vertical="top" wrapText="1"/>
    </xf>
    <xf numFmtId="0" fontId="7" fillId="0" borderId="31" xfId="0" applyFont="1" applyFill="1" applyBorder="1" applyAlignment="1">
      <alignment horizontal="center" vertical="top" wrapText="1"/>
    </xf>
    <xf numFmtId="0" fontId="7" fillId="0" borderId="32" xfId="0" applyFont="1" applyFill="1" applyBorder="1" applyAlignment="1">
      <alignment horizontal="center" vertical="top" wrapText="1"/>
    </xf>
    <xf numFmtId="0" fontId="9" fillId="0" borderId="30" xfId="0" applyFont="1" applyFill="1" applyBorder="1" applyAlignment="1">
      <alignment horizontal="left" vertical="top" wrapText="1" indent="1"/>
    </xf>
    <xf numFmtId="0" fontId="9" fillId="0" borderId="31" xfId="0" applyFont="1" applyFill="1" applyBorder="1" applyAlignment="1">
      <alignment horizontal="left" vertical="top" wrapText="1" indent="1"/>
    </xf>
    <xf numFmtId="0" fontId="9" fillId="0" borderId="32" xfId="0" applyFont="1" applyFill="1" applyBorder="1" applyAlignment="1">
      <alignment horizontal="left" vertical="top" wrapText="1" indent="1"/>
    </xf>
    <xf numFmtId="0" fontId="22" fillId="0" borderId="5" xfId="0" applyFont="1" applyBorder="1" applyAlignment="1">
      <alignment horizontal="center"/>
    </xf>
    <xf numFmtId="0" fontId="0" fillId="0" borderId="6" xfId="0" applyBorder="1" applyAlignment="1">
      <alignment horizontal="center"/>
    </xf>
    <xf numFmtId="0" fontId="9" fillId="2" borderId="30" xfId="0" applyFont="1" applyFill="1" applyBorder="1" applyAlignment="1">
      <alignment horizontal="left" vertical="top" wrapText="1"/>
    </xf>
    <xf numFmtId="0" fontId="9" fillId="2" borderId="31" xfId="0" applyFont="1" applyFill="1" applyBorder="1" applyAlignment="1">
      <alignment horizontal="left" vertical="top" wrapText="1"/>
    </xf>
    <xf numFmtId="0" fontId="9" fillId="2" borderId="32" xfId="0" applyFont="1" applyFill="1" applyBorder="1" applyAlignment="1">
      <alignment horizontal="left" vertical="top" wrapText="1"/>
    </xf>
    <xf numFmtId="0" fontId="0" fillId="0" borderId="33" xfId="0" applyFont="1" applyFill="1" applyBorder="1" applyAlignment="1">
      <alignment horizontal="left" vertical="top" wrapText="1"/>
    </xf>
    <xf numFmtId="0" fontId="0" fillId="0" borderId="34" xfId="0" applyFont="1" applyFill="1" applyBorder="1" applyAlignment="1">
      <alignment horizontal="left" vertical="top" wrapText="1"/>
    </xf>
    <xf numFmtId="0" fontId="0" fillId="0" borderId="35" xfId="0" applyFont="1" applyFill="1" applyBorder="1" applyAlignment="1">
      <alignment horizontal="left" vertical="top" wrapText="1"/>
    </xf>
    <xf numFmtId="0" fontId="0" fillId="0" borderId="36" xfId="0" applyFont="1" applyFill="1" applyBorder="1" applyAlignment="1">
      <alignment horizontal="left" vertical="top" wrapText="1"/>
    </xf>
    <xf numFmtId="0" fontId="0" fillId="0" borderId="0" xfId="0" applyFont="1" applyFill="1" applyBorder="1" applyAlignment="1">
      <alignment horizontal="left" vertical="top" wrapText="1"/>
    </xf>
    <xf numFmtId="0" fontId="0" fillId="0" borderId="37" xfId="0" applyFont="1" applyFill="1" applyBorder="1" applyAlignment="1">
      <alignment horizontal="left" vertical="top" wrapText="1"/>
    </xf>
    <xf numFmtId="0" fontId="0" fillId="0" borderId="38" xfId="0" applyFont="1" applyFill="1" applyBorder="1" applyAlignment="1">
      <alignment horizontal="left" vertical="top" wrapText="1"/>
    </xf>
    <xf numFmtId="0" fontId="0" fillId="0" borderId="39" xfId="0" applyFont="1" applyFill="1" applyBorder="1" applyAlignment="1">
      <alignment horizontal="left" vertical="top" wrapText="1"/>
    </xf>
    <xf numFmtId="0" fontId="0" fillId="0" borderId="40" xfId="0" applyFont="1" applyFill="1" applyBorder="1" applyAlignment="1">
      <alignment horizontal="left" vertical="top" wrapText="1"/>
    </xf>
    <xf numFmtId="1" fontId="10" fillId="0" borderId="30" xfId="0" applyNumberFormat="1" applyFont="1" applyFill="1" applyBorder="1" applyAlignment="1">
      <alignment horizontal="center" vertical="center" shrinkToFit="1"/>
    </xf>
    <xf numFmtId="1" fontId="10" fillId="0" borderId="31" xfId="0" applyNumberFormat="1" applyFont="1" applyFill="1" applyBorder="1" applyAlignment="1">
      <alignment horizontal="center" vertical="center" shrinkToFit="1"/>
    </xf>
    <xf numFmtId="1" fontId="10" fillId="0" borderId="32" xfId="0" applyNumberFormat="1" applyFont="1" applyFill="1" applyBorder="1" applyAlignment="1">
      <alignment horizontal="center" vertical="center" shrinkToFit="1"/>
    </xf>
    <xf numFmtId="1" fontId="10" fillId="0" borderId="30" xfId="0" applyNumberFormat="1" applyFont="1" applyFill="1" applyBorder="1" applyAlignment="1">
      <alignment horizontal="right" vertical="center" indent="1" shrinkToFit="1"/>
    </xf>
    <xf numFmtId="1" fontId="10" fillId="0" borderId="31" xfId="0" applyNumberFormat="1" applyFont="1" applyFill="1" applyBorder="1" applyAlignment="1">
      <alignment horizontal="right" vertical="center" indent="1" shrinkToFit="1"/>
    </xf>
    <xf numFmtId="1" fontId="10" fillId="0" borderId="32" xfId="0" applyNumberFormat="1" applyFont="1" applyFill="1" applyBorder="1" applyAlignment="1">
      <alignment horizontal="right" vertical="center" indent="1" shrinkToFit="1"/>
    </xf>
    <xf numFmtId="1" fontId="10" fillId="0" borderId="30" xfId="0" applyNumberFormat="1" applyFont="1" applyFill="1" applyBorder="1" applyAlignment="1">
      <alignment horizontal="left" vertical="center" indent="1" shrinkToFit="1"/>
    </xf>
    <xf numFmtId="1" fontId="10" fillId="0" borderId="31" xfId="0" applyNumberFormat="1" applyFont="1" applyFill="1" applyBorder="1" applyAlignment="1">
      <alignment horizontal="left" vertical="center" indent="1" shrinkToFit="1"/>
    </xf>
    <xf numFmtId="1" fontId="10" fillId="0" borderId="32" xfId="0" applyNumberFormat="1" applyFont="1" applyFill="1" applyBorder="1" applyAlignment="1">
      <alignment horizontal="left" vertical="center" indent="1" shrinkToFit="1"/>
    </xf>
    <xf numFmtId="0" fontId="0" fillId="0" borderId="30" xfId="0" applyFill="1" applyBorder="1" applyAlignment="1">
      <alignment horizontal="left" vertical="top" wrapText="1"/>
    </xf>
    <xf numFmtId="0" fontId="0" fillId="0" borderId="31" xfId="0" applyFill="1" applyBorder="1" applyAlignment="1">
      <alignment horizontal="left" vertical="top" wrapText="1"/>
    </xf>
    <xf numFmtId="0" fontId="0" fillId="0" borderId="32" xfId="0" applyFill="1" applyBorder="1" applyAlignment="1">
      <alignment horizontal="left" vertical="top" wrapText="1"/>
    </xf>
    <xf numFmtId="0" fontId="0" fillId="2" borderId="30" xfId="0" applyFill="1" applyBorder="1" applyAlignment="1">
      <alignment horizontal="left" vertical="top" wrapText="1"/>
    </xf>
    <xf numFmtId="0" fontId="0" fillId="2" borderId="31" xfId="0" applyFill="1" applyBorder="1" applyAlignment="1">
      <alignment horizontal="left" vertical="top" wrapText="1"/>
    </xf>
    <xf numFmtId="0" fontId="0" fillId="2" borderId="32" xfId="0" applyFill="1" applyBorder="1" applyAlignment="1">
      <alignment horizontal="left" vertical="top" wrapText="1"/>
    </xf>
    <xf numFmtId="0" fontId="0" fillId="0" borderId="30" xfId="0" applyFill="1" applyBorder="1" applyAlignment="1">
      <alignment horizontal="left" vertical="top" wrapText="1" indent="1"/>
    </xf>
    <xf numFmtId="0" fontId="0" fillId="0" borderId="31" xfId="0" applyFill="1" applyBorder="1" applyAlignment="1">
      <alignment horizontal="left" vertical="top" wrapText="1" indent="1"/>
    </xf>
    <xf numFmtId="0" fontId="0" fillId="0" borderId="32" xfId="0" applyFill="1" applyBorder="1" applyAlignment="1">
      <alignment horizontal="left" vertical="top" wrapText="1" indent="1"/>
    </xf>
    <xf numFmtId="1" fontId="10" fillId="0" borderId="30" xfId="0" applyNumberFormat="1" applyFont="1" applyFill="1" applyBorder="1" applyAlignment="1">
      <alignment horizontal="right" vertical="top" shrinkToFit="1"/>
    </xf>
    <xf numFmtId="1" fontId="10" fillId="0" borderId="32" xfId="0" applyNumberFormat="1" applyFont="1" applyFill="1" applyBorder="1" applyAlignment="1">
      <alignment horizontal="right" vertical="top" shrinkToFit="1"/>
    </xf>
    <xf numFmtId="1" fontId="10" fillId="0" borderId="30" xfId="0" applyNumberFormat="1" applyFont="1" applyFill="1" applyBorder="1" applyAlignment="1">
      <alignment horizontal="left" vertical="top" shrinkToFit="1"/>
    </xf>
    <xf numFmtId="1" fontId="10" fillId="0" borderId="32" xfId="0" applyNumberFormat="1" applyFont="1" applyFill="1" applyBorder="1" applyAlignment="1">
      <alignment horizontal="left" vertical="top" shrinkToFit="1"/>
    </xf>
    <xf numFmtId="0" fontId="9" fillId="2" borderId="38" xfId="0" applyFont="1" applyFill="1" applyBorder="1" applyAlignment="1">
      <alignment horizontal="left" vertical="top" wrapText="1"/>
    </xf>
    <xf numFmtId="0" fontId="9" fillId="2" borderId="39" xfId="0" applyFont="1" applyFill="1" applyBorder="1" applyAlignment="1">
      <alignment horizontal="left" vertical="top" wrapText="1"/>
    </xf>
    <xf numFmtId="0" fontId="9" fillId="2" borderId="40" xfId="0" applyFont="1" applyFill="1" applyBorder="1" applyAlignment="1">
      <alignment horizontal="left" vertical="top" wrapText="1"/>
    </xf>
    <xf numFmtId="0" fontId="9" fillId="0" borderId="50" xfId="0" applyFont="1" applyFill="1" applyBorder="1" applyAlignment="1">
      <alignment horizontal="left" vertical="top" wrapText="1"/>
    </xf>
    <xf numFmtId="0" fontId="9" fillId="0" borderId="51" xfId="0" applyFont="1" applyFill="1" applyBorder="1" applyAlignment="1">
      <alignment horizontal="left" vertical="top" wrapText="1"/>
    </xf>
    <xf numFmtId="0" fontId="9" fillId="0" borderId="51" xfId="0" applyFont="1" applyFill="1" applyBorder="1" applyAlignment="1" applyProtection="1">
      <alignment horizontal="left" vertical="top" wrapText="1"/>
      <protection locked="0"/>
    </xf>
    <xf numFmtId="0" fontId="9" fillId="0" borderId="52" xfId="0" applyFont="1" applyFill="1" applyBorder="1" applyAlignment="1" applyProtection="1">
      <alignment horizontal="left" vertical="top" wrapText="1"/>
      <protection locked="0"/>
    </xf>
    <xf numFmtId="0" fontId="9" fillId="0" borderId="46" xfId="0" applyFont="1" applyFill="1" applyBorder="1" applyAlignment="1">
      <alignment horizontal="left" vertical="top" wrapText="1"/>
    </xf>
    <xf numFmtId="0" fontId="9" fillId="0" borderId="59" xfId="0" applyFont="1" applyFill="1" applyBorder="1" applyAlignment="1">
      <alignment horizontal="left" vertical="top" wrapText="1"/>
    </xf>
    <xf numFmtId="0" fontId="8" fillId="0" borderId="0" xfId="0" applyFont="1" applyFill="1" applyBorder="1" applyAlignment="1" applyProtection="1">
      <alignment horizontal="distributed" vertical="top" wrapText="1" indent="1"/>
      <protection locked="0"/>
    </xf>
    <xf numFmtId="0" fontId="8" fillId="0" borderId="0" xfId="0" applyFont="1" applyFill="1" applyBorder="1" applyAlignment="1" applyProtection="1">
      <alignment horizontal="distributed" vertical="top" indent="1"/>
      <protection locked="0"/>
    </xf>
    <xf numFmtId="0" fontId="16" fillId="0" borderId="6" xfId="0" applyFont="1" applyFill="1" applyBorder="1" applyAlignment="1">
      <alignment horizontal="center" vertical="center" wrapText="1"/>
    </xf>
    <xf numFmtId="168" fontId="29" fillId="0" borderId="5" xfId="0" applyNumberFormat="1" applyFont="1" applyFill="1" applyBorder="1" applyAlignment="1">
      <alignment horizontal="center" vertical="center" wrapText="1"/>
    </xf>
    <xf numFmtId="0" fontId="8" fillId="0" borderId="6" xfId="0" applyFont="1" applyFill="1" applyBorder="1" applyAlignment="1">
      <alignment horizontal="center" vertical="top" wrapText="1"/>
    </xf>
    <xf numFmtId="0" fontId="0" fillId="0" borderId="34" xfId="0" applyFill="1" applyBorder="1" applyAlignment="1">
      <alignment horizontal="left" vertical="top" wrapText="1"/>
    </xf>
    <xf numFmtId="0" fontId="0" fillId="0" borderId="35" xfId="0" applyFill="1" applyBorder="1" applyAlignment="1">
      <alignment horizontal="left" vertical="top" wrapText="1"/>
    </xf>
    <xf numFmtId="0" fontId="9" fillId="0" borderId="30" xfId="0" applyFont="1" applyFill="1" applyBorder="1" applyAlignment="1">
      <alignment horizontal="center" vertical="center" wrapText="1"/>
    </xf>
    <xf numFmtId="0" fontId="9" fillId="0" borderId="31" xfId="0" applyFont="1" applyFill="1" applyBorder="1" applyAlignment="1">
      <alignment horizontal="center" vertical="center" wrapText="1"/>
    </xf>
    <xf numFmtId="0" fontId="9" fillId="0" borderId="32" xfId="0" applyFont="1" applyFill="1" applyBorder="1" applyAlignment="1">
      <alignment horizontal="center" vertical="center" wrapText="1"/>
    </xf>
    <xf numFmtId="0" fontId="9" fillId="0" borderId="32" xfId="0" applyFont="1" applyFill="1" applyBorder="1" applyAlignment="1">
      <alignment horizontal="center" vertical="top" wrapText="1"/>
    </xf>
    <xf numFmtId="0" fontId="7" fillId="0" borderId="30" xfId="0" applyFont="1" applyFill="1" applyBorder="1" applyAlignment="1">
      <alignment horizontal="center" vertical="top" wrapText="1"/>
    </xf>
    <xf numFmtId="0" fontId="9" fillId="0" borderId="30" xfId="0" applyFont="1" applyFill="1" applyBorder="1" applyAlignment="1">
      <alignment horizontal="left" vertical="top" wrapText="1" indent="3"/>
    </xf>
    <xf numFmtId="0" fontId="9" fillId="0" borderId="31" xfId="0" applyFont="1" applyFill="1" applyBorder="1" applyAlignment="1">
      <alignment horizontal="left" vertical="top" wrapText="1" indent="3"/>
    </xf>
    <xf numFmtId="0" fontId="9" fillId="0" borderId="32" xfId="0" applyFont="1" applyFill="1" applyBorder="1" applyAlignment="1">
      <alignment horizontal="left" vertical="top" wrapText="1" indent="3"/>
    </xf>
    <xf numFmtId="0" fontId="0" fillId="0" borderId="1" xfId="0" applyFill="1" applyBorder="1" applyAlignment="1">
      <alignment horizontal="center" vertical="top" wrapText="1"/>
    </xf>
    <xf numFmtId="0" fontId="9" fillId="0" borderId="41" xfId="0" applyFont="1" applyFill="1" applyBorder="1" applyAlignment="1">
      <alignment horizontal="left" vertical="top" wrapText="1" indent="1"/>
    </xf>
    <xf numFmtId="0" fontId="9" fillId="0" borderId="42" xfId="0" applyFont="1" applyFill="1" applyBorder="1" applyAlignment="1">
      <alignment horizontal="left" vertical="top" wrapText="1" indent="1"/>
    </xf>
    <xf numFmtId="0" fontId="9" fillId="0" borderId="33" xfId="0" applyFont="1" applyFill="1" applyBorder="1" applyAlignment="1">
      <alignment vertical="top" wrapText="1"/>
    </xf>
    <xf numFmtId="0" fontId="9" fillId="0" borderId="34" xfId="0" applyFont="1" applyFill="1" applyBorder="1" applyAlignment="1">
      <alignment vertical="top" wrapText="1"/>
    </xf>
    <xf numFmtId="0" fontId="9" fillId="0" borderId="35" xfId="0" applyFont="1" applyFill="1" applyBorder="1" applyAlignment="1">
      <alignment vertical="top" wrapText="1"/>
    </xf>
    <xf numFmtId="0" fontId="9" fillId="0" borderId="38" xfId="0" applyFont="1" applyFill="1" applyBorder="1" applyAlignment="1">
      <alignment vertical="top" wrapText="1"/>
    </xf>
    <xf numFmtId="0" fontId="9" fillId="0" borderId="39" xfId="0" applyFont="1" applyFill="1" applyBorder="1" applyAlignment="1">
      <alignment vertical="top" wrapText="1"/>
    </xf>
    <xf numFmtId="0" fontId="9" fillId="0" borderId="40" xfId="0" applyFont="1" applyFill="1" applyBorder="1" applyAlignment="1">
      <alignment vertical="top" wrapText="1"/>
    </xf>
    <xf numFmtId="0" fontId="9" fillId="0" borderId="33" xfId="0" applyFont="1" applyFill="1" applyBorder="1" applyAlignment="1">
      <alignment horizontal="left" vertical="top" wrapText="1" indent="1"/>
    </xf>
    <xf numFmtId="0" fontId="9" fillId="0" borderId="34" xfId="0" applyFont="1" applyFill="1" applyBorder="1" applyAlignment="1">
      <alignment horizontal="left" vertical="top" wrapText="1" indent="1"/>
    </xf>
    <xf numFmtId="0" fontId="9" fillId="0" borderId="35" xfId="0" applyFont="1" applyFill="1" applyBorder="1" applyAlignment="1">
      <alignment horizontal="left" vertical="top" wrapText="1" indent="1"/>
    </xf>
    <xf numFmtId="0" fontId="11" fillId="0" borderId="33" xfId="0" applyFont="1" applyFill="1" applyBorder="1" applyAlignment="1">
      <alignment horizontal="left" vertical="top" wrapText="1" indent="1"/>
    </xf>
    <xf numFmtId="0" fontId="11" fillId="0" borderId="34" xfId="0" applyFont="1" applyFill="1" applyBorder="1" applyAlignment="1">
      <alignment horizontal="left" vertical="top" wrapText="1" indent="1"/>
    </xf>
    <xf numFmtId="0" fontId="11" fillId="0" borderId="38" xfId="0" applyFont="1" applyFill="1" applyBorder="1" applyAlignment="1">
      <alignment horizontal="left" vertical="top" wrapText="1" indent="1"/>
    </xf>
    <xf numFmtId="0" fontId="11" fillId="0" borderId="39" xfId="0" applyFont="1" applyFill="1" applyBorder="1" applyAlignment="1">
      <alignment horizontal="left" vertical="top" wrapText="1" indent="1"/>
    </xf>
    <xf numFmtId="0" fontId="9" fillId="0" borderId="46" xfId="0" applyFont="1" applyFill="1" applyBorder="1" applyAlignment="1">
      <alignment horizontal="center" vertical="top" wrapText="1"/>
    </xf>
    <xf numFmtId="0" fontId="9" fillId="0" borderId="0" xfId="0" applyFont="1" applyFill="1" applyBorder="1" applyAlignment="1">
      <alignment horizontal="center" vertical="top" wrapText="1"/>
    </xf>
    <xf numFmtId="0" fontId="9" fillId="0" borderId="59" xfId="0" applyFont="1" applyFill="1" applyBorder="1" applyAlignment="1">
      <alignment horizontal="center" vertical="top" wrapText="1"/>
    </xf>
    <xf numFmtId="0" fontId="9" fillId="0" borderId="47" xfId="0" applyFont="1" applyFill="1" applyBorder="1" applyAlignment="1">
      <alignment horizontal="center" vertical="top" wrapText="1"/>
    </xf>
    <xf numFmtId="0" fontId="9" fillId="0" borderId="5" xfId="0" applyFont="1" applyFill="1" applyBorder="1" applyAlignment="1">
      <alignment horizontal="center" vertical="top" wrapText="1"/>
    </xf>
    <xf numFmtId="0" fontId="9" fillId="0" borderId="26" xfId="0" applyFont="1" applyFill="1" applyBorder="1" applyAlignment="1">
      <alignment horizontal="center" vertical="top" wrapText="1"/>
    </xf>
    <xf numFmtId="0" fontId="14" fillId="0" borderId="30" xfId="0" applyFont="1" applyFill="1" applyBorder="1" applyAlignment="1">
      <alignment horizontal="center" vertical="top" wrapText="1"/>
    </xf>
    <xf numFmtId="0" fontId="14" fillId="0" borderId="31" xfId="0" applyFont="1" applyFill="1" applyBorder="1" applyAlignment="1">
      <alignment horizontal="center" vertical="top" wrapText="1"/>
    </xf>
    <xf numFmtId="0" fontId="14" fillId="0" borderId="32" xfId="0" applyFont="1" applyFill="1" applyBorder="1" applyAlignment="1">
      <alignment horizontal="center" vertical="top" wrapText="1"/>
    </xf>
    <xf numFmtId="0" fontId="9" fillId="0" borderId="54" xfId="0" applyFont="1" applyFill="1" applyBorder="1" applyAlignment="1">
      <alignment horizontal="center" vertical="top" wrapText="1"/>
    </xf>
    <xf numFmtId="0" fontId="9" fillId="0" borderId="55" xfId="0" applyFont="1" applyFill="1" applyBorder="1" applyAlignment="1">
      <alignment horizontal="center" vertical="top" wrapText="1"/>
    </xf>
    <xf numFmtId="0" fontId="7" fillId="0" borderId="55" xfId="0" applyFont="1" applyFill="1" applyBorder="1" applyAlignment="1">
      <alignment horizontal="center" vertical="top" wrapText="1"/>
    </xf>
    <xf numFmtId="0" fontId="7" fillId="0" borderId="56" xfId="0" applyFont="1" applyFill="1" applyBorder="1" applyAlignment="1">
      <alignment horizontal="center" vertical="top" wrapText="1"/>
    </xf>
    <xf numFmtId="0" fontId="9" fillId="0" borderId="36" xfId="0" applyFont="1" applyFill="1" applyBorder="1" applyAlignment="1">
      <alignment horizontal="center" vertical="top" wrapText="1"/>
    </xf>
    <xf numFmtId="0" fontId="12" fillId="0" borderId="0" xfId="0" applyFont="1" applyFill="1" applyBorder="1" applyAlignment="1">
      <alignment horizontal="center" vertical="top" wrapText="1"/>
    </xf>
    <xf numFmtId="0" fontId="12" fillId="0" borderId="37" xfId="0" applyFont="1" applyFill="1" applyBorder="1" applyAlignment="1">
      <alignment horizontal="center" vertical="top" wrapText="1"/>
    </xf>
    <xf numFmtId="0" fontId="22" fillId="0" borderId="33" xfId="0" applyFont="1" applyFill="1" applyBorder="1" applyAlignment="1">
      <alignment horizontal="center" vertical="center" wrapText="1"/>
    </xf>
    <xf numFmtId="0" fontId="22" fillId="0" borderId="34" xfId="0" applyFont="1" applyFill="1" applyBorder="1" applyAlignment="1">
      <alignment horizontal="center" vertical="center" wrapText="1"/>
    </xf>
    <xf numFmtId="0" fontId="22" fillId="0" borderId="35" xfId="0" applyFont="1" applyFill="1" applyBorder="1" applyAlignment="1">
      <alignment horizontal="center" vertical="center" wrapText="1"/>
    </xf>
    <xf numFmtId="0" fontId="22" fillId="0" borderId="38" xfId="0" applyFont="1" applyFill="1" applyBorder="1" applyAlignment="1">
      <alignment horizontal="center" vertical="center" wrapText="1"/>
    </xf>
    <xf numFmtId="0" fontId="22" fillId="0" borderId="39" xfId="0" applyFont="1" applyFill="1" applyBorder="1" applyAlignment="1">
      <alignment horizontal="center" vertical="center" wrapText="1"/>
    </xf>
    <xf numFmtId="0" fontId="22" fillId="0" borderId="40" xfId="0" applyFont="1" applyFill="1" applyBorder="1" applyAlignment="1">
      <alignment horizontal="center" vertical="center" wrapText="1"/>
    </xf>
    <xf numFmtId="0" fontId="39" fillId="0" borderId="33" xfId="0" applyFont="1" applyFill="1" applyBorder="1" applyAlignment="1">
      <alignment horizontal="center" vertical="center" wrapText="1"/>
    </xf>
    <xf numFmtId="0" fontId="39" fillId="0" borderId="34" xfId="0" applyFont="1" applyFill="1" applyBorder="1" applyAlignment="1">
      <alignment horizontal="center" vertical="center" wrapText="1"/>
    </xf>
    <xf numFmtId="0" fontId="39" fillId="0" borderId="35" xfId="0" applyFont="1" applyFill="1" applyBorder="1" applyAlignment="1">
      <alignment horizontal="center" vertical="center" wrapText="1"/>
    </xf>
    <xf numFmtId="0" fontId="39" fillId="0" borderId="38" xfId="0" applyFont="1" applyFill="1" applyBorder="1" applyAlignment="1">
      <alignment horizontal="center" vertical="center" wrapText="1"/>
    </xf>
    <xf numFmtId="0" fontId="39" fillId="0" borderId="39" xfId="0" applyFont="1" applyFill="1" applyBorder="1" applyAlignment="1">
      <alignment horizontal="center" vertical="center" wrapText="1"/>
    </xf>
    <xf numFmtId="0" fontId="39" fillId="0" borderId="40" xfId="0" applyFont="1" applyFill="1" applyBorder="1" applyAlignment="1">
      <alignment horizontal="center" vertical="center" wrapText="1"/>
    </xf>
    <xf numFmtId="0" fontId="9" fillId="0" borderId="33" xfId="0" applyFont="1" applyFill="1" applyBorder="1" applyAlignment="1">
      <alignment horizontal="left" vertical="top" wrapText="1" indent="8"/>
    </xf>
    <xf numFmtId="0" fontId="9" fillId="0" borderId="34" xfId="0" applyFont="1" applyFill="1" applyBorder="1" applyAlignment="1">
      <alignment horizontal="left" vertical="top" wrapText="1" indent="8"/>
    </xf>
    <xf numFmtId="0" fontId="9" fillId="0" borderId="35" xfId="0" applyFont="1" applyFill="1" applyBorder="1" applyAlignment="1">
      <alignment horizontal="left" vertical="top" wrapText="1" indent="8"/>
    </xf>
    <xf numFmtId="0" fontId="9" fillId="0" borderId="33" xfId="0" applyFont="1" applyFill="1" applyBorder="1" applyAlignment="1">
      <alignment horizontal="left" vertical="top" wrapText="1" indent="5"/>
    </xf>
    <xf numFmtId="0" fontId="9" fillId="0" borderId="34" xfId="0" applyFont="1" applyFill="1" applyBorder="1" applyAlignment="1">
      <alignment horizontal="left" vertical="top" wrapText="1" indent="5"/>
    </xf>
    <xf numFmtId="0" fontId="9" fillId="0" borderId="35" xfId="0" applyFont="1" applyFill="1" applyBorder="1" applyAlignment="1">
      <alignment horizontal="left" vertical="top" wrapText="1" indent="5"/>
    </xf>
    <xf numFmtId="0" fontId="9" fillId="0" borderId="33" xfId="0" applyFont="1" applyFill="1" applyBorder="1" applyAlignment="1">
      <alignment horizontal="left" vertical="top" wrapText="1" indent="6"/>
    </xf>
    <xf numFmtId="0" fontId="9" fillId="0" borderId="34" xfId="0" applyFont="1" applyFill="1" applyBorder="1" applyAlignment="1">
      <alignment horizontal="left" vertical="top" wrapText="1" indent="6"/>
    </xf>
    <xf numFmtId="0" fontId="9" fillId="0" borderId="35" xfId="0" applyFont="1" applyFill="1" applyBorder="1" applyAlignment="1">
      <alignment horizontal="left" vertical="top" wrapText="1" indent="6"/>
    </xf>
    <xf numFmtId="0" fontId="42" fillId="0" borderId="0" xfId="0" applyFont="1" applyAlignment="1">
      <alignment horizontal="left"/>
    </xf>
    <xf numFmtId="0" fontId="41" fillId="0" borderId="0" xfId="0" applyFont="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33.png"/><Relationship Id="rId1" Type="http://schemas.openxmlformats.org/officeDocument/2006/relationships/image" Target="../media/image3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18.emf"/><Relationship Id="rId18" Type="http://schemas.openxmlformats.org/officeDocument/2006/relationships/image" Target="../media/image13.emf"/><Relationship Id="rId26" Type="http://schemas.openxmlformats.org/officeDocument/2006/relationships/image" Target="../media/image5.emf"/><Relationship Id="rId3" Type="http://schemas.openxmlformats.org/officeDocument/2006/relationships/image" Target="../media/image28.emf"/><Relationship Id="rId21" Type="http://schemas.openxmlformats.org/officeDocument/2006/relationships/image" Target="../media/image10.emf"/><Relationship Id="rId7" Type="http://schemas.openxmlformats.org/officeDocument/2006/relationships/image" Target="../media/image24.emf"/><Relationship Id="rId12" Type="http://schemas.openxmlformats.org/officeDocument/2006/relationships/image" Target="../media/image19.emf"/><Relationship Id="rId17" Type="http://schemas.openxmlformats.org/officeDocument/2006/relationships/image" Target="../media/image14.emf"/><Relationship Id="rId25" Type="http://schemas.openxmlformats.org/officeDocument/2006/relationships/image" Target="../media/image6.emf"/><Relationship Id="rId2" Type="http://schemas.openxmlformats.org/officeDocument/2006/relationships/image" Target="../media/image29.emf"/><Relationship Id="rId16" Type="http://schemas.openxmlformats.org/officeDocument/2006/relationships/image" Target="../media/image15.emf"/><Relationship Id="rId20" Type="http://schemas.openxmlformats.org/officeDocument/2006/relationships/image" Target="../media/image11.emf"/><Relationship Id="rId1" Type="http://schemas.openxmlformats.org/officeDocument/2006/relationships/image" Target="../media/image30.emf"/><Relationship Id="rId6" Type="http://schemas.openxmlformats.org/officeDocument/2006/relationships/image" Target="../media/image25.emf"/><Relationship Id="rId11" Type="http://schemas.openxmlformats.org/officeDocument/2006/relationships/image" Target="../media/image20.emf"/><Relationship Id="rId24" Type="http://schemas.openxmlformats.org/officeDocument/2006/relationships/image" Target="../media/image7.emf"/><Relationship Id="rId5" Type="http://schemas.openxmlformats.org/officeDocument/2006/relationships/image" Target="../media/image26.emf"/><Relationship Id="rId15" Type="http://schemas.openxmlformats.org/officeDocument/2006/relationships/image" Target="../media/image16.emf"/><Relationship Id="rId23" Type="http://schemas.openxmlformats.org/officeDocument/2006/relationships/image" Target="../media/image8.emf"/><Relationship Id="rId10" Type="http://schemas.openxmlformats.org/officeDocument/2006/relationships/image" Target="../media/image21.emf"/><Relationship Id="rId19" Type="http://schemas.openxmlformats.org/officeDocument/2006/relationships/image" Target="../media/image12.emf"/><Relationship Id="rId4" Type="http://schemas.openxmlformats.org/officeDocument/2006/relationships/image" Target="../media/image27.emf"/><Relationship Id="rId9" Type="http://schemas.openxmlformats.org/officeDocument/2006/relationships/image" Target="../media/image22.emf"/><Relationship Id="rId14" Type="http://schemas.openxmlformats.org/officeDocument/2006/relationships/image" Target="../media/image17.emf"/><Relationship Id="rId22" Type="http://schemas.openxmlformats.org/officeDocument/2006/relationships/image" Target="../media/image9.emf"/><Relationship Id="rId27"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1.jpe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1.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16</xdr:row>
          <xdr:rowOff>38100</xdr:rowOff>
        </xdr:from>
        <xdr:to>
          <xdr:col>4</xdr:col>
          <xdr:colOff>0</xdr:colOff>
          <xdr:row>16</xdr:row>
          <xdr:rowOff>161925</xdr:rowOff>
        </xdr:to>
        <xdr:sp macro="" textlink="">
          <xdr:nvSpPr>
            <xdr:cNvPr id="6281" name="CheckBox1" hidden="1">
              <a:extLst>
                <a:ext uri="{63B3BB69-23CF-44E3-9099-C40C66FF867C}">
                  <a14:compatExt spid="_x0000_s6281"/>
                </a:ext>
                <a:ext uri="{FF2B5EF4-FFF2-40B4-BE49-F238E27FC236}">
                  <a16:creationId xmlns="" xmlns:a16="http://schemas.microsoft.com/office/drawing/2014/main" id="{00000000-0008-0000-01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1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15</xdr:col>
      <xdr:colOff>53578</xdr:colOff>
      <xdr:row>69</xdr:row>
      <xdr:rowOff>83082</xdr:rowOff>
    </xdr:from>
    <xdr:to>
      <xdr:col>17</xdr:col>
      <xdr:colOff>1246533</xdr:colOff>
      <xdr:row>72</xdr:row>
      <xdr:rowOff>867030</xdr:rowOff>
    </xdr:to>
    <xdr:sp macro="" textlink="">
      <xdr:nvSpPr>
        <xdr:cNvPr id="71" name="Rectangle 70">
          <a:extLst>
            <a:ext uri="{FF2B5EF4-FFF2-40B4-BE49-F238E27FC236}">
              <a16:creationId xmlns="" xmlns:a16="http://schemas.microsoft.com/office/drawing/2014/main" id="{00000000-0008-0000-0100-000047000000}"/>
            </a:ext>
          </a:extLst>
        </xdr:cNvPr>
        <xdr:cNvSpPr/>
      </xdr:nvSpPr>
      <xdr:spPr>
        <a:xfrm>
          <a:off x="6792516" y="12132207"/>
          <a:ext cx="2526455" cy="1355448"/>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53</xdr:row>
          <xdr:rowOff>9525</xdr:rowOff>
        </xdr:from>
        <xdr:to>
          <xdr:col>0</xdr:col>
          <xdr:colOff>238125</xdr:colOff>
          <xdr:row>54</xdr:row>
          <xdr:rowOff>19050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1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9525</xdr:rowOff>
        </xdr:from>
        <xdr:to>
          <xdr:col>0</xdr:col>
          <xdr:colOff>238125</xdr:colOff>
          <xdr:row>55</xdr:row>
          <xdr:rowOff>19050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1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1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52</xdr:row>
          <xdr:rowOff>9525</xdr:rowOff>
        </xdr:from>
        <xdr:to>
          <xdr:col>6</xdr:col>
          <xdr:colOff>0</xdr:colOff>
          <xdr:row>53</xdr:row>
          <xdr:rowOff>19050</xdr:rowOff>
        </xdr:to>
        <xdr:sp macro="" textlink="">
          <xdr:nvSpPr>
            <xdr:cNvPr id="6228" name="Check Box 84" hidden="1">
              <a:extLst>
                <a:ext uri="{63B3BB69-23CF-44E3-9099-C40C66FF867C}">
                  <a14:compatExt spid="_x0000_s6228"/>
                </a:ext>
                <a:ext uri="{FF2B5EF4-FFF2-40B4-BE49-F238E27FC236}">
                  <a16:creationId xmlns="" xmlns:a16="http://schemas.microsoft.com/office/drawing/2014/main" id="{00000000-0008-0000-01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53</xdr:row>
          <xdr:rowOff>9525</xdr:rowOff>
        </xdr:from>
        <xdr:to>
          <xdr:col>6</xdr:col>
          <xdr:colOff>0</xdr:colOff>
          <xdr:row>54</xdr:row>
          <xdr:rowOff>19050</xdr:rowOff>
        </xdr:to>
        <xdr:sp macro="" textlink="">
          <xdr:nvSpPr>
            <xdr:cNvPr id="6229" name="Check Box 85" hidden="1">
              <a:extLst>
                <a:ext uri="{63B3BB69-23CF-44E3-9099-C40C66FF867C}">
                  <a14:compatExt spid="_x0000_s6229"/>
                </a:ext>
                <a:ext uri="{FF2B5EF4-FFF2-40B4-BE49-F238E27FC236}">
                  <a16:creationId xmlns="" xmlns:a16="http://schemas.microsoft.com/office/drawing/2014/main" id="{00000000-0008-0000-01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54</xdr:row>
          <xdr:rowOff>9525</xdr:rowOff>
        </xdr:from>
        <xdr:to>
          <xdr:col>6</xdr:col>
          <xdr:colOff>0</xdr:colOff>
          <xdr:row>55</xdr:row>
          <xdr:rowOff>19050</xdr:rowOff>
        </xdr:to>
        <xdr:sp macro="" textlink="">
          <xdr:nvSpPr>
            <xdr:cNvPr id="6230" name="Check Box 86" hidden="1">
              <a:extLst>
                <a:ext uri="{63B3BB69-23CF-44E3-9099-C40C66FF867C}">
                  <a14:compatExt spid="_x0000_s6230"/>
                </a:ext>
                <a:ext uri="{FF2B5EF4-FFF2-40B4-BE49-F238E27FC236}">
                  <a16:creationId xmlns="" xmlns:a16="http://schemas.microsoft.com/office/drawing/2014/main" id="{00000000-0008-0000-01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52</xdr:row>
          <xdr:rowOff>9525</xdr:rowOff>
        </xdr:from>
        <xdr:to>
          <xdr:col>8</xdr:col>
          <xdr:colOff>238125</xdr:colOff>
          <xdr:row>53</xdr:row>
          <xdr:rowOff>19050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1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53</xdr:row>
          <xdr:rowOff>9525</xdr:rowOff>
        </xdr:from>
        <xdr:to>
          <xdr:col>8</xdr:col>
          <xdr:colOff>238125</xdr:colOff>
          <xdr:row>54</xdr:row>
          <xdr:rowOff>19050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1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54</xdr:row>
          <xdr:rowOff>9525</xdr:rowOff>
        </xdr:from>
        <xdr:to>
          <xdr:col>8</xdr:col>
          <xdr:colOff>238125</xdr:colOff>
          <xdr:row>55</xdr:row>
          <xdr:rowOff>19050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1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1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1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1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1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1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1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58</xdr:row>
          <xdr:rowOff>9525</xdr:rowOff>
        </xdr:from>
        <xdr:to>
          <xdr:col>12</xdr:col>
          <xdr:colOff>238125</xdr:colOff>
          <xdr:row>59</xdr:row>
          <xdr:rowOff>19050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1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59</xdr:row>
          <xdr:rowOff>9525</xdr:rowOff>
        </xdr:from>
        <xdr:to>
          <xdr:col>12</xdr:col>
          <xdr:colOff>238125</xdr:colOff>
          <xdr:row>60</xdr:row>
          <xdr:rowOff>19050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1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1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9525</xdr:rowOff>
        </xdr:from>
        <xdr:to>
          <xdr:col>0</xdr:col>
          <xdr:colOff>238125</xdr:colOff>
          <xdr:row>60</xdr:row>
          <xdr:rowOff>19050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1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60</xdr:row>
          <xdr:rowOff>9525</xdr:rowOff>
        </xdr:from>
        <xdr:to>
          <xdr:col>0</xdr:col>
          <xdr:colOff>238125</xdr:colOff>
          <xdr:row>61</xdr:row>
          <xdr:rowOff>19050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1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61</xdr:row>
          <xdr:rowOff>9525</xdr:rowOff>
        </xdr:from>
        <xdr:to>
          <xdr:col>0</xdr:col>
          <xdr:colOff>238125</xdr:colOff>
          <xdr:row>62</xdr:row>
          <xdr:rowOff>19050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1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1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59</xdr:row>
          <xdr:rowOff>9525</xdr:rowOff>
        </xdr:from>
        <xdr:to>
          <xdr:col>6</xdr:col>
          <xdr:colOff>0</xdr:colOff>
          <xdr:row>60</xdr:row>
          <xdr:rowOff>19050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1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60</xdr:row>
          <xdr:rowOff>9525</xdr:rowOff>
        </xdr:from>
        <xdr:to>
          <xdr:col>6</xdr:col>
          <xdr:colOff>0</xdr:colOff>
          <xdr:row>61</xdr:row>
          <xdr:rowOff>19050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1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61</xdr:row>
          <xdr:rowOff>9525</xdr:rowOff>
        </xdr:from>
        <xdr:to>
          <xdr:col>6</xdr:col>
          <xdr:colOff>0</xdr:colOff>
          <xdr:row>62</xdr:row>
          <xdr:rowOff>19050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1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66</xdr:row>
          <xdr:rowOff>0</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1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9525</xdr:rowOff>
        </xdr:from>
        <xdr:to>
          <xdr:col>0</xdr:col>
          <xdr:colOff>238125</xdr:colOff>
          <xdr:row>67</xdr:row>
          <xdr:rowOff>0</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1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67</xdr:row>
          <xdr:rowOff>9525</xdr:rowOff>
        </xdr:from>
        <xdr:to>
          <xdr:col>0</xdr:col>
          <xdr:colOff>238125</xdr:colOff>
          <xdr:row>68</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1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65</xdr:row>
          <xdr:rowOff>9525</xdr:rowOff>
        </xdr:from>
        <xdr:to>
          <xdr:col>0</xdr:col>
          <xdr:colOff>238125</xdr:colOff>
          <xdr:row>66</xdr:row>
          <xdr:rowOff>0</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1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9525</xdr:rowOff>
        </xdr:from>
        <xdr:to>
          <xdr:col>0</xdr:col>
          <xdr:colOff>238125</xdr:colOff>
          <xdr:row>67</xdr:row>
          <xdr:rowOff>0</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1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67</xdr:row>
          <xdr:rowOff>9525</xdr:rowOff>
        </xdr:from>
        <xdr:to>
          <xdr:col>0</xdr:col>
          <xdr:colOff>238125</xdr:colOff>
          <xdr:row>68</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1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66</xdr:row>
          <xdr:rowOff>0</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1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65</xdr:row>
          <xdr:rowOff>9525</xdr:rowOff>
        </xdr:from>
        <xdr:to>
          <xdr:col>9</xdr:col>
          <xdr:colOff>238125</xdr:colOff>
          <xdr:row>66</xdr:row>
          <xdr:rowOff>0</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1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66</xdr:row>
          <xdr:rowOff>9525</xdr:rowOff>
        </xdr:from>
        <xdr:to>
          <xdr:col>9</xdr:col>
          <xdr:colOff>238125</xdr:colOff>
          <xdr:row>67</xdr:row>
          <xdr:rowOff>0</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1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66</xdr:row>
          <xdr:rowOff>9525</xdr:rowOff>
        </xdr:from>
        <xdr:to>
          <xdr:col>9</xdr:col>
          <xdr:colOff>238125</xdr:colOff>
          <xdr:row>67</xdr:row>
          <xdr:rowOff>0</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1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67</xdr:row>
          <xdr:rowOff>9525</xdr:rowOff>
        </xdr:from>
        <xdr:to>
          <xdr:col>9</xdr:col>
          <xdr:colOff>238125</xdr:colOff>
          <xdr:row>68</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1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67</xdr:row>
          <xdr:rowOff>9525</xdr:rowOff>
        </xdr:from>
        <xdr:to>
          <xdr:col>9</xdr:col>
          <xdr:colOff>238125</xdr:colOff>
          <xdr:row>68</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1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60</xdr:row>
          <xdr:rowOff>9525</xdr:rowOff>
        </xdr:from>
        <xdr:to>
          <xdr:col>12</xdr:col>
          <xdr:colOff>238125</xdr:colOff>
          <xdr:row>61</xdr:row>
          <xdr:rowOff>19050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1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16</xdr:row>
          <xdr:rowOff>38100</xdr:rowOff>
        </xdr:from>
        <xdr:to>
          <xdr:col>5</xdr:col>
          <xdr:colOff>219075</xdr:colOff>
          <xdr:row>16</xdr:row>
          <xdr:rowOff>161925</xdr:rowOff>
        </xdr:to>
        <xdr:sp macro="" textlink="">
          <xdr:nvSpPr>
            <xdr:cNvPr id="6282" name="CheckBox2" hidden="1">
              <a:extLst>
                <a:ext uri="{63B3BB69-23CF-44E3-9099-C40C66FF867C}">
                  <a14:compatExt spid="_x0000_s6282"/>
                </a:ext>
                <a:ext uri="{FF2B5EF4-FFF2-40B4-BE49-F238E27FC236}">
                  <a16:creationId xmlns="" xmlns:a16="http://schemas.microsoft.com/office/drawing/2014/main" id="{00000000-0008-0000-01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16</xdr:row>
          <xdr:rowOff>38100</xdr:rowOff>
        </xdr:from>
        <xdr:to>
          <xdr:col>8</xdr:col>
          <xdr:colOff>228600</xdr:colOff>
          <xdr:row>16</xdr:row>
          <xdr:rowOff>161925</xdr:rowOff>
        </xdr:to>
        <xdr:sp macro="" textlink="">
          <xdr:nvSpPr>
            <xdr:cNvPr id="6283" name="CheckBox3" hidden="1">
              <a:extLst>
                <a:ext uri="{63B3BB69-23CF-44E3-9099-C40C66FF867C}">
                  <a14:compatExt spid="_x0000_s6283"/>
                </a:ext>
                <a:ext uri="{FF2B5EF4-FFF2-40B4-BE49-F238E27FC236}">
                  <a16:creationId xmlns="" xmlns:a16="http://schemas.microsoft.com/office/drawing/2014/main" id="{00000000-0008-0000-01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16</xdr:row>
          <xdr:rowOff>38100</xdr:rowOff>
        </xdr:from>
        <xdr:to>
          <xdr:col>14</xdr:col>
          <xdr:colOff>200025</xdr:colOff>
          <xdr:row>16</xdr:row>
          <xdr:rowOff>161925</xdr:rowOff>
        </xdr:to>
        <xdr:sp macro="" textlink="">
          <xdr:nvSpPr>
            <xdr:cNvPr id="6284" name="CheckBox4" hidden="1">
              <a:extLst>
                <a:ext uri="{63B3BB69-23CF-44E3-9099-C40C66FF867C}">
                  <a14:compatExt spid="_x0000_s6284"/>
                </a:ext>
                <a:ext uri="{FF2B5EF4-FFF2-40B4-BE49-F238E27FC236}">
                  <a16:creationId xmlns="" xmlns:a16="http://schemas.microsoft.com/office/drawing/2014/main" id="{00000000-0008-0000-01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19</xdr:row>
          <xdr:rowOff>38100</xdr:rowOff>
        </xdr:from>
        <xdr:to>
          <xdr:col>5</xdr:col>
          <xdr:colOff>200025</xdr:colOff>
          <xdr:row>19</xdr:row>
          <xdr:rowOff>161925</xdr:rowOff>
        </xdr:to>
        <xdr:sp macro="" textlink="">
          <xdr:nvSpPr>
            <xdr:cNvPr id="6285" name="CheckBox5" hidden="1">
              <a:extLst>
                <a:ext uri="{63B3BB69-23CF-44E3-9099-C40C66FF867C}">
                  <a14:compatExt spid="_x0000_s6285"/>
                </a:ext>
                <a:ext uri="{FF2B5EF4-FFF2-40B4-BE49-F238E27FC236}">
                  <a16:creationId xmlns="" xmlns:a16="http://schemas.microsoft.com/office/drawing/2014/main" id="{00000000-0008-0000-01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20</xdr:row>
          <xdr:rowOff>38100</xdr:rowOff>
        </xdr:from>
        <xdr:to>
          <xdr:col>5</xdr:col>
          <xdr:colOff>200025</xdr:colOff>
          <xdr:row>20</xdr:row>
          <xdr:rowOff>161925</xdr:rowOff>
        </xdr:to>
        <xdr:sp macro="" textlink="">
          <xdr:nvSpPr>
            <xdr:cNvPr id="6286" name="CheckBox6" hidden="1">
              <a:extLst>
                <a:ext uri="{63B3BB69-23CF-44E3-9099-C40C66FF867C}">
                  <a14:compatExt spid="_x0000_s6286"/>
                </a:ext>
                <a:ext uri="{FF2B5EF4-FFF2-40B4-BE49-F238E27FC236}">
                  <a16:creationId xmlns="" xmlns:a16="http://schemas.microsoft.com/office/drawing/2014/main" id="{00000000-0008-0000-01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21</xdr:row>
          <xdr:rowOff>38100</xdr:rowOff>
        </xdr:from>
        <xdr:to>
          <xdr:col>5</xdr:col>
          <xdr:colOff>200025</xdr:colOff>
          <xdr:row>21</xdr:row>
          <xdr:rowOff>161925</xdr:rowOff>
        </xdr:to>
        <xdr:sp macro="" textlink="">
          <xdr:nvSpPr>
            <xdr:cNvPr id="6287" name="CheckBox7" hidden="1">
              <a:extLst>
                <a:ext uri="{63B3BB69-23CF-44E3-9099-C40C66FF867C}">
                  <a14:compatExt spid="_x0000_s6287"/>
                </a:ext>
                <a:ext uri="{FF2B5EF4-FFF2-40B4-BE49-F238E27FC236}">
                  <a16:creationId xmlns="" xmlns:a16="http://schemas.microsoft.com/office/drawing/2014/main" id="{00000000-0008-0000-0100-00008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19</xdr:row>
          <xdr:rowOff>38100</xdr:rowOff>
        </xdr:from>
        <xdr:to>
          <xdr:col>8</xdr:col>
          <xdr:colOff>200025</xdr:colOff>
          <xdr:row>19</xdr:row>
          <xdr:rowOff>161925</xdr:rowOff>
        </xdr:to>
        <xdr:sp macro="" textlink="">
          <xdr:nvSpPr>
            <xdr:cNvPr id="6288" name="CheckBox8" hidden="1">
              <a:extLst>
                <a:ext uri="{63B3BB69-23CF-44E3-9099-C40C66FF867C}">
                  <a14:compatExt spid="_x0000_s6288"/>
                </a:ext>
                <a:ext uri="{FF2B5EF4-FFF2-40B4-BE49-F238E27FC236}">
                  <a16:creationId xmlns="" xmlns:a16="http://schemas.microsoft.com/office/drawing/2014/main" id="{00000000-0008-0000-01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20</xdr:row>
          <xdr:rowOff>38100</xdr:rowOff>
        </xdr:from>
        <xdr:to>
          <xdr:col>8</xdr:col>
          <xdr:colOff>200025</xdr:colOff>
          <xdr:row>20</xdr:row>
          <xdr:rowOff>161925</xdr:rowOff>
        </xdr:to>
        <xdr:sp macro="" textlink="">
          <xdr:nvSpPr>
            <xdr:cNvPr id="6289" name="CheckBox9" hidden="1">
              <a:extLst>
                <a:ext uri="{63B3BB69-23CF-44E3-9099-C40C66FF867C}">
                  <a14:compatExt spid="_x0000_s6289"/>
                </a:ext>
                <a:ext uri="{FF2B5EF4-FFF2-40B4-BE49-F238E27FC236}">
                  <a16:creationId xmlns="" xmlns:a16="http://schemas.microsoft.com/office/drawing/2014/main" id="{00000000-0008-0000-0100-00009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38100</xdr:rowOff>
        </xdr:from>
        <xdr:to>
          <xdr:col>8</xdr:col>
          <xdr:colOff>200025</xdr:colOff>
          <xdr:row>21</xdr:row>
          <xdr:rowOff>161925</xdr:rowOff>
        </xdr:to>
        <xdr:sp macro="" textlink="">
          <xdr:nvSpPr>
            <xdr:cNvPr id="6290" name="CheckBox10" hidden="1">
              <a:extLst>
                <a:ext uri="{63B3BB69-23CF-44E3-9099-C40C66FF867C}">
                  <a14:compatExt spid="_x0000_s6290"/>
                </a:ext>
                <a:ext uri="{FF2B5EF4-FFF2-40B4-BE49-F238E27FC236}">
                  <a16:creationId xmlns="" xmlns:a16="http://schemas.microsoft.com/office/drawing/2014/main" id="{00000000-0008-0000-0100-00009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19</xdr:row>
          <xdr:rowOff>38100</xdr:rowOff>
        </xdr:from>
        <xdr:to>
          <xdr:col>12</xdr:col>
          <xdr:colOff>257175</xdr:colOff>
          <xdr:row>19</xdr:row>
          <xdr:rowOff>161925</xdr:rowOff>
        </xdr:to>
        <xdr:sp macro="" textlink="">
          <xdr:nvSpPr>
            <xdr:cNvPr id="6291" name="CheckBox11" hidden="1">
              <a:extLst>
                <a:ext uri="{63B3BB69-23CF-44E3-9099-C40C66FF867C}">
                  <a14:compatExt spid="_x0000_s6291"/>
                </a:ext>
                <a:ext uri="{FF2B5EF4-FFF2-40B4-BE49-F238E27FC236}">
                  <a16:creationId xmlns="" xmlns:a16="http://schemas.microsoft.com/office/drawing/2014/main" id="{00000000-0008-0000-01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20</xdr:row>
          <xdr:rowOff>38100</xdr:rowOff>
        </xdr:from>
        <xdr:to>
          <xdr:col>12</xdr:col>
          <xdr:colOff>257175</xdr:colOff>
          <xdr:row>20</xdr:row>
          <xdr:rowOff>161925</xdr:rowOff>
        </xdr:to>
        <xdr:sp macro="" textlink="">
          <xdr:nvSpPr>
            <xdr:cNvPr id="6292" name="CheckBox12" hidden="1">
              <a:extLst>
                <a:ext uri="{63B3BB69-23CF-44E3-9099-C40C66FF867C}">
                  <a14:compatExt spid="_x0000_s6292"/>
                </a:ext>
                <a:ext uri="{FF2B5EF4-FFF2-40B4-BE49-F238E27FC236}">
                  <a16:creationId xmlns="" xmlns:a16="http://schemas.microsoft.com/office/drawing/2014/main" id="{00000000-0008-0000-01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26</xdr:row>
          <xdr:rowOff>38100</xdr:rowOff>
        </xdr:from>
        <xdr:to>
          <xdr:col>0</xdr:col>
          <xdr:colOff>228600</xdr:colOff>
          <xdr:row>26</xdr:row>
          <xdr:rowOff>161925</xdr:rowOff>
        </xdr:to>
        <xdr:sp macro="" textlink="">
          <xdr:nvSpPr>
            <xdr:cNvPr id="6293" name="CheckBox13" hidden="1">
              <a:extLst>
                <a:ext uri="{63B3BB69-23CF-44E3-9099-C40C66FF867C}">
                  <a14:compatExt spid="_x0000_s6293"/>
                </a:ext>
                <a:ext uri="{FF2B5EF4-FFF2-40B4-BE49-F238E27FC236}">
                  <a16:creationId xmlns="" xmlns:a16="http://schemas.microsoft.com/office/drawing/2014/main" id="{00000000-0008-0000-0100-00009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27</xdr:row>
          <xdr:rowOff>38100</xdr:rowOff>
        </xdr:from>
        <xdr:to>
          <xdr:col>0</xdr:col>
          <xdr:colOff>228600</xdr:colOff>
          <xdr:row>27</xdr:row>
          <xdr:rowOff>161925</xdr:rowOff>
        </xdr:to>
        <xdr:sp macro="" textlink="">
          <xdr:nvSpPr>
            <xdr:cNvPr id="6294" name="CheckBox14" hidden="1">
              <a:extLst>
                <a:ext uri="{63B3BB69-23CF-44E3-9099-C40C66FF867C}">
                  <a14:compatExt spid="_x0000_s6294"/>
                </a:ext>
                <a:ext uri="{FF2B5EF4-FFF2-40B4-BE49-F238E27FC236}">
                  <a16:creationId xmlns="" xmlns:a16="http://schemas.microsoft.com/office/drawing/2014/main" id="{00000000-0008-0000-0100-00009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28</xdr:row>
          <xdr:rowOff>38100</xdr:rowOff>
        </xdr:from>
        <xdr:to>
          <xdr:col>0</xdr:col>
          <xdr:colOff>228600</xdr:colOff>
          <xdr:row>28</xdr:row>
          <xdr:rowOff>161925</xdr:rowOff>
        </xdr:to>
        <xdr:sp macro="" textlink="">
          <xdr:nvSpPr>
            <xdr:cNvPr id="6295" name="CheckBox15" hidden="1">
              <a:extLst>
                <a:ext uri="{63B3BB69-23CF-44E3-9099-C40C66FF867C}">
                  <a14:compatExt spid="_x0000_s6295"/>
                </a:ext>
                <a:ext uri="{FF2B5EF4-FFF2-40B4-BE49-F238E27FC236}">
                  <a16:creationId xmlns="" xmlns:a16="http://schemas.microsoft.com/office/drawing/2014/main" id="{00000000-0008-0000-0100-00009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29</xdr:row>
          <xdr:rowOff>38100</xdr:rowOff>
        </xdr:from>
        <xdr:to>
          <xdr:col>0</xdr:col>
          <xdr:colOff>228600</xdr:colOff>
          <xdr:row>29</xdr:row>
          <xdr:rowOff>161925</xdr:rowOff>
        </xdr:to>
        <xdr:sp macro="" textlink="">
          <xdr:nvSpPr>
            <xdr:cNvPr id="6296" name="CheckBox16" hidden="1">
              <a:extLst>
                <a:ext uri="{63B3BB69-23CF-44E3-9099-C40C66FF867C}">
                  <a14:compatExt spid="_x0000_s6296"/>
                </a:ext>
                <a:ext uri="{FF2B5EF4-FFF2-40B4-BE49-F238E27FC236}">
                  <a16:creationId xmlns="" xmlns:a16="http://schemas.microsoft.com/office/drawing/2014/main" id="{00000000-0008-0000-0100-00009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30</xdr:row>
          <xdr:rowOff>38100</xdr:rowOff>
        </xdr:from>
        <xdr:to>
          <xdr:col>0</xdr:col>
          <xdr:colOff>228600</xdr:colOff>
          <xdr:row>30</xdr:row>
          <xdr:rowOff>161925</xdr:rowOff>
        </xdr:to>
        <xdr:sp macro="" textlink="">
          <xdr:nvSpPr>
            <xdr:cNvPr id="6297" name="CheckBox17" hidden="1">
              <a:extLst>
                <a:ext uri="{63B3BB69-23CF-44E3-9099-C40C66FF867C}">
                  <a14:compatExt spid="_x0000_s6297"/>
                </a:ext>
                <a:ext uri="{FF2B5EF4-FFF2-40B4-BE49-F238E27FC236}">
                  <a16:creationId xmlns="" xmlns:a16="http://schemas.microsoft.com/office/drawing/2014/main" id="{00000000-0008-0000-0100-00009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26</xdr:row>
          <xdr:rowOff>38100</xdr:rowOff>
        </xdr:from>
        <xdr:to>
          <xdr:col>7</xdr:col>
          <xdr:colOff>257175</xdr:colOff>
          <xdr:row>26</xdr:row>
          <xdr:rowOff>161925</xdr:rowOff>
        </xdr:to>
        <xdr:sp macro="" textlink="">
          <xdr:nvSpPr>
            <xdr:cNvPr id="6298" name="CheckBox18" hidden="1">
              <a:extLst>
                <a:ext uri="{63B3BB69-23CF-44E3-9099-C40C66FF867C}">
                  <a14:compatExt spid="_x0000_s6298"/>
                </a:ext>
                <a:ext uri="{FF2B5EF4-FFF2-40B4-BE49-F238E27FC236}">
                  <a16:creationId xmlns="" xmlns:a16="http://schemas.microsoft.com/office/drawing/2014/main" id="{00000000-0008-0000-0100-00009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27</xdr:row>
          <xdr:rowOff>38100</xdr:rowOff>
        </xdr:from>
        <xdr:to>
          <xdr:col>7</xdr:col>
          <xdr:colOff>257175</xdr:colOff>
          <xdr:row>27</xdr:row>
          <xdr:rowOff>161925</xdr:rowOff>
        </xdr:to>
        <xdr:sp macro="" textlink="">
          <xdr:nvSpPr>
            <xdr:cNvPr id="6299" name="CheckBox19" hidden="1">
              <a:extLst>
                <a:ext uri="{63B3BB69-23CF-44E3-9099-C40C66FF867C}">
                  <a14:compatExt spid="_x0000_s6299"/>
                </a:ext>
                <a:ext uri="{FF2B5EF4-FFF2-40B4-BE49-F238E27FC236}">
                  <a16:creationId xmlns="" xmlns:a16="http://schemas.microsoft.com/office/drawing/2014/main" id="{00000000-0008-0000-0100-00009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28</xdr:row>
          <xdr:rowOff>38100</xdr:rowOff>
        </xdr:from>
        <xdr:to>
          <xdr:col>7</xdr:col>
          <xdr:colOff>257175</xdr:colOff>
          <xdr:row>28</xdr:row>
          <xdr:rowOff>161925</xdr:rowOff>
        </xdr:to>
        <xdr:sp macro="" textlink="">
          <xdr:nvSpPr>
            <xdr:cNvPr id="6300" name="CheckBox20" hidden="1">
              <a:extLst>
                <a:ext uri="{63B3BB69-23CF-44E3-9099-C40C66FF867C}">
                  <a14:compatExt spid="_x0000_s6300"/>
                </a:ext>
                <a:ext uri="{FF2B5EF4-FFF2-40B4-BE49-F238E27FC236}">
                  <a16:creationId xmlns="" xmlns:a16="http://schemas.microsoft.com/office/drawing/2014/main" id="{00000000-0008-0000-0100-00009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29</xdr:row>
          <xdr:rowOff>38100</xdr:rowOff>
        </xdr:from>
        <xdr:to>
          <xdr:col>7</xdr:col>
          <xdr:colOff>257175</xdr:colOff>
          <xdr:row>29</xdr:row>
          <xdr:rowOff>161925</xdr:rowOff>
        </xdr:to>
        <xdr:sp macro="" textlink="">
          <xdr:nvSpPr>
            <xdr:cNvPr id="6301" name="CheckBox21" hidden="1">
              <a:extLst>
                <a:ext uri="{63B3BB69-23CF-44E3-9099-C40C66FF867C}">
                  <a14:compatExt spid="_x0000_s6301"/>
                </a:ext>
                <a:ext uri="{FF2B5EF4-FFF2-40B4-BE49-F238E27FC236}">
                  <a16:creationId xmlns="" xmlns:a16="http://schemas.microsoft.com/office/drawing/2014/main" id="{00000000-0008-0000-0100-00009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30</xdr:row>
          <xdr:rowOff>38100</xdr:rowOff>
        </xdr:from>
        <xdr:to>
          <xdr:col>7</xdr:col>
          <xdr:colOff>257175</xdr:colOff>
          <xdr:row>30</xdr:row>
          <xdr:rowOff>161925</xdr:rowOff>
        </xdr:to>
        <xdr:sp macro="" textlink="">
          <xdr:nvSpPr>
            <xdr:cNvPr id="6302" name="CheckBox22" hidden="1">
              <a:extLst>
                <a:ext uri="{63B3BB69-23CF-44E3-9099-C40C66FF867C}">
                  <a14:compatExt spid="_x0000_s6302"/>
                </a:ext>
                <a:ext uri="{FF2B5EF4-FFF2-40B4-BE49-F238E27FC236}">
                  <a16:creationId xmlns="" xmlns:a16="http://schemas.microsoft.com/office/drawing/2014/main" id="{00000000-0008-0000-0100-00009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26</xdr:row>
          <xdr:rowOff>38100</xdr:rowOff>
        </xdr:from>
        <xdr:to>
          <xdr:col>12</xdr:col>
          <xdr:colOff>257175</xdr:colOff>
          <xdr:row>26</xdr:row>
          <xdr:rowOff>161925</xdr:rowOff>
        </xdr:to>
        <xdr:sp macro="" textlink="">
          <xdr:nvSpPr>
            <xdr:cNvPr id="6303" name="CheckBox23" hidden="1">
              <a:extLst>
                <a:ext uri="{63B3BB69-23CF-44E3-9099-C40C66FF867C}">
                  <a14:compatExt spid="_x0000_s6303"/>
                </a:ext>
                <a:ext uri="{FF2B5EF4-FFF2-40B4-BE49-F238E27FC236}">
                  <a16:creationId xmlns="" xmlns:a16="http://schemas.microsoft.com/office/drawing/2014/main" id="{00000000-0008-0000-0100-00009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27</xdr:row>
          <xdr:rowOff>38100</xdr:rowOff>
        </xdr:from>
        <xdr:to>
          <xdr:col>12</xdr:col>
          <xdr:colOff>257175</xdr:colOff>
          <xdr:row>27</xdr:row>
          <xdr:rowOff>161925</xdr:rowOff>
        </xdr:to>
        <xdr:sp macro="" textlink="">
          <xdr:nvSpPr>
            <xdr:cNvPr id="6304" name="CheckBox24" hidden="1">
              <a:extLst>
                <a:ext uri="{63B3BB69-23CF-44E3-9099-C40C66FF867C}">
                  <a14:compatExt spid="_x0000_s6304"/>
                </a:ext>
                <a:ext uri="{FF2B5EF4-FFF2-40B4-BE49-F238E27FC236}">
                  <a16:creationId xmlns="" xmlns:a16="http://schemas.microsoft.com/office/drawing/2014/main" id="{00000000-0008-0000-0100-0000A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28</xdr:row>
          <xdr:rowOff>38100</xdr:rowOff>
        </xdr:from>
        <xdr:to>
          <xdr:col>12</xdr:col>
          <xdr:colOff>257175</xdr:colOff>
          <xdr:row>28</xdr:row>
          <xdr:rowOff>161925</xdr:rowOff>
        </xdr:to>
        <xdr:sp macro="" textlink="">
          <xdr:nvSpPr>
            <xdr:cNvPr id="6305" name="CheckBox25" hidden="1">
              <a:extLst>
                <a:ext uri="{63B3BB69-23CF-44E3-9099-C40C66FF867C}">
                  <a14:compatExt spid="_x0000_s6305"/>
                </a:ext>
                <a:ext uri="{FF2B5EF4-FFF2-40B4-BE49-F238E27FC236}">
                  <a16:creationId xmlns="" xmlns:a16="http://schemas.microsoft.com/office/drawing/2014/main" id="{00000000-0008-0000-0100-0000A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29</xdr:row>
          <xdr:rowOff>38100</xdr:rowOff>
        </xdr:from>
        <xdr:to>
          <xdr:col>12</xdr:col>
          <xdr:colOff>257175</xdr:colOff>
          <xdr:row>29</xdr:row>
          <xdr:rowOff>161925</xdr:rowOff>
        </xdr:to>
        <xdr:sp macro="" textlink="">
          <xdr:nvSpPr>
            <xdr:cNvPr id="6306" name="CheckBox26" hidden="1">
              <a:extLst>
                <a:ext uri="{63B3BB69-23CF-44E3-9099-C40C66FF867C}">
                  <a14:compatExt spid="_x0000_s6306"/>
                </a:ext>
                <a:ext uri="{FF2B5EF4-FFF2-40B4-BE49-F238E27FC236}">
                  <a16:creationId xmlns="" xmlns:a16="http://schemas.microsoft.com/office/drawing/2014/main" id="{00000000-0008-0000-0100-0000A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30</xdr:row>
          <xdr:rowOff>38100</xdr:rowOff>
        </xdr:from>
        <xdr:to>
          <xdr:col>12</xdr:col>
          <xdr:colOff>257175</xdr:colOff>
          <xdr:row>30</xdr:row>
          <xdr:rowOff>161925</xdr:rowOff>
        </xdr:to>
        <xdr:sp macro="" textlink="">
          <xdr:nvSpPr>
            <xdr:cNvPr id="6307" name="CheckBox27" hidden="1">
              <a:extLst>
                <a:ext uri="{63B3BB69-23CF-44E3-9099-C40C66FF867C}">
                  <a14:compatExt spid="_x0000_s6307"/>
                </a:ext>
                <a:ext uri="{FF2B5EF4-FFF2-40B4-BE49-F238E27FC236}">
                  <a16:creationId xmlns="" xmlns:a16="http://schemas.microsoft.com/office/drawing/2014/main" id="{00000000-0008-0000-0100-0000A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14</xdr:row>
          <xdr:rowOff>28575</xdr:rowOff>
        </xdr:from>
        <xdr:to>
          <xdr:col>2</xdr:col>
          <xdr:colOff>238125</xdr:colOff>
          <xdr:row>14</xdr:row>
          <xdr:rowOff>161925</xdr:rowOff>
        </xdr:to>
        <xdr:sp macro="" textlink="">
          <xdr:nvSpPr>
            <xdr:cNvPr id="4166" name="Check Box 70" hidden="1">
              <a:extLst>
                <a:ext uri="{63B3BB69-23CF-44E3-9099-C40C66FF867C}">
                  <a14:compatExt spid="_x0000_s4166"/>
                </a:ext>
                <a:ext uri="{FF2B5EF4-FFF2-40B4-BE49-F238E27FC236}">
                  <a16:creationId xmlns="" xmlns:a16="http://schemas.microsoft.com/office/drawing/2014/main" id="{00000000-0008-0000-0200-00004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800" b="0" i="0" u="none" strike="noStrike" baseline="0">
                  <a:solidFill>
                    <a:srgbClr val="000000"/>
                  </a:solidFill>
                  <a:latin typeface="Segoe UI"/>
                  <a:cs typeface="Segoe U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14</xdr:row>
          <xdr:rowOff>28575</xdr:rowOff>
        </xdr:from>
        <xdr:to>
          <xdr:col>30</xdr:col>
          <xdr:colOff>19050</xdr:colOff>
          <xdr:row>14</xdr:row>
          <xdr:rowOff>171450</xdr:rowOff>
        </xdr:to>
        <xdr:sp macro="" textlink="">
          <xdr:nvSpPr>
            <xdr:cNvPr id="4168" name="Check Box 72" hidden="1">
              <a:extLst>
                <a:ext uri="{63B3BB69-23CF-44E3-9099-C40C66FF867C}">
                  <a14:compatExt spid="_x0000_s4168"/>
                </a:ext>
                <a:ext uri="{FF2B5EF4-FFF2-40B4-BE49-F238E27FC236}">
                  <a16:creationId xmlns="" xmlns:a16="http://schemas.microsoft.com/office/drawing/2014/main" id="{00000000-0008-0000-02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800" b="0" i="0" u="none" strike="noStrike" baseline="0">
                  <a:solidFill>
                    <a:srgbClr val="000000"/>
                  </a:solidFill>
                  <a:latin typeface="Segoe UI"/>
                  <a:cs typeface="Segoe UI"/>
                </a:rPr>
                <a:t>  SHARED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38100</xdr:colOff>
          <xdr:row>14</xdr:row>
          <xdr:rowOff>19050</xdr:rowOff>
        </xdr:from>
        <xdr:to>
          <xdr:col>53</xdr:col>
          <xdr:colOff>180975</xdr:colOff>
          <xdr:row>14</xdr:row>
          <xdr:rowOff>180975</xdr:rowOff>
        </xdr:to>
        <xdr:sp macro="" textlink="">
          <xdr:nvSpPr>
            <xdr:cNvPr id="4169" name="Check Box 73" hidden="1">
              <a:extLst>
                <a:ext uri="{63B3BB69-23CF-44E3-9099-C40C66FF867C}">
                  <a14:compatExt spid="_x0000_s4169"/>
                </a:ext>
                <a:ext uri="{FF2B5EF4-FFF2-40B4-BE49-F238E27FC236}">
                  <a16:creationId xmlns="" xmlns:a16="http://schemas.microsoft.com/office/drawing/2014/main" id="{00000000-0008-0000-02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800" b="0" i="0" u="none" strike="noStrike" baseline="0">
                  <a:solidFill>
                    <a:srgbClr val="000000"/>
                  </a:solidFill>
                  <a:latin typeface="Segoe UI"/>
                  <a:cs typeface="Segoe UI"/>
                </a:rPr>
                <a:t>  HOMELESS/ INSTITUTION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2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2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2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2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2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39</xdr:col>
          <xdr:colOff>190500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2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39</xdr:col>
          <xdr:colOff>190500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2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39</xdr:col>
          <xdr:colOff>190500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2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41</xdr:row>
          <xdr:rowOff>9525</xdr:rowOff>
        </xdr:from>
        <xdr:to>
          <xdr:col>47</xdr:col>
          <xdr:colOff>123825</xdr:colOff>
          <xdr:row>41</xdr:row>
          <xdr:rowOff>152400</xdr:rowOff>
        </xdr:to>
        <xdr:sp macro="" textlink="">
          <xdr:nvSpPr>
            <xdr:cNvPr id="4179" name="Check Box 83" hidden="1">
              <a:extLst>
                <a:ext uri="{63B3BB69-23CF-44E3-9099-C40C66FF867C}">
                  <a14:compatExt spid="_x0000_s4179"/>
                </a:ext>
                <a:ext uri="{FF2B5EF4-FFF2-40B4-BE49-F238E27FC236}">
                  <a16:creationId xmlns="" xmlns:a16="http://schemas.microsoft.com/office/drawing/2014/main" id="{00000000-0008-0000-02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42</xdr:row>
          <xdr:rowOff>9525</xdr:rowOff>
        </xdr:from>
        <xdr:to>
          <xdr:col>47</xdr:col>
          <xdr:colOff>123825</xdr:colOff>
          <xdr:row>42</xdr:row>
          <xdr:rowOff>152400</xdr:rowOff>
        </xdr:to>
        <xdr:sp macro="" textlink="">
          <xdr:nvSpPr>
            <xdr:cNvPr id="4180" name="Check Box 84" hidden="1">
              <a:extLst>
                <a:ext uri="{63B3BB69-23CF-44E3-9099-C40C66FF867C}">
                  <a14:compatExt spid="_x0000_s4180"/>
                </a:ext>
                <a:ext uri="{FF2B5EF4-FFF2-40B4-BE49-F238E27FC236}">
                  <a16:creationId xmlns="" xmlns:a16="http://schemas.microsoft.com/office/drawing/2014/main" id="{00000000-0008-0000-02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66675</xdr:colOff>
          <xdr:row>41</xdr:row>
          <xdr:rowOff>9525</xdr:rowOff>
        </xdr:from>
        <xdr:to>
          <xdr:col>31</xdr:col>
          <xdr:colOff>180975</xdr:colOff>
          <xdr:row>41</xdr:row>
          <xdr:rowOff>152400</xdr:rowOff>
        </xdr:to>
        <xdr:sp macro="" textlink="">
          <xdr:nvSpPr>
            <xdr:cNvPr id="4181" name="Check Box 85" hidden="1">
              <a:extLst>
                <a:ext uri="{63B3BB69-23CF-44E3-9099-C40C66FF867C}">
                  <a14:compatExt spid="_x0000_s4181"/>
                </a:ext>
                <a:ext uri="{FF2B5EF4-FFF2-40B4-BE49-F238E27FC236}">
                  <a16:creationId xmlns="" xmlns:a16="http://schemas.microsoft.com/office/drawing/2014/main" id="{00000000-0008-0000-02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14</xdr:row>
          <xdr:rowOff>28575</xdr:rowOff>
        </xdr:from>
        <xdr:to>
          <xdr:col>13</xdr:col>
          <xdr:colOff>114300</xdr:colOff>
          <xdr:row>14</xdr:row>
          <xdr:rowOff>161925</xdr:rowOff>
        </xdr:to>
        <xdr:sp macro="" textlink="">
          <xdr:nvSpPr>
            <xdr:cNvPr id="4182" name="Check Box 86" hidden="1">
              <a:extLst>
                <a:ext uri="{63B3BB69-23CF-44E3-9099-C40C66FF867C}">
                  <a14:compatExt spid="_x0000_s4182"/>
                </a:ext>
                <a:ext uri="{FF2B5EF4-FFF2-40B4-BE49-F238E27FC236}">
                  <a16:creationId xmlns="" xmlns:a16="http://schemas.microsoft.com/office/drawing/2014/main" id="{00000000-0008-0000-02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H" sz="800" b="0" i="0" u="none" strike="noStrike" baseline="0">
                  <a:solidFill>
                    <a:srgbClr val="000000"/>
                  </a:solidFill>
                  <a:latin typeface="Segoe UI"/>
                  <a:cs typeface="Segoe UI"/>
                </a:rPr>
                <a:t>  RENT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9525</xdr:rowOff>
    </xdr:from>
    <xdr:to>
      <xdr:col>4</xdr:col>
      <xdr:colOff>2781300</xdr:colOff>
      <xdr:row>0</xdr:row>
      <xdr:rowOff>9525</xdr:rowOff>
    </xdr:to>
    <xdr:cxnSp macro="">
      <xdr:nvCxnSpPr>
        <xdr:cNvPr id="3" name="Straight Connector 2">
          <a:extLst>
            <a:ext uri="{FF2B5EF4-FFF2-40B4-BE49-F238E27FC236}">
              <a16:creationId xmlns="" xmlns:a16="http://schemas.microsoft.com/office/drawing/2014/main" id="{00000000-0008-0000-0400-000003000000}"/>
            </a:ext>
          </a:extLst>
        </xdr:cNvPr>
        <xdr:cNvCxnSpPr/>
      </xdr:nvCxnSpPr>
      <xdr:spPr>
        <a:xfrm>
          <a:off x="0" y="9525"/>
          <a:ext cx="6886575" cy="0"/>
        </a:xfrm>
        <a:prstGeom prst="line">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342900</xdr:colOff>
      <xdr:row>25</xdr:row>
      <xdr:rowOff>24602</xdr:rowOff>
    </xdr:from>
    <xdr:to>
      <xdr:col>4</xdr:col>
      <xdr:colOff>1752601</xdr:colOff>
      <xdr:row>28</xdr:row>
      <xdr:rowOff>183047</xdr:rowOff>
    </xdr:to>
    <xdr:pic>
      <xdr:nvPicPr>
        <xdr:cNvPr id="5" name="Picture 4">
          <a:extLst>
            <a:ext uri="{FF2B5EF4-FFF2-40B4-BE49-F238E27FC236}">
              <a16:creationId xmlns="" xmlns:a16="http://schemas.microsoft.com/office/drawing/2014/main" id="{00000000-0008-0000-0400-000005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1162050" y="4739477"/>
          <a:ext cx="4695826" cy="729945"/>
        </a:xfrm>
        <a:prstGeom prst="rect">
          <a:avLst/>
        </a:prstGeom>
      </xdr:spPr>
    </xdr:pic>
    <xdr:clientData/>
  </xdr:twoCellAnchor>
  <xdr:twoCellAnchor editAs="oneCell">
    <xdr:from>
      <xdr:col>0</xdr:col>
      <xdr:colOff>206577</xdr:colOff>
      <xdr:row>25</xdr:row>
      <xdr:rowOff>28575</xdr:rowOff>
    </xdr:from>
    <xdr:to>
      <xdr:col>1</xdr:col>
      <xdr:colOff>133350</xdr:colOff>
      <xdr:row>28</xdr:row>
      <xdr:rowOff>171450</xdr:rowOff>
    </xdr:to>
    <xdr:pic>
      <xdr:nvPicPr>
        <xdr:cNvPr id="7" name="Picture 6">
          <a:extLst>
            <a:ext uri="{FF2B5EF4-FFF2-40B4-BE49-F238E27FC236}">
              <a16:creationId xmlns=""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6577" y="4743450"/>
          <a:ext cx="745923" cy="714375"/>
        </a:xfrm>
        <a:prstGeom prst="rect">
          <a:avLst/>
        </a:prstGeom>
      </xdr:spPr>
    </xdr:pic>
    <xdr:clientData/>
  </xdr:twoCellAnchor>
  <xdr:twoCellAnchor>
    <xdr:from>
      <xdr:col>0</xdr:col>
      <xdr:colOff>9525</xdr:colOff>
      <xdr:row>29</xdr:row>
      <xdr:rowOff>19050</xdr:rowOff>
    </xdr:from>
    <xdr:to>
      <xdr:col>4</xdr:col>
      <xdr:colOff>2790825</xdr:colOff>
      <xdr:row>29</xdr:row>
      <xdr:rowOff>19050</xdr:rowOff>
    </xdr:to>
    <xdr:cxnSp macro="">
      <xdr:nvCxnSpPr>
        <xdr:cNvPr id="8" name="Straight Connector 7">
          <a:extLst>
            <a:ext uri="{FF2B5EF4-FFF2-40B4-BE49-F238E27FC236}">
              <a16:creationId xmlns="" xmlns:a16="http://schemas.microsoft.com/office/drawing/2014/main" id="{00000000-0008-0000-0400-000008000000}"/>
            </a:ext>
          </a:extLst>
        </xdr:cNvPr>
        <xdr:cNvCxnSpPr/>
      </xdr:nvCxnSpPr>
      <xdr:spPr>
        <a:xfrm>
          <a:off x="9525" y="5495925"/>
          <a:ext cx="6886575" cy="0"/>
        </a:xfrm>
        <a:prstGeom prst="line">
          <a:avLst/>
        </a:prstGeom>
        <a:ln w="1905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29</xdr:row>
      <xdr:rowOff>9525</xdr:rowOff>
    </xdr:from>
    <xdr:to>
      <xdr:col>4</xdr:col>
      <xdr:colOff>2781300</xdr:colOff>
      <xdr:row>29</xdr:row>
      <xdr:rowOff>9525</xdr:rowOff>
    </xdr:to>
    <xdr:cxnSp macro="">
      <xdr:nvCxnSpPr>
        <xdr:cNvPr id="9" name="Straight Connector 8">
          <a:extLst>
            <a:ext uri="{FF2B5EF4-FFF2-40B4-BE49-F238E27FC236}">
              <a16:creationId xmlns="" xmlns:a16="http://schemas.microsoft.com/office/drawing/2014/main" id="{00000000-0008-0000-0400-000009000000}"/>
            </a:ext>
          </a:extLst>
        </xdr:cNvPr>
        <xdr:cNvCxnSpPr/>
      </xdr:nvCxnSpPr>
      <xdr:spPr>
        <a:xfrm>
          <a:off x="0" y="9525"/>
          <a:ext cx="6886575" cy="0"/>
        </a:xfrm>
        <a:prstGeom prst="line">
          <a:avLst/>
        </a:prstGeom>
        <a:ln w="19050"/>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6" Type="http://schemas.openxmlformats.org/officeDocument/2006/relationships/image" Target="../media/image13.emf"/><Relationship Id="rId21" Type="http://schemas.openxmlformats.org/officeDocument/2006/relationships/control" Target="../activeX/activeX8.xml"/><Relationship Id="rId42" Type="http://schemas.openxmlformats.org/officeDocument/2006/relationships/image" Target="../media/image21.emf"/><Relationship Id="rId47" Type="http://schemas.openxmlformats.org/officeDocument/2006/relationships/control" Target="../activeX/activeX21.xml"/><Relationship Id="rId63" Type="http://schemas.openxmlformats.org/officeDocument/2006/relationships/ctrlProp" Target="../ctrlProps/ctrlProp3.xml"/><Relationship Id="rId68" Type="http://schemas.openxmlformats.org/officeDocument/2006/relationships/ctrlProp" Target="../ctrlProps/ctrlProp8.xml"/><Relationship Id="rId84" Type="http://schemas.openxmlformats.org/officeDocument/2006/relationships/ctrlProp" Target="../ctrlProps/ctrlProp24.xml"/><Relationship Id="rId89" Type="http://schemas.openxmlformats.org/officeDocument/2006/relationships/ctrlProp" Target="../ctrlProps/ctrlProp29.xml"/><Relationship Id="rId16" Type="http://schemas.openxmlformats.org/officeDocument/2006/relationships/image" Target="../media/image8.emf"/><Relationship Id="rId11" Type="http://schemas.openxmlformats.org/officeDocument/2006/relationships/control" Target="../activeX/activeX3.xml"/><Relationship Id="rId32" Type="http://schemas.openxmlformats.org/officeDocument/2006/relationships/image" Target="../media/image16.emf"/><Relationship Id="rId37" Type="http://schemas.openxmlformats.org/officeDocument/2006/relationships/control" Target="../activeX/activeX16.xml"/><Relationship Id="rId53" Type="http://schemas.openxmlformats.org/officeDocument/2006/relationships/control" Target="../activeX/activeX24.xml"/><Relationship Id="rId58" Type="http://schemas.openxmlformats.org/officeDocument/2006/relationships/image" Target="../media/image29.emf"/><Relationship Id="rId74" Type="http://schemas.openxmlformats.org/officeDocument/2006/relationships/ctrlProp" Target="../ctrlProps/ctrlProp14.xml"/><Relationship Id="rId79" Type="http://schemas.openxmlformats.org/officeDocument/2006/relationships/ctrlProp" Target="../ctrlProps/ctrlProp19.xml"/><Relationship Id="rId5" Type="http://schemas.openxmlformats.org/officeDocument/2006/relationships/vmlDrawing" Target="../drawings/vmlDrawing2.vml"/><Relationship Id="rId90" Type="http://schemas.openxmlformats.org/officeDocument/2006/relationships/ctrlProp" Target="../ctrlProps/ctrlProp30.xml"/><Relationship Id="rId95" Type="http://schemas.openxmlformats.org/officeDocument/2006/relationships/ctrlProp" Target="../ctrlProps/ctrlProp35.xml"/><Relationship Id="rId22" Type="http://schemas.openxmlformats.org/officeDocument/2006/relationships/image" Target="../media/image11.emf"/><Relationship Id="rId27" Type="http://schemas.openxmlformats.org/officeDocument/2006/relationships/control" Target="../activeX/activeX11.xml"/><Relationship Id="rId43" Type="http://schemas.openxmlformats.org/officeDocument/2006/relationships/control" Target="../activeX/activeX19.xml"/><Relationship Id="rId48" Type="http://schemas.openxmlformats.org/officeDocument/2006/relationships/image" Target="../media/image24.emf"/><Relationship Id="rId64" Type="http://schemas.openxmlformats.org/officeDocument/2006/relationships/ctrlProp" Target="../ctrlProps/ctrlProp4.xml"/><Relationship Id="rId69" Type="http://schemas.openxmlformats.org/officeDocument/2006/relationships/ctrlProp" Target="../ctrlProps/ctrlProp9.xml"/><Relationship Id="rId80" Type="http://schemas.openxmlformats.org/officeDocument/2006/relationships/ctrlProp" Target="../ctrlProps/ctrlProp20.xml"/><Relationship Id="rId85" Type="http://schemas.openxmlformats.org/officeDocument/2006/relationships/ctrlProp" Target="../ctrlProps/ctrlProp25.xml"/><Relationship Id="rId3" Type="http://schemas.openxmlformats.org/officeDocument/2006/relationships/printerSettings" Target="../printerSettings/printerSettings6.bin"/><Relationship Id="rId12" Type="http://schemas.openxmlformats.org/officeDocument/2006/relationships/image" Target="../media/image6.emf"/><Relationship Id="rId17" Type="http://schemas.openxmlformats.org/officeDocument/2006/relationships/control" Target="../activeX/activeX6.xml"/><Relationship Id="rId25" Type="http://schemas.openxmlformats.org/officeDocument/2006/relationships/control" Target="../activeX/activeX10.xml"/><Relationship Id="rId33" Type="http://schemas.openxmlformats.org/officeDocument/2006/relationships/control" Target="../activeX/activeX14.xml"/><Relationship Id="rId38" Type="http://schemas.openxmlformats.org/officeDocument/2006/relationships/image" Target="../media/image19.emf"/><Relationship Id="rId46" Type="http://schemas.openxmlformats.org/officeDocument/2006/relationships/image" Target="../media/image23.emf"/><Relationship Id="rId59" Type="http://schemas.openxmlformats.org/officeDocument/2006/relationships/control" Target="../activeX/activeX27.xml"/><Relationship Id="rId67" Type="http://schemas.openxmlformats.org/officeDocument/2006/relationships/ctrlProp" Target="../ctrlProps/ctrlProp7.xml"/><Relationship Id="rId20" Type="http://schemas.openxmlformats.org/officeDocument/2006/relationships/image" Target="../media/image10.emf"/><Relationship Id="rId41" Type="http://schemas.openxmlformats.org/officeDocument/2006/relationships/control" Target="../activeX/activeX18.xml"/><Relationship Id="rId54" Type="http://schemas.openxmlformats.org/officeDocument/2006/relationships/image" Target="../media/image27.emf"/><Relationship Id="rId62" Type="http://schemas.openxmlformats.org/officeDocument/2006/relationships/ctrlProp" Target="../ctrlProps/ctrlProp2.xml"/><Relationship Id="rId70" Type="http://schemas.openxmlformats.org/officeDocument/2006/relationships/ctrlProp" Target="../ctrlProps/ctrlProp10.xml"/><Relationship Id="rId75" Type="http://schemas.openxmlformats.org/officeDocument/2006/relationships/ctrlProp" Target="../ctrlProps/ctrlProp15.xml"/><Relationship Id="rId83" Type="http://schemas.openxmlformats.org/officeDocument/2006/relationships/ctrlProp" Target="../ctrlProps/ctrlProp23.xml"/><Relationship Id="rId88" Type="http://schemas.openxmlformats.org/officeDocument/2006/relationships/ctrlProp" Target="../ctrlProps/ctrlProp28.xml"/><Relationship Id="rId91" Type="http://schemas.openxmlformats.org/officeDocument/2006/relationships/ctrlProp" Target="../ctrlProps/ctrlProp31.xml"/><Relationship Id="rId96" Type="http://schemas.openxmlformats.org/officeDocument/2006/relationships/ctrlProp" Target="../ctrlProps/ctrlProp36.xml"/><Relationship Id="rId1" Type="http://schemas.openxmlformats.org/officeDocument/2006/relationships/printerSettings" Target="../printerSettings/printerSettings4.bin"/><Relationship Id="rId6" Type="http://schemas.openxmlformats.org/officeDocument/2006/relationships/vmlDrawing" Target="../drawings/vmlDrawing3.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image" Target="../media/image14.emf"/><Relationship Id="rId36" Type="http://schemas.openxmlformats.org/officeDocument/2006/relationships/image" Target="../media/image18.emf"/><Relationship Id="rId49" Type="http://schemas.openxmlformats.org/officeDocument/2006/relationships/control" Target="../activeX/activeX22.xml"/><Relationship Id="rId57" Type="http://schemas.openxmlformats.org/officeDocument/2006/relationships/control" Target="../activeX/activeX26.xml"/><Relationship Id="rId10" Type="http://schemas.openxmlformats.org/officeDocument/2006/relationships/image" Target="../media/image5.emf"/><Relationship Id="rId31" Type="http://schemas.openxmlformats.org/officeDocument/2006/relationships/control" Target="../activeX/activeX13.xml"/><Relationship Id="rId44" Type="http://schemas.openxmlformats.org/officeDocument/2006/relationships/image" Target="../media/image22.emf"/><Relationship Id="rId52" Type="http://schemas.openxmlformats.org/officeDocument/2006/relationships/image" Target="../media/image26.emf"/><Relationship Id="rId60" Type="http://schemas.openxmlformats.org/officeDocument/2006/relationships/image" Target="../media/image30.emf"/><Relationship Id="rId65" Type="http://schemas.openxmlformats.org/officeDocument/2006/relationships/ctrlProp" Target="../ctrlProps/ctrlProp5.xml"/><Relationship Id="rId73" Type="http://schemas.openxmlformats.org/officeDocument/2006/relationships/ctrlProp" Target="../ctrlProps/ctrlProp13.xml"/><Relationship Id="rId78" Type="http://schemas.openxmlformats.org/officeDocument/2006/relationships/ctrlProp" Target="../ctrlProps/ctrlProp18.xml"/><Relationship Id="rId81" Type="http://schemas.openxmlformats.org/officeDocument/2006/relationships/ctrlProp" Target="../ctrlProps/ctrlProp21.xml"/><Relationship Id="rId86" Type="http://schemas.openxmlformats.org/officeDocument/2006/relationships/ctrlProp" Target="../ctrlProps/ctrlProp26.xml"/><Relationship Id="rId94" Type="http://schemas.openxmlformats.org/officeDocument/2006/relationships/ctrlProp" Target="../ctrlProps/ctrlProp34.xml"/><Relationship Id="rId99" Type="http://schemas.openxmlformats.org/officeDocument/2006/relationships/ctrlProp" Target="../ctrlProps/ctrlProp39.xml"/><Relationship Id="rId4" Type="http://schemas.openxmlformats.org/officeDocument/2006/relationships/drawing" Target="../drawings/drawing1.xml"/><Relationship Id="rId9" Type="http://schemas.openxmlformats.org/officeDocument/2006/relationships/control" Target="../activeX/activeX2.xml"/><Relationship Id="rId13" Type="http://schemas.openxmlformats.org/officeDocument/2006/relationships/control" Target="../activeX/activeX4.xml"/><Relationship Id="rId18" Type="http://schemas.openxmlformats.org/officeDocument/2006/relationships/image" Target="../media/image9.emf"/><Relationship Id="rId39" Type="http://schemas.openxmlformats.org/officeDocument/2006/relationships/control" Target="../activeX/activeX17.xml"/><Relationship Id="rId34" Type="http://schemas.openxmlformats.org/officeDocument/2006/relationships/image" Target="../media/image17.emf"/><Relationship Id="rId50" Type="http://schemas.openxmlformats.org/officeDocument/2006/relationships/image" Target="../media/image25.emf"/><Relationship Id="rId55" Type="http://schemas.openxmlformats.org/officeDocument/2006/relationships/control" Target="../activeX/activeX25.xml"/><Relationship Id="rId76" Type="http://schemas.openxmlformats.org/officeDocument/2006/relationships/ctrlProp" Target="../ctrlProps/ctrlProp16.xml"/><Relationship Id="rId97" Type="http://schemas.openxmlformats.org/officeDocument/2006/relationships/ctrlProp" Target="../ctrlProps/ctrlProp37.xml"/><Relationship Id="rId7" Type="http://schemas.openxmlformats.org/officeDocument/2006/relationships/control" Target="../activeX/activeX1.xml"/><Relationship Id="rId71" Type="http://schemas.openxmlformats.org/officeDocument/2006/relationships/ctrlProp" Target="../ctrlProps/ctrlProp11.xml"/><Relationship Id="rId92" Type="http://schemas.openxmlformats.org/officeDocument/2006/relationships/ctrlProp" Target="../ctrlProps/ctrlProp32.xml"/><Relationship Id="rId2" Type="http://schemas.openxmlformats.org/officeDocument/2006/relationships/printerSettings" Target="../printerSettings/printerSettings5.bin"/><Relationship Id="rId29" Type="http://schemas.openxmlformats.org/officeDocument/2006/relationships/control" Target="../activeX/activeX12.xml"/><Relationship Id="rId24" Type="http://schemas.openxmlformats.org/officeDocument/2006/relationships/image" Target="../media/image12.emf"/><Relationship Id="rId40" Type="http://schemas.openxmlformats.org/officeDocument/2006/relationships/image" Target="../media/image20.emf"/><Relationship Id="rId45" Type="http://schemas.openxmlformats.org/officeDocument/2006/relationships/control" Target="../activeX/activeX20.xml"/><Relationship Id="rId66" Type="http://schemas.openxmlformats.org/officeDocument/2006/relationships/ctrlProp" Target="../ctrlProps/ctrlProp6.xml"/><Relationship Id="rId87" Type="http://schemas.openxmlformats.org/officeDocument/2006/relationships/ctrlProp" Target="../ctrlProps/ctrlProp27.xml"/><Relationship Id="rId61" Type="http://schemas.openxmlformats.org/officeDocument/2006/relationships/ctrlProp" Target="../ctrlProps/ctrlProp1.xml"/><Relationship Id="rId82" Type="http://schemas.openxmlformats.org/officeDocument/2006/relationships/ctrlProp" Target="../ctrlProps/ctrlProp22.xml"/><Relationship Id="rId19" Type="http://schemas.openxmlformats.org/officeDocument/2006/relationships/control" Target="../activeX/activeX7.xml"/><Relationship Id="rId14" Type="http://schemas.openxmlformats.org/officeDocument/2006/relationships/image" Target="../media/image7.emf"/><Relationship Id="rId30" Type="http://schemas.openxmlformats.org/officeDocument/2006/relationships/image" Target="../media/image15.emf"/><Relationship Id="rId35" Type="http://schemas.openxmlformats.org/officeDocument/2006/relationships/control" Target="../activeX/activeX15.xml"/><Relationship Id="rId56" Type="http://schemas.openxmlformats.org/officeDocument/2006/relationships/image" Target="../media/image28.emf"/><Relationship Id="rId77" Type="http://schemas.openxmlformats.org/officeDocument/2006/relationships/ctrlProp" Target="../ctrlProps/ctrlProp17.xml"/><Relationship Id="rId8" Type="http://schemas.openxmlformats.org/officeDocument/2006/relationships/image" Target="../media/image4.emf"/><Relationship Id="rId51" Type="http://schemas.openxmlformats.org/officeDocument/2006/relationships/control" Target="../activeX/activeX23.xml"/><Relationship Id="rId72" Type="http://schemas.openxmlformats.org/officeDocument/2006/relationships/ctrlProp" Target="../ctrlProps/ctrlProp12.xml"/><Relationship Id="rId93" Type="http://schemas.openxmlformats.org/officeDocument/2006/relationships/ctrlProp" Target="../ctrlProps/ctrlProp33.xml"/><Relationship Id="rId98" Type="http://schemas.openxmlformats.org/officeDocument/2006/relationships/ctrlProp" Target="../ctrlProps/ctrlProp3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18" Type="http://schemas.openxmlformats.org/officeDocument/2006/relationships/ctrlProp" Target="../ctrlProps/ctrlProp51.xml"/><Relationship Id="rId3" Type="http://schemas.openxmlformats.org/officeDocument/2006/relationships/printerSettings" Target="../printerSettings/printerSettings9.bin"/><Relationship Id="rId21" Type="http://schemas.openxmlformats.org/officeDocument/2006/relationships/ctrlProp" Target="../ctrlProps/ctrlProp54.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 Type="http://schemas.openxmlformats.org/officeDocument/2006/relationships/printerSettings" Target="../printerSettings/printerSettings8.bin"/><Relationship Id="rId16" Type="http://schemas.openxmlformats.org/officeDocument/2006/relationships/ctrlProp" Target="../ctrlProps/ctrlProp49.xml"/><Relationship Id="rId20" Type="http://schemas.openxmlformats.org/officeDocument/2006/relationships/ctrlProp" Target="../ctrlProps/ctrlProp53.xml"/><Relationship Id="rId1" Type="http://schemas.openxmlformats.org/officeDocument/2006/relationships/printerSettings" Target="../printerSettings/printerSettings7.bin"/><Relationship Id="rId6" Type="http://schemas.openxmlformats.org/officeDocument/2006/relationships/vmlDrawing" Target="../drawings/vmlDrawing5.vml"/><Relationship Id="rId11" Type="http://schemas.openxmlformats.org/officeDocument/2006/relationships/ctrlProp" Target="../ctrlProps/ctrlProp44.xml"/><Relationship Id="rId5" Type="http://schemas.openxmlformats.org/officeDocument/2006/relationships/vmlDrawing" Target="../drawings/vmlDrawing4.vml"/><Relationship Id="rId15" Type="http://schemas.openxmlformats.org/officeDocument/2006/relationships/ctrlProp" Target="../ctrlProps/ctrlProp48.xml"/><Relationship Id="rId10" Type="http://schemas.openxmlformats.org/officeDocument/2006/relationships/ctrlProp" Target="../ctrlProps/ctrlProp43.xml"/><Relationship Id="rId19" Type="http://schemas.openxmlformats.org/officeDocument/2006/relationships/ctrlProp" Target="../ctrlProps/ctrlProp52.xml"/><Relationship Id="rId4" Type="http://schemas.openxmlformats.org/officeDocument/2006/relationships/drawing" Target="../drawings/drawing2.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5" Type="http://schemas.openxmlformats.org/officeDocument/2006/relationships/vmlDrawing" Target="../drawings/vmlDrawing7.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N61"/>
  <sheetViews>
    <sheetView view="pageBreakPreview" topLeftCell="A46" zoomScale="115" zoomScaleNormal="100" zoomScaleSheetLayoutView="115" zoomScalePageLayoutView="55" workbookViewId="0">
      <selection activeCell="A54" sqref="A54:N54"/>
    </sheetView>
  </sheetViews>
  <sheetFormatPr defaultRowHeight="15" x14ac:dyDescent="0.25"/>
  <cols>
    <col min="1" max="1" width="2.57031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2.42578125" customWidth="1"/>
    <col min="10" max="10" width="15.7109375" customWidth="1"/>
    <col min="11" max="11" width="1.7109375" customWidth="1"/>
    <col min="12" max="12" width="2.5703125" customWidth="1"/>
    <col min="13" max="13" width="23" customWidth="1"/>
    <col min="14" max="14" width="26.7109375" customWidth="1"/>
  </cols>
  <sheetData>
    <row r="1" spans="1:14" ht="19.5" customHeight="1" x14ac:dyDescent="0.35">
      <c r="A1" s="168" t="s">
        <v>217</v>
      </c>
      <c r="B1" s="168"/>
      <c r="C1" s="168"/>
      <c r="D1" s="168"/>
      <c r="E1" s="168"/>
      <c r="F1" s="168"/>
      <c r="G1" s="168"/>
      <c r="H1" s="168"/>
      <c r="I1" s="168"/>
      <c r="J1" s="168"/>
      <c r="K1" s="168"/>
      <c r="L1" s="168"/>
      <c r="M1" s="168"/>
      <c r="N1" s="168"/>
    </row>
    <row r="2" spans="1:14" ht="12.75" customHeight="1" x14ac:dyDescent="0.25">
      <c r="B2" s="24" t="s">
        <v>280</v>
      </c>
      <c r="C2" s="171">
        <v>37328</v>
      </c>
      <c r="D2" s="171"/>
      <c r="E2" s="171"/>
      <c r="M2" s="24" t="s">
        <v>49</v>
      </c>
      <c r="N2" s="89">
        <v>44548</v>
      </c>
    </row>
    <row r="3" spans="1:14" ht="15.75" customHeight="1" x14ac:dyDescent="0.25">
      <c r="B3" s="24" t="s">
        <v>281</v>
      </c>
      <c r="C3" s="169"/>
      <c r="D3" s="170"/>
      <c r="E3" s="170"/>
      <c r="M3" s="24" t="s">
        <v>218</v>
      </c>
      <c r="N3" s="90" t="s">
        <v>357</v>
      </c>
    </row>
    <row r="4" spans="1:14" ht="18.75" x14ac:dyDescent="0.3">
      <c r="A4" s="25" t="s">
        <v>8</v>
      </c>
      <c r="B4" s="26"/>
      <c r="C4" s="26"/>
      <c r="D4" s="27"/>
      <c r="E4" s="27"/>
      <c r="F4" s="28"/>
      <c r="G4" s="28"/>
      <c r="H4" s="26"/>
      <c r="I4" s="26"/>
      <c r="J4" s="26"/>
      <c r="K4" s="26"/>
      <c r="L4" s="26"/>
      <c r="M4" s="26"/>
      <c r="N4" s="26"/>
    </row>
    <row r="5" spans="1:14" ht="5.25" customHeight="1" x14ac:dyDescent="0.3">
      <c r="A5" s="25"/>
      <c r="B5" s="26"/>
      <c r="C5" s="26"/>
      <c r="D5" s="28"/>
      <c r="E5" s="28"/>
      <c r="F5" s="28"/>
      <c r="G5" s="28"/>
      <c r="H5" s="26"/>
      <c r="I5" s="26"/>
      <c r="J5" s="26"/>
      <c r="K5" s="26"/>
      <c r="L5" s="26"/>
      <c r="M5" s="26"/>
      <c r="N5" s="26"/>
    </row>
    <row r="6" spans="1:14" ht="16.5" customHeight="1" x14ac:dyDescent="0.3">
      <c r="A6" s="26" t="s">
        <v>219</v>
      </c>
      <c r="B6" s="26"/>
      <c r="C6" s="156" t="s">
        <v>375</v>
      </c>
      <c r="D6" s="156"/>
      <c r="E6" s="156"/>
      <c r="F6" s="156"/>
      <c r="G6" s="156"/>
      <c r="H6" s="156"/>
      <c r="I6" s="156"/>
      <c r="J6" s="156"/>
      <c r="K6" s="156"/>
      <c r="L6" s="156"/>
      <c r="M6" s="29" t="s">
        <v>220</v>
      </c>
      <c r="N6" s="91" t="s">
        <v>354</v>
      </c>
    </row>
    <row r="7" spans="1:14" ht="16.5" customHeight="1" x14ac:dyDescent="0.3">
      <c r="A7" s="26" t="s">
        <v>221</v>
      </c>
      <c r="B7" s="26"/>
      <c r="C7" s="156" t="s">
        <v>358</v>
      </c>
      <c r="D7" s="156"/>
      <c r="E7" s="156"/>
      <c r="F7" s="156"/>
      <c r="G7" s="156"/>
      <c r="H7" s="156"/>
      <c r="I7" s="156"/>
      <c r="J7" s="156"/>
      <c r="K7" s="156"/>
      <c r="L7" s="156"/>
      <c r="M7" s="156"/>
      <c r="N7" s="156"/>
    </row>
    <row r="8" spans="1:14" ht="16.5" customHeight="1" x14ac:dyDescent="0.3">
      <c r="A8" s="26" t="s">
        <v>222</v>
      </c>
      <c r="B8" s="26"/>
      <c r="C8" s="133" t="s">
        <v>359</v>
      </c>
      <c r="D8" s="132"/>
      <c r="E8" s="29" t="s">
        <v>223</v>
      </c>
      <c r="F8" s="173">
        <v>21</v>
      </c>
      <c r="G8" s="173"/>
      <c r="H8" s="173"/>
      <c r="I8" s="173"/>
      <c r="J8" s="167" t="s">
        <v>224</v>
      </c>
      <c r="K8" s="167"/>
      <c r="L8" s="167"/>
      <c r="M8" s="172" t="s">
        <v>347</v>
      </c>
      <c r="N8" s="172"/>
    </row>
    <row r="9" spans="1:14" ht="5.25" customHeight="1" x14ac:dyDescent="0.3">
      <c r="A9" s="26"/>
      <c r="B9" s="26"/>
      <c r="C9" s="26"/>
      <c r="D9" s="163"/>
      <c r="E9" s="163"/>
      <c r="F9" s="28"/>
      <c r="G9" s="28"/>
      <c r="H9" s="26"/>
      <c r="I9" s="26"/>
      <c r="J9" s="26"/>
      <c r="K9" s="26"/>
      <c r="L9" s="26"/>
      <c r="M9" s="26"/>
      <c r="N9" s="26"/>
    </row>
    <row r="10" spans="1:14" ht="16.5" customHeight="1" x14ac:dyDescent="0.3">
      <c r="A10" s="26" t="s">
        <v>225</v>
      </c>
      <c r="B10" s="26"/>
      <c r="C10" s="174">
        <v>36540</v>
      </c>
      <c r="D10" s="174"/>
      <c r="E10" s="174"/>
      <c r="F10" s="174"/>
      <c r="G10" s="174"/>
      <c r="H10" s="174"/>
      <c r="I10" s="175" t="s">
        <v>226</v>
      </c>
      <c r="J10" s="175"/>
      <c r="K10" s="156" t="s">
        <v>361</v>
      </c>
      <c r="L10" s="156"/>
      <c r="M10" s="156"/>
      <c r="N10" s="156"/>
    </row>
    <row r="11" spans="1:14" ht="16.5" customHeight="1" x14ac:dyDescent="0.3">
      <c r="A11" s="26" t="s">
        <v>227</v>
      </c>
      <c r="B11" s="26"/>
      <c r="C11" s="26"/>
      <c r="D11" s="156" t="s">
        <v>360</v>
      </c>
      <c r="E11" s="156"/>
      <c r="F11" s="156"/>
      <c r="G11" s="156"/>
      <c r="H11" s="156"/>
      <c r="I11" s="156"/>
      <c r="J11" s="156"/>
      <c r="K11" s="156"/>
      <c r="L11" s="156"/>
      <c r="M11" s="156"/>
      <c r="N11" s="156"/>
    </row>
    <row r="12" spans="1:14" ht="16.5" customHeight="1" x14ac:dyDescent="0.3">
      <c r="A12" s="26" t="s">
        <v>228</v>
      </c>
      <c r="B12" s="26"/>
      <c r="C12" s="156" t="s">
        <v>344</v>
      </c>
      <c r="D12" s="156"/>
      <c r="E12" s="156"/>
      <c r="F12" s="156"/>
      <c r="G12" s="156"/>
      <c r="H12" s="156"/>
      <c r="I12" s="156"/>
      <c r="J12" s="148" t="s">
        <v>342</v>
      </c>
      <c r="K12" s="157"/>
      <c r="L12" s="157"/>
      <c r="M12" s="157"/>
      <c r="N12" s="157"/>
    </row>
    <row r="13" spans="1:14" ht="16.5" customHeight="1" x14ac:dyDescent="0.3">
      <c r="A13" s="26" t="s">
        <v>229</v>
      </c>
      <c r="B13" s="26"/>
      <c r="C13" s="156" t="s">
        <v>344</v>
      </c>
      <c r="D13" s="156"/>
      <c r="E13" s="156"/>
      <c r="F13" s="156"/>
      <c r="G13" s="156"/>
      <c r="H13" s="156"/>
      <c r="I13" s="156"/>
      <c r="J13" s="156"/>
      <c r="K13" s="156"/>
      <c r="L13" s="156"/>
      <c r="M13" s="156"/>
      <c r="N13" s="156"/>
    </row>
    <row r="14" spans="1:14" ht="6.75" customHeight="1" x14ac:dyDescent="0.3">
      <c r="A14" s="26"/>
      <c r="B14" s="26"/>
      <c r="C14" s="26"/>
      <c r="D14" s="163"/>
      <c r="E14" s="163"/>
      <c r="F14" s="28"/>
      <c r="G14" s="28"/>
      <c r="H14" s="26"/>
      <c r="I14" s="26"/>
      <c r="J14" s="26"/>
      <c r="K14" s="26"/>
      <c r="L14" s="26"/>
      <c r="M14" s="26"/>
      <c r="N14" s="26"/>
    </row>
    <row r="15" spans="1:14" ht="16.5" customHeight="1" x14ac:dyDescent="0.3">
      <c r="A15" s="26" t="s">
        <v>230</v>
      </c>
      <c r="B15" s="26"/>
      <c r="C15" s="156" t="s">
        <v>351</v>
      </c>
      <c r="D15" s="156"/>
      <c r="E15" s="156"/>
      <c r="F15" s="156"/>
      <c r="G15" s="156"/>
      <c r="H15" s="156"/>
      <c r="I15" s="156"/>
      <c r="J15" s="156"/>
      <c r="K15" s="156"/>
      <c r="L15" s="156"/>
      <c r="M15" s="156"/>
      <c r="N15" s="156"/>
    </row>
    <row r="16" spans="1:14" ht="16.5" customHeight="1" x14ac:dyDescent="0.3">
      <c r="A16" s="26" t="s">
        <v>231</v>
      </c>
      <c r="B16" s="26"/>
      <c r="C16" s="26"/>
      <c r="D16" s="164" t="s">
        <v>362</v>
      </c>
      <c r="E16" s="165"/>
      <c r="F16" s="165"/>
      <c r="G16" s="165"/>
      <c r="H16" s="165"/>
      <c r="I16" s="165"/>
      <c r="J16" s="165"/>
      <c r="K16" s="166" t="s">
        <v>232</v>
      </c>
      <c r="L16" s="166"/>
      <c r="M16" s="166"/>
      <c r="N16" s="92" t="s">
        <v>363</v>
      </c>
    </row>
    <row r="17" spans="1:14" ht="16.5" customHeight="1" x14ac:dyDescent="0.3">
      <c r="A17" s="26" t="s">
        <v>233</v>
      </c>
      <c r="B17" s="26"/>
      <c r="C17" s="26"/>
      <c r="D17" s="156" t="s">
        <v>344</v>
      </c>
      <c r="E17" s="156"/>
      <c r="F17" s="156"/>
      <c r="G17" s="156"/>
      <c r="H17" s="156"/>
      <c r="I17" s="156"/>
      <c r="J17" s="156"/>
      <c r="K17" s="156"/>
      <c r="L17" s="156"/>
      <c r="M17" s="156"/>
      <c r="N17" s="156"/>
    </row>
    <row r="18" spans="1:14" ht="2.25" customHeight="1" x14ac:dyDescent="0.25"/>
    <row r="19" spans="1:14" ht="18.75" x14ac:dyDescent="0.3">
      <c r="A19" s="25" t="s">
        <v>234</v>
      </c>
      <c r="B19" s="26"/>
      <c r="C19" s="26"/>
      <c r="D19" s="167"/>
      <c r="E19" s="167"/>
      <c r="F19" s="30"/>
      <c r="G19" s="30"/>
      <c r="H19" s="26"/>
      <c r="I19" s="26"/>
      <c r="J19" s="26"/>
      <c r="K19" s="26"/>
      <c r="L19" s="26"/>
      <c r="M19" s="26"/>
      <c r="N19" s="26"/>
    </row>
    <row r="20" spans="1:14" ht="34.5" customHeight="1" x14ac:dyDescent="0.25">
      <c r="A20" s="176" t="s">
        <v>29</v>
      </c>
      <c r="B20" s="176"/>
      <c r="C20" s="31" t="s">
        <v>235</v>
      </c>
      <c r="D20" s="176" t="s">
        <v>236</v>
      </c>
      <c r="E20" s="176"/>
      <c r="F20" s="31" t="s">
        <v>237</v>
      </c>
      <c r="G20" s="176" t="s">
        <v>238</v>
      </c>
      <c r="H20" s="176"/>
      <c r="I20" s="176" t="s">
        <v>227</v>
      </c>
      <c r="J20" s="176"/>
      <c r="K20" s="176"/>
      <c r="L20" s="176"/>
      <c r="M20" s="31" t="s">
        <v>228</v>
      </c>
      <c r="N20" s="31" t="s">
        <v>239</v>
      </c>
    </row>
    <row r="21" spans="1:14" x14ac:dyDescent="0.25">
      <c r="A21" s="158" t="s">
        <v>364</v>
      </c>
      <c r="B21" s="159"/>
      <c r="C21" s="134" t="s">
        <v>365</v>
      </c>
      <c r="D21" s="160">
        <v>58</v>
      </c>
      <c r="E21" s="161"/>
      <c r="F21" s="134" t="s">
        <v>348</v>
      </c>
      <c r="G21" s="160" t="s">
        <v>349</v>
      </c>
      <c r="H21" s="161"/>
      <c r="I21" s="160" t="s">
        <v>356</v>
      </c>
      <c r="J21" s="162"/>
      <c r="K21" s="162"/>
      <c r="L21" s="161"/>
      <c r="M21" s="134" t="s">
        <v>366</v>
      </c>
      <c r="N21" s="150">
        <v>3000</v>
      </c>
    </row>
    <row r="22" spans="1:14" x14ac:dyDescent="0.25">
      <c r="A22" s="177" t="s">
        <v>367</v>
      </c>
      <c r="B22" s="177"/>
      <c r="C22" s="134" t="s">
        <v>368</v>
      </c>
      <c r="D22" s="177">
        <v>56</v>
      </c>
      <c r="E22" s="177"/>
      <c r="F22" s="134" t="s">
        <v>349</v>
      </c>
      <c r="G22" s="177" t="s">
        <v>349</v>
      </c>
      <c r="H22" s="177"/>
      <c r="I22" s="177" t="s">
        <v>369</v>
      </c>
      <c r="J22" s="177"/>
      <c r="K22" s="177"/>
      <c r="L22" s="177"/>
      <c r="M22" s="134" t="s">
        <v>370</v>
      </c>
      <c r="N22" s="152"/>
    </row>
    <row r="23" spans="1:14" x14ac:dyDescent="0.25">
      <c r="A23" s="160"/>
      <c r="B23" s="161"/>
      <c r="C23" s="134"/>
      <c r="D23" s="160"/>
      <c r="E23" s="161"/>
      <c r="F23" s="134"/>
      <c r="G23" s="160"/>
      <c r="H23" s="161"/>
      <c r="I23" s="160"/>
      <c r="J23" s="162"/>
      <c r="K23" s="162"/>
      <c r="L23" s="161"/>
      <c r="M23" s="134"/>
      <c r="N23" s="150"/>
    </row>
    <row r="24" spans="1:14" x14ac:dyDescent="0.25">
      <c r="A24" s="160"/>
      <c r="B24" s="161"/>
      <c r="C24" s="134"/>
      <c r="D24" s="160"/>
      <c r="E24" s="161"/>
      <c r="F24" s="134"/>
      <c r="G24" s="160"/>
      <c r="H24" s="161"/>
      <c r="I24" s="160"/>
      <c r="J24" s="162"/>
      <c r="K24" s="162"/>
      <c r="L24" s="161"/>
      <c r="M24" s="151"/>
      <c r="N24" s="150"/>
    </row>
    <row r="25" spans="1:14" x14ac:dyDescent="0.25">
      <c r="A25" s="177"/>
      <c r="B25" s="177"/>
      <c r="C25" s="134"/>
      <c r="D25" s="177"/>
      <c r="E25" s="177"/>
      <c r="F25" s="134"/>
      <c r="G25" s="177"/>
      <c r="H25" s="177"/>
      <c r="I25" s="177"/>
      <c r="J25" s="177"/>
      <c r="K25" s="177"/>
      <c r="L25" s="177"/>
      <c r="M25" s="134"/>
      <c r="N25" s="150"/>
    </row>
    <row r="26" spans="1:14" x14ac:dyDescent="0.25">
      <c r="A26" s="160"/>
      <c r="B26" s="161"/>
      <c r="C26" s="134"/>
      <c r="D26" s="160"/>
      <c r="E26" s="161"/>
      <c r="F26" s="134"/>
      <c r="G26" s="160"/>
      <c r="H26" s="161"/>
      <c r="I26" s="160"/>
      <c r="J26" s="162"/>
      <c r="K26" s="162"/>
      <c r="L26" s="161"/>
      <c r="M26" s="134"/>
      <c r="N26" s="150"/>
    </row>
    <row r="27" spans="1:14" ht="15.75" x14ac:dyDescent="0.25">
      <c r="A27" s="177"/>
      <c r="B27" s="177"/>
      <c r="C27" s="134"/>
      <c r="D27" s="177"/>
      <c r="E27" s="177"/>
      <c r="F27" s="134"/>
      <c r="G27" s="177"/>
      <c r="H27" s="177"/>
      <c r="I27" s="177"/>
      <c r="J27" s="177"/>
      <c r="K27" s="177"/>
      <c r="L27" s="177"/>
      <c r="M27" s="135"/>
      <c r="N27" s="139"/>
    </row>
    <row r="28" spans="1:14" x14ac:dyDescent="0.25">
      <c r="A28" s="160"/>
      <c r="B28" s="161"/>
      <c r="C28" s="134"/>
      <c r="D28" s="160"/>
      <c r="E28" s="161"/>
      <c r="F28" s="134"/>
      <c r="G28" s="160"/>
      <c r="H28" s="161"/>
      <c r="I28" s="160"/>
      <c r="J28" s="162"/>
      <c r="K28" s="162"/>
      <c r="L28" s="161"/>
      <c r="M28" s="134"/>
      <c r="N28" s="138"/>
    </row>
    <row r="29" spans="1:14" x14ac:dyDescent="0.25">
      <c r="A29" s="160"/>
      <c r="B29" s="161"/>
      <c r="C29" s="134"/>
      <c r="D29" s="160"/>
      <c r="E29" s="161"/>
      <c r="F29" s="134"/>
      <c r="G29" s="160"/>
      <c r="H29" s="161"/>
      <c r="I29" s="160"/>
      <c r="J29" s="162"/>
      <c r="K29" s="162"/>
      <c r="L29" s="161"/>
      <c r="M29" s="134"/>
      <c r="N29" s="138"/>
    </row>
    <row r="30" spans="1:14" x14ac:dyDescent="0.25">
      <c r="A30" s="177" t="s">
        <v>371</v>
      </c>
      <c r="B30" s="177"/>
      <c r="C30" s="134"/>
      <c r="D30" s="177"/>
      <c r="E30" s="177"/>
      <c r="F30" s="134"/>
      <c r="G30" s="177"/>
      <c r="H30" s="177"/>
      <c r="I30" s="177"/>
      <c r="J30" s="177"/>
      <c r="K30" s="177"/>
      <c r="L30" s="177"/>
      <c r="M30" s="134"/>
      <c r="N30" s="138"/>
    </row>
    <row r="31" spans="1:14" ht="5.25" customHeight="1" x14ac:dyDescent="0.25"/>
    <row r="32" spans="1:14" x14ac:dyDescent="0.25">
      <c r="A32" s="178" t="s">
        <v>36</v>
      </c>
      <c r="B32" s="178"/>
      <c r="C32" s="32" t="s">
        <v>37</v>
      </c>
      <c r="D32" s="33"/>
      <c r="E32" s="179" t="s">
        <v>38</v>
      </c>
      <c r="F32" s="179"/>
      <c r="G32" s="179"/>
      <c r="H32" s="179"/>
      <c r="I32" s="179" t="s">
        <v>39</v>
      </c>
      <c r="J32" s="179"/>
      <c r="K32" s="33"/>
      <c r="L32" s="179" t="s">
        <v>40</v>
      </c>
      <c r="M32" s="179"/>
      <c r="N32" s="32" t="s">
        <v>37</v>
      </c>
    </row>
    <row r="33" spans="1:14" ht="0.75" customHeight="1" x14ac:dyDescent="0.25">
      <c r="N33" s="34"/>
    </row>
    <row r="34" spans="1:14" ht="15.75" x14ac:dyDescent="0.25">
      <c r="A34" s="93" t="s">
        <v>350</v>
      </c>
      <c r="B34" t="s">
        <v>240</v>
      </c>
      <c r="C34" s="144" t="s">
        <v>355</v>
      </c>
      <c r="E34" s="95"/>
      <c r="F34" s="180" t="s">
        <v>241</v>
      </c>
      <c r="G34" s="181"/>
      <c r="I34" s="95"/>
      <c r="J34" t="s">
        <v>242</v>
      </c>
      <c r="L34" s="95"/>
      <c r="M34" t="s">
        <v>243</v>
      </c>
      <c r="N34" s="144"/>
    </row>
    <row r="35" spans="1:14" ht="15.75" x14ac:dyDescent="0.25">
      <c r="A35" s="93"/>
      <c r="B35" t="s">
        <v>244</v>
      </c>
      <c r="C35" s="144"/>
      <c r="E35" s="95" t="s">
        <v>350</v>
      </c>
      <c r="F35" t="s">
        <v>245</v>
      </c>
      <c r="G35" s="11"/>
      <c r="I35" s="95"/>
      <c r="J35" t="s">
        <v>246</v>
      </c>
      <c r="L35" s="95"/>
      <c r="M35" t="s">
        <v>247</v>
      </c>
      <c r="N35" s="144"/>
    </row>
    <row r="36" spans="1:14" ht="15.75" x14ac:dyDescent="0.25">
      <c r="A36" s="93"/>
      <c r="B36" t="s">
        <v>248</v>
      </c>
      <c r="C36" s="144"/>
      <c r="E36" s="95"/>
      <c r="F36" s="182" t="s">
        <v>249</v>
      </c>
      <c r="G36" s="183"/>
      <c r="I36" s="95" t="s">
        <v>350</v>
      </c>
      <c r="J36" t="s">
        <v>250</v>
      </c>
      <c r="L36" s="95" t="s">
        <v>350</v>
      </c>
      <c r="M36" t="s">
        <v>251</v>
      </c>
      <c r="N36" s="144">
        <v>4500</v>
      </c>
    </row>
    <row r="37" spans="1:14" ht="15.75" x14ac:dyDescent="0.25">
      <c r="A37" s="93"/>
      <c r="B37" t="s">
        <v>252</v>
      </c>
      <c r="C37" s="145"/>
      <c r="I37" s="95"/>
      <c r="J37" t="s">
        <v>253</v>
      </c>
      <c r="L37" s="96"/>
      <c r="M37" s="35" t="s">
        <v>254</v>
      </c>
      <c r="N37" s="145"/>
    </row>
    <row r="38" spans="1:14" ht="15.75" x14ac:dyDescent="0.25">
      <c r="K38" s="36"/>
      <c r="L38" s="95"/>
      <c r="M38" s="37" t="s">
        <v>255</v>
      </c>
      <c r="N38" s="144"/>
    </row>
    <row r="39" spans="1:14" ht="15.75" x14ac:dyDescent="0.25">
      <c r="A39" s="38" t="s">
        <v>41</v>
      </c>
      <c r="B39" s="33"/>
      <c r="C39" s="32" t="s">
        <v>37</v>
      </c>
      <c r="D39" s="33"/>
      <c r="E39" s="179" t="s">
        <v>42</v>
      </c>
      <c r="F39" s="179"/>
      <c r="G39" s="179"/>
      <c r="H39" s="179"/>
      <c r="I39" s="179" t="s">
        <v>37</v>
      </c>
      <c r="J39" s="179"/>
      <c r="L39" s="97"/>
      <c r="M39" s="39" t="s">
        <v>256</v>
      </c>
      <c r="N39" s="144"/>
    </row>
    <row r="40" spans="1:14" ht="15.75" x14ac:dyDescent="0.25">
      <c r="A40" s="94" t="s">
        <v>350</v>
      </c>
      <c r="B40" t="s">
        <v>240</v>
      </c>
      <c r="C40" s="144" t="s">
        <v>355</v>
      </c>
      <c r="E40" s="95"/>
      <c r="F40" s="182" t="s">
        <v>257</v>
      </c>
      <c r="G40" s="183"/>
      <c r="H40" s="183"/>
      <c r="I40" s="184"/>
      <c r="J40" s="184"/>
      <c r="L40" s="95"/>
      <c r="M40" t="s">
        <v>258</v>
      </c>
      <c r="N40" s="144"/>
    </row>
    <row r="41" spans="1:14" ht="15.75" x14ac:dyDescent="0.25">
      <c r="A41" s="93"/>
      <c r="B41" t="s">
        <v>244</v>
      </c>
      <c r="C41" s="146"/>
      <c r="E41" s="95"/>
      <c r="F41" s="182" t="s">
        <v>259</v>
      </c>
      <c r="G41" s="183"/>
      <c r="H41" s="183"/>
      <c r="I41" s="184"/>
      <c r="J41" s="184"/>
      <c r="L41" s="95"/>
      <c r="M41" t="s">
        <v>243</v>
      </c>
      <c r="N41" s="144"/>
    </row>
    <row r="42" spans="1:14" ht="15.75" x14ac:dyDescent="0.25">
      <c r="A42" s="93"/>
      <c r="B42" t="s">
        <v>248</v>
      </c>
      <c r="C42" s="144"/>
      <c r="E42" s="95" t="s">
        <v>350</v>
      </c>
      <c r="F42" s="195" t="s">
        <v>260</v>
      </c>
      <c r="G42" s="196"/>
      <c r="H42" s="196"/>
      <c r="I42" s="184">
        <v>250</v>
      </c>
      <c r="J42" s="184"/>
      <c r="M42" t="s">
        <v>310</v>
      </c>
      <c r="N42" s="144"/>
    </row>
    <row r="43" spans="1:14" ht="15.75" x14ac:dyDescent="0.25">
      <c r="A43" s="93"/>
      <c r="B43" t="s">
        <v>261</v>
      </c>
      <c r="C43" s="144"/>
      <c r="E43" s="95"/>
      <c r="F43" s="182" t="s">
        <v>262</v>
      </c>
      <c r="G43" s="183"/>
      <c r="H43" s="183"/>
      <c r="I43" s="184"/>
      <c r="J43" s="184"/>
      <c r="N43" s="144"/>
    </row>
    <row r="44" spans="1:14" x14ac:dyDescent="0.25">
      <c r="A44" s="93"/>
      <c r="B44" s="33" t="s">
        <v>263</v>
      </c>
      <c r="C44" s="147"/>
    </row>
    <row r="45" spans="1:14" ht="15.75" x14ac:dyDescent="0.25">
      <c r="A45" s="193" t="s">
        <v>264</v>
      </c>
      <c r="B45" s="193"/>
      <c r="C45" s="193"/>
      <c r="D45" s="40"/>
      <c r="E45" s="193" t="s">
        <v>37</v>
      </c>
      <c r="F45" s="193"/>
      <c r="G45" s="193"/>
      <c r="H45" s="193"/>
      <c r="I45" s="41"/>
      <c r="J45" s="36" t="s">
        <v>265</v>
      </c>
      <c r="K45" s="36"/>
      <c r="L45" s="193" t="s">
        <v>266</v>
      </c>
      <c r="M45" s="193"/>
      <c r="N45" s="36" t="s">
        <v>37</v>
      </c>
    </row>
    <row r="46" spans="1:14" ht="15.75" x14ac:dyDescent="0.25">
      <c r="A46" s="189" t="s">
        <v>344</v>
      </c>
      <c r="B46" s="189"/>
      <c r="C46" s="189"/>
      <c r="D46" s="42"/>
      <c r="E46" s="194"/>
      <c r="F46" s="194"/>
      <c r="G46" s="194"/>
      <c r="H46" s="194"/>
      <c r="I46" s="42"/>
      <c r="J46" s="98"/>
      <c r="L46" s="94" t="s">
        <v>350</v>
      </c>
      <c r="M46" t="s">
        <v>267</v>
      </c>
      <c r="N46" s="144">
        <v>900</v>
      </c>
    </row>
    <row r="47" spans="1:14" ht="15.75" x14ac:dyDescent="0.25">
      <c r="A47" s="189"/>
      <c r="B47" s="189"/>
      <c r="C47" s="189"/>
      <c r="D47" s="42"/>
      <c r="E47" s="190"/>
      <c r="F47" s="190"/>
      <c r="G47" s="190"/>
      <c r="H47" s="190"/>
      <c r="I47" s="42"/>
      <c r="J47" s="98"/>
      <c r="L47" s="94"/>
      <c r="M47" t="s">
        <v>268</v>
      </c>
      <c r="N47" s="144"/>
    </row>
    <row r="48" spans="1:14" ht="15.75" x14ac:dyDescent="0.25">
      <c r="A48" s="189"/>
      <c r="B48" s="189"/>
      <c r="C48" s="189"/>
      <c r="D48" s="42"/>
      <c r="E48" s="190"/>
      <c r="F48" s="190"/>
      <c r="G48" s="190"/>
      <c r="H48" s="190"/>
      <c r="I48" s="42"/>
      <c r="J48" s="98"/>
      <c r="L48" s="94"/>
      <c r="M48" t="s">
        <v>269</v>
      </c>
      <c r="N48" s="144"/>
    </row>
    <row r="49" spans="1:14" ht="6" customHeight="1" x14ac:dyDescent="0.25"/>
    <row r="50" spans="1:14" ht="18.75" x14ac:dyDescent="0.3">
      <c r="A50" s="25" t="s">
        <v>270</v>
      </c>
      <c r="B50" s="26"/>
      <c r="C50" s="26"/>
      <c r="D50" s="26"/>
      <c r="E50" s="26"/>
      <c r="F50" s="26"/>
      <c r="G50" s="26"/>
      <c r="H50" s="26"/>
      <c r="I50" s="26"/>
      <c r="J50" s="26"/>
      <c r="K50" s="26"/>
      <c r="L50" s="26"/>
      <c r="M50" s="26"/>
      <c r="N50" s="26"/>
    </row>
    <row r="51" spans="1:14" ht="15.75" x14ac:dyDescent="0.25">
      <c r="A51" s="191" t="s">
        <v>372</v>
      </c>
      <c r="B51" s="191"/>
      <c r="C51" s="191"/>
      <c r="D51" s="191"/>
      <c r="E51" s="191"/>
      <c r="F51" s="191"/>
      <c r="G51" s="191"/>
      <c r="H51" s="191"/>
      <c r="I51" s="191"/>
      <c r="J51" s="191"/>
      <c r="K51" s="191"/>
      <c r="L51" s="191"/>
      <c r="M51" s="191"/>
      <c r="N51" s="191"/>
    </row>
    <row r="52" spans="1:14" ht="4.5" customHeight="1" x14ac:dyDescent="0.25">
      <c r="A52" s="40"/>
      <c r="B52" s="40"/>
      <c r="C52" s="40"/>
      <c r="D52" s="40"/>
      <c r="E52" s="40"/>
      <c r="F52" s="40"/>
      <c r="G52" s="40"/>
      <c r="H52" s="40"/>
      <c r="I52" s="40"/>
      <c r="J52" s="40"/>
      <c r="K52" s="40"/>
      <c r="L52" s="40"/>
      <c r="M52" s="40"/>
      <c r="N52" s="40"/>
    </row>
    <row r="53" spans="1:14" ht="18.75" x14ac:dyDescent="0.3">
      <c r="A53" s="192" t="s">
        <v>271</v>
      </c>
      <c r="B53" s="192"/>
      <c r="C53" s="192"/>
      <c r="D53" s="192"/>
      <c r="E53" s="192"/>
      <c r="F53" s="192"/>
      <c r="G53" s="26"/>
      <c r="H53" s="26"/>
      <c r="I53" s="26"/>
      <c r="J53" s="26"/>
      <c r="K53" s="26"/>
      <c r="L53" s="26"/>
      <c r="M53" s="26"/>
      <c r="N53" s="26"/>
    </row>
    <row r="54" spans="1:14" ht="96" customHeight="1" x14ac:dyDescent="0.25">
      <c r="A54" s="187" t="s">
        <v>376</v>
      </c>
      <c r="B54" s="187"/>
      <c r="C54" s="187"/>
      <c r="D54" s="187"/>
      <c r="E54" s="187"/>
      <c r="F54" s="187"/>
      <c r="G54" s="187"/>
      <c r="H54" s="187"/>
      <c r="I54" s="187"/>
      <c r="J54" s="187"/>
      <c r="K54" s="187"/>
      <c r="L54" s="187"/>
      <c r="M54" s="187"/>
      <c r="N54" s="187"/>
    </row>
    <row r="55" spans="1:14" ht="7.5" customHeight="1" x14ac:dyDescent="0.3">
      <c r="A55" s="26"/>
      <c r="B55" s="26"/>
      <c r="C55" s="26"/>
      <c r="D55" s="26"/>
      <c r="E55" s="26"/>
      <c r="F55" s="26"/>
      <c r="G55" s="26"/>
      <c r="H55" s="26"/>
      <c r="I55" s="26"/>
      <c r="J55" s="26"/>
      <c r="K55" s="26"/>
      <c r="L55" s="26"/>
      <c r="M55" s="26"/>
      <c r="N55" s="26"/>
    </row>
    <row r="56" spans="1:14" ht="18.75" x14ac:dyDescent="0.3">
      <c r="A56" s="25" t="s">
        <v>272</v>
      </c>
      <c r="B56" s="26"/>
      <c r="C56" s="26"/>
      <c r="D56" s="26"/>
      <c r="E56" s="26"/>
      <c r="F56" s="26"/>
      <c r="G56" s="26"/>
      <c r="H56" s="26"/>
      <c r="I56" s="26"/>
      <c r="J56" s="26"/>
      <c r="K56" s="26"/>
      <c r="L56" s="26"/>
      <c r="M56" s="26"/>
      <c r="N56" s="26"/>
    </row>
    <row r="57" spans="1:14" ht="15.75" x14ac:dyDescent="0.25">
      <c r="A57" s="154" t="s">
        <v>373</v>
      </c>
      <c r="B57" s="154"/>
      <c r="C57" s="154"/>
      <c r="D57" s="154"/>
      <c r="E57" s="154"/>
      <c r="F57" s="154" t="s">
        <v>365</v>
      </c>
      <c r="G57" s="154"/>
      <c r="H57" s="154"/>
      <c r="I57" s="154"/>
      <c r="J57" s="154"/>
      <c r="K57" s="155">
        <v>9636709263</v>
      </c>
      <c r="L57" s="155"/>
      <c r="M57" s="155"/>
      <c r="N57" s="155"/>
    </row>
    <row r="58" spans="1:14" ht="18.75" x14ac:dyDescent="0.3">
      <c r="A58" s="188" t="s">
        <v>273</v>
      </c>
      <c r="B58" s="188"/>
      <c r="C58" s="26"/>
      <c r="D58" s="26"/>
      <c r="E58" s="26"/>
      <c r="F58" s="26"/>
      <c r="G58" s="26"/>
      <c r="H58" s="26"/>
      <c r="I58" s="26"/>
      <c r="J58" s="43" t="s">
        <v>274</v>
      </c>
      <c r="K58" s="26"/>
      <c r="L58" s="26"/>
      <c r="M58" s="26"/>
      <c r="N58" s="26"/>
    </row>
    <row r="59" spans="1:14" ht="18.75" x14ac:dyDescent="0.3">
      <c r="A59" s="45"/>
      <c r="B59" s="45"/>
      <c r="C59" s="26"/>
      <c r="D59" s="26"/>
      <c r="E59" s="26"/>
      <c r="F59" s="26"/>
      <c r="G59" s="26"/>
      <c r="H59" s="26"/>
      <c r="I59" s="26"/>
      <c r="J59" s="43"/>
      <c r="K59" s="26"/>
      <c r="L59" s="26"/>
      <c r="M59" s="26"/>
      <c r="N59" s="26"/>
    </row>
    <row r="60" spans="1:14" ht="18.75" x14ac:dyDescent="0.3">
      <c r="A60" s="185" t="s">
        <v>352</v>
      </c>
      <c r="B60" s="185"/>
      <c r="C60" s="185"/>
      <c r="D60" s="185"/>
      <c r="E60" s="185"/>
      <c r="F60" s="26"/>
      <c r="G60" s="26"/>
      <c r="H60" s="26"/>
      <c r="I60" s="26"/>
      <c r="J60" s="44"/>
      <c r="K60" s="197" t="s">
        <v>319</v>
      </c>
      <c r="L60" s="197"/>
      <c r="M60" s="197"/>
      <c r="N60" s="197"/>
    </row>
    <row r="61" spans="1:14" ht="18.75" x14ac:dyDescent="0.3">
      <c r="A61" s="186" t="s">
        <v>275</v>
      </c>
      <c r="B61" s="186"/>
      <c r="C61" s="186"/>
      <c r="D61" s="186"/>
      <c r="E61" s="186"/>
      <c r="F61" s="26"/>
      <c r="G61" s="26"/>
      <c r="H61" s="26"/>
      <c r="I61" s="26"/>
      <c r="J61" s="27"/>
      <c r="K61" s="153" t="s">
        <v>276</v>
      </c>
      <c r="L61" s="153"/>
      <c r="M61" s="153"/>
      <c r="N61" s="153"/>
    </row>
  </sheetData>
  <sheetProtection selectLockedCells="1"/>
  <customSheetViews>
    <customSheetView guid="{BD76EEE7-8F6D-4193-AC21-C0B5C3D08FBF}" scale="85" showPageBreaks="1" fitToPage="1" view="pageBreakPreview" topLeftCell="A16">
      <selection activeCell="A46" sqref="A46:C46"/>
      <pageMargins left="0.2" right="0" top="1.25" bottom="0.51856060599999998" header="0.3" footer="0.3"/>
      <pageSetup paperSize="9" scale="74" orientation="portrait" horizontalDpi="0" verticalDpi="0" r:id="rId1"/>
      <headerFooter>
        <oddHeader>&amp;L&amp;G&amp;C&amp;G&amp;R
&amp;G</oddHeader>
        <oddFooter>&amp;L&amp;"-,Italic"BRGHGMC-F-MS-MSS-001&amp;C&amp;"-,Italic"Rev.3&amp;R&amp;"-,Italic"&amp;G
 Effectivity Date: January 6, 2020</oddFooter>
      </headerFooter>
    </customSheetView>
    <customSheetView guid="{0656D129-458C-4476-BED5-1C57B00455F0}" scale="115" showPageBreaks="1" fitToPage="1" view="pageBreakPreview" topLeftCell="A5">
      <selection activeCell="C15" sqref="C15:N15"/>
      <pageMargins left="0.2" right="0" top="1.25" bottom="0.51856060599999998" header="0.3" footer="0.3"/>
      <pageSetup paperSize="9" scale="73" orientation="portrait" horizontalDpi="0" verticalDpi="0" r:id="rId2"/>
      <headerFooter>
        <oddHeader>&amp;L&amp;G&amp;C&amp;G&amp;R
&amp;G</oddHeader>
        <oddFooter>&amp;L&amp;"-,Italic"BRGHGMC-F-MS-MSS-001&amp;C&amp;"-,Italic"Rev.3&amp;R&amp;"-,Italic"&amp;G
 Effectivity Date: January 6, 2020</oddFooter>
      </headerFooter>
    </customSheetView>
  </customSheetViews>
  <mergeCells count="102">
    <mergeCell ref="A61:E61"/>
    <mergeCell ref="A25:B25"/>
    <mergeCell ref="D25:E25"/>
    <mergeCell ref="G25:H25"/>
    <mergeCell ref="A54:N54"/>
    <mergeCell ref="A58:B58"/>
    <mergeCell ref="A48:C48"/>
    <mergeCell ref="E48:H48"/>
    <mergeCell ref="A51:N51"/>
    <mergeCell ref="A53:F53"/>
    <mergeCell ref="A45:C45"/>
    <mergeCell ref="E45:H45"/>
    <mergeCell ref="L45:M45"/>
    <mergeCell ref="A46:C46"/>
    <mergeCell ref="E46:H46"/>
    <mergeCell ref="A47:C47"/>
    <mergeCell ref="E47:H47"/>
    <mergeCell ref="F41:H41"/>
    <mergeCell ref="I41:J41"/>
    <mergeCell ref="F42:H42"/>
    <mergeCell ref="I42:J42"/>
    <mergeCell ref="F43:H43"/>
    <mergeCell ref="K60:N60"/>
    <mergeCell ref="A28:B28"/>
    <mergeCell ref="D28:E28"/>
    <mergeCell ref="G28:H28"/>
    <mergeCell ref="I28:L28"/>
    <mergeCell ref="A29:B29"/>
    <mergeCell ref="D29:E29"/>
    <mergeCell ref="G29:H29"/>
    <mergeCell ref="I29:L29"/>
    <mergeCell ref="A30:B30"/>
    <mergeCell ref="D30:E30"/>
    <mergeCell ref="G30:H30"/>
    <mergeCell ref="I30:L30"/>
    <mergeCell ref="A32:B32"/>
    <mergeCell ref="E32:H32"/>
    <mergeCell ref="I32:J32"/>
    <mergeCell ref="L32:M32"/>
    <mergeCell ref="F34:G34"/>
    <mergeCell ref="F36:G36"/>
    <mergeCell ref="I43:J43"/>
    <mergeCell ref="A60:E60"/>
    <mergeCell ref="F40:H40"/>
    <mergeCell ref="E39:H39"/>
    <mergeCell ref="I39:J39"/>
    <mergeCell ref="I40:J40"/>
    <mergeCell ref="I24:L24"/>
    <mergeCell ref="A27:B27"/>
    <mergeCell ref="D27:E27"/>
    <mergeCell ref="G27:H27"/>
    <mergeCell ref="I27:L27"/>
    <mergeCell ref="I25:L25"/>
    <mergeCell ref="A26:B26"/>
    <mergeCell ref="D26:E26"/>
    <mergeCell ref="G26:H26"/>
    <mergeCell ref="I26:L26"/>
    <mergeCell ref="C10:H10"/>
    <mergeCell ref="I10:J10"/>
    <mergeCell ref="K10:N10"/>
    <mergeCell ref="D11:N11"/>
    <mergeCell ref="A20:B20"/>
    <mergeCell ref="D20:E20"/>
    <mergeCell ref="G20:H20"/>
    <mergeCell ref="I20:L20"/>
    <mergeCell ref="A22:B22"/>
    <mergeCell ref="D22:E22"/>
    <mergeCell ref="G22:H22"/>
    <mergeCell ref="I22:L22"/>
    <mergeCell ref="A1:N1"/>
    <mergeCell ref="C6:L6"/>
    <mergeCell ref="C7:N7"/>
    <mergeCell ref="C3:E3"/>
    <mergeCell ref="C2:E2"/>
    <mergeCell ref="D9:E9"/>
    <mergeCell ref="M8:N8"/>
    <mergeCell ref="J8:L8"/>
    <mergeCell ref="F8:I8"/>
    <mergeCell ref="K61:N61"/>
    <mergeCell ref="A57:E57"/>
    <mergeCell ref="F57:J57"/>
    <mergeCell ref="K57:N57"/>
    <mergeCell ref="C12:I12"/>
    <mergeCell ref="K12:N12"/>
    <mergeCell ref="A21:B21"/>
    <mergeCell ref="D21:E21"/>
    <mergeCell ref="G21:H21"/>
    <mergeCell ref="I21:L21"/>
    <mergeCell ref="C13:N13"/>
    <mergeCell ref="D14:E14"/>
    <mergeCell ref="C15:N15"/>
    <mergeCell ref="D16:J16"/>
    <mergeCell ref="K16:M16"/>
    <mergeCell ref="D17:N17"/>
    <mergeCell ref="D19:E19"/>
    <mergeCell ref="A23:B23"/>
    <mergeCell ref="D23:E23"/>
    <mergeCell ref="G23:H23"/>
    <mergeCell ref="I23:L23"/>
    <mergeCell ref="A24:B24"/>
    <mergeCell ref="D24:E24"/>
    <mergeCell ref="G24:H24"/>
  </mergeCells>
  <pageMargins left="0.2" right="0" top="1.25" bottom="0.51856060599999998" header="0.3" footer="0.3"/>
  <pageSetup paperSize="9" scale="74" orientation="portrait" horizontalDpi="0" verticalDpi="0" r:id="rId3"/>
  <headerFooter>
    <oddHeader>&amp;L&amp;G&amp;C&amp;G&amp;R
&amp;G</oddHeader>
    <oddFooter>&amp;L&amp;"-,Italic"BRGHGMC-F-MS-MSS-001&amp;C&amp;"-,Italic"Rev.3&amp;R&amp;"-,Italic"&amp;G
 Effectivity Date: January 6, 2020</oddFooter>
  </headerFooter>
  <legacyDrawingHF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R78"/>
  <sheetViews>
    <sheetView tabSelected="1" view="pageBreakPreview" zoomScale="115" zoomScaleNormal="100" zoomScaleSheetLayoutView="115" zoomScalePageLayoutView="85" workbookViewId="0">
      <selection activeCell="N6" sqref="N6:R6"/>
    </sheetView>
  </sheetViews>
  <sheetFormatPr defaultColWidth="6.42578125" defaultRowHeight="15" x14ac:dyDescent="0.25"/>
  <cols>
    <col min="1" max="1" width="3.7109375" style="50" customWidth="1"/>
    <col min="2" max="2" width="6.85546875" style="50" customWidth="1"/>
    <col min="3" max="3" width="12" style="50" customWidth="1"/>
    <col min="4" max="4" width="2.5703125" style="50" customWidth="1"/>
    <col min="5" max="5" width="10.28515625" style="50" customWidth="1"/>
    <col min="6" max="6" width="3.42578125" style="50" customWidth="1"/>
    <col min="7" max="7" width="13.85546875" style="50" customWidth="1"/>
    <col min="8" max="8" width="4" style="50" customWidth="1"/>
    <col min="9" max="10" width="3.7109375" style="50" customWidth="1"/>
    <col min="11" max="11" width="11.42578125" style="50" customWidth="1"/>
    <col min="12" max="12" width="11.5703125" style="50" customWidth="1"/>
    <col min="13" max="13" width="4.7109375" style="50" customWidth="1"/>
    <col min="14" max="14" width="11.28515625" style="50" customWidth="1"/>
    <col min="15" max="15" width="3.28515625" style="50" customWidth="1"/>
    <col min="16" max="16" width="16.28515625" style="50" customWidth="1"/>
    <col min="17" max="17" width="3.7109375" style="50" customWidth="1"/>
    <col min="18" max="18" width="18.85546875" style="50" customWidth="1"/>
    <col min="19" max="16384" width="6.42578125" style="50"/>
  </cols>
  <sheetData>
    <row r="1" spans="1:18" ht="22.5" x14ac:dyDescent="0.3">
      <c r="A1" s="302" t="s">
        <v>0</v>
      </c>
      <c r="B1" s="302"/>
      <c r="C1" s="302"/>
      <c r="D1" s="302"/>
      <c r="E1" s="302"/>
      <c r="F1" s="302"/>
      <c r="G1" s="302"/>
      <c r="H1" s="302"/>
      <c r="I1" s="302"/>
      <c r="J1" s="302"/>
      <c r="K1" s="302"/>
      <c r="L1" s="302"/>
      <c r="M1" s="302"/>
      <c r="N1" s="302"/>
      <c r="O1" s="302"/>
      <c r="P1" s="302"/>
      <c r="Q1" s="302"/>
      <c r="R1" s="302"/>
    </row>
    <row r="2" spans="1:18" x14ac:dyDescent="0.25">
      <c r="A2" s="305" t="s">
        <v>51</v>
      </c>
      <c r="B2" s="305"/>
      <c r="C2" s="305"/>
      <c r="D2" s="303" t="str">
        <f>PROPER(IF(SCSR!C2="","",SCSR!C2))</f>
        <v>37328</v>
      </c>
      <c r="E2" s="303"/>
      <c r="F2" s="309" t="s">
        <v>52</v>
      </c>
      <c r="G2" s="309"/>
      <c r="H2" s="304" t="str">
        <f>IF(SCSR!C3="","",SCSR!C3)</f>
        <v/>
      </c>
      <c r="I2" s="304"/>
      <c r="J2" s="304"/>
      <c r="K2" s="304"/>
      <c r="L2" s="304"/>
      <c r="M2" s="305" t="s">
        <v>1</v>
      </c>
      <c r="N2" s="305"/>
      <c r="O2" s="305"/>
      <c r="P2" s="305"/>
      <c r="Q2" s="305"/>
      <c r="R2" s="101"/>
    </row>
    <row r="3" spans="1:18" ht="3" customHeight="1" thickBot="1" x14ac:dyDescent="0.3">
      <c r="A3" s="51"/>
      <c r="B3" s="51"/>
      <c r="C3" s="51"/>
      <c r="D3" s="52"/>
      <c r="E3" s="52"/>
      <c r="F3" s="53"/>
      <c r="G3" s="53"/>
      <c r="H3" s="54"/>
      <c r="I3" s="54"/>
      <c r="J3" s="54"/>
      <c r="K3" s="54"/>
      <c r="L3" s="54"/>
      <c r="M3" s="51"/>
      <c r="N3" s="51"/>
      <c r="O3" s="51"/>
      <c r="P3" s="53"/>
      <c r="Q3" s="53"/>
      <c r="R3" s="52"/>
    </row>
    <row r="4" spans="1:18" ht="18.75" x14ac:dyDescent="0.25">
      <c r="A4" s="306" t="s">
        <v>2</v>
      </c>
      <c r="B4" s="307"/>
      <c r="C4" s="307"/>
      <c r="D4" s="307"/>
      <c r="E4" s="308">
        <f>SCSR!N2</f>
        <v>44548</v>
      </c>
      <c r="F4" s="308"/>
      <c r="G4" s="308"/>
      <c r="H4" s="308"/>
      <c r="I4" s="308"/>
      <c r="J4" s="308"/>
      <c r="K4" s="308"/>
      <c r="L4" s="55"/>
      <c r="M4" s="55"/>
      <c r="N4" s="55"/>
      <c r="O4" s="55"/>
      <c r="P4" s="307" t="s">
        <v>3</v>
      </c>
      <c r="Q4" s="307"/>
      <c r="R4" s="141" t="str">
        <f>SCSR!N3</f>
        <v>4:39PM</v>
      </c>
    </row>
    <row r="5" spans="1:18" ht="19.5" customHeight="1" x14ac:dyDescent="0.3">
      <c r="A5" s="294" t="s">
        <v>5</v>
      </c>
      <c r="B5" s="295"/>
      <c r="C5" s="295"/>
      <c r="D5" s="295"/>
      <c r="E5" s="296" t="str">
        <f>IF(SCSR!A57="","",SCSR!A57)</f>
        <v>PRESCILA CANDELARIA</v>
      </c>
      <c r="F5" s="296"/>
      <c r="G5" s="296"/>
      <c r="H5" s="296"/>
      <c r="I5" s="296"/>
      <c r="J5" s="296"/>
      <c r="K5" s="296"/>
      <c r="L5" s="297" t="s">
        <v>4</v>
      </c>
      <c r="M5" s="297"/>
      <c r="N5" s="298" t="str">
        <f>IF(SCSR!F57="","",SCSR!F57)</f>
        <v>MOTHER</v>
      </c>
      <c r="O5" s="298"/>
      <c r="P5" s="298"/>
      <c r="Q5" s="298"/>
      <c r="R5" s="299"/>
    </row>
    <row r="6" spans="1:18" ht="19.5" customHeight="1" x14ac:dyDescent="0.25">
      <c r="A6" s="310" t="str">
        <f>PROPER(IF(SCSR!C7="","",SCSR!C7))</f>
        <v>Barcelonita Cabusao Camarines Sur</v>
      </c>
      <c r="B6" s="311"/>
      <c r="C6" s="311"/>
      <c r="D6" s="311"/>
      <c r="E6" s="311"/>
      <c r="F6" s="311"/>
      <c r="G6" s="311"/>
      <c r="H6" s="311"/>
      <c r="I6" s="311"/>
      <c r="J6" s="311"/>
      <c r="K6" s="311"/>
      <c r="L6" s="311"/>
      <c r="M6" s="52"/>
      <c r="N6" s="300">
        <f>IF(SCSR!K57="","",SCSR!K57)</f>
        <v>9636709263</v>
      </c>
      <c r="O6" s="300"/>
      <c r="P6" s="300"/>
      <c r="Q6" s="300"/>
      <c r="R6" s="301"/>
    </row>
    <row r="7" spans="1:18" ht="15.75" thickBot="1" x14ac:dyDescent="0.3">
      <c r="A7" s="287" t="s">
        <v>6</v>
      </c>
      <c r="B7" s="285"/>
      <c r="C7" s="285"/>
      <c r="D7" s="285"/>
      <c r="E7" s="285"/>
      <c r="F7" s="285"/>
      <c r="G7" s="285"/>
      <c r="H7" s="285"/>
      <c r="I7" s="285"/>
      <c r="J7" s="285"/>
      <c r="K7" s="285"/>
      <c r="L7" s="285"/>
      <c r="M7" s="56"/>
      <c r="N7" s="288" t="s">
        <v>7</v>
      </c>
      <c r="O7" s="288"/>
      <c r="P7" s="288"/>
      <c r="Q7" s="288"/>
      <c r="R7" s="289"/>
    </row>
    <row r="8" spans="1:18" ht="15.75" thickBot="1" x14ac:dyDescent="0.3">
      <c r="A8" s="251" t="s">
        <v>8</v>
      </c>
      <c r="B8" s="252"/>
      <c r="C8" s="252"/>
      <c r="D8" s="252"/>
      <c r="E8" s="252"/>
      <c r="F8" s="252"/>
      <c r="G8" s="252"/>
      <c r="H8" s="252"/>
      <c r="I8" s="252"/>
      <c r="J8" s="252"/>
      <c r="K8" s="252"/>
      <c r="L8" s="252"/>
      <c r="M8" s="252"/>
      <c r="N8" s="252"/>
      <c r="O8" s="252"/>
      <c r="P8" s="252"/>
      <c r="Q8" s="252"/>
      <c r="R8" s="253"/>
    </row>
    <row r="9" spans="1:18" ht="21" customHeight="1" x14ac:dyDescent="0.25">
      <c r="A9" s="290" t="s">
        <v>9</v>
      </c>
      <c r="B9" s="291"/>
      <c r="C9" s="291"/>
      <c r="D9" s="293" t="str">
        <f>IF(SCSR!C6="","",SCSR!C6)</f>
        <v>CANDELARIA KIMUEL SAYNO</v>
      </c>
      <c r="E9" s="293"/>
      <c r="F9" s="293"/>
      <c r="G9" s="293"/>
      <c r="H9" s="293"/>
      <c r="I9" s="293"/>
      <c r="J9" s="293"/>
      <c r="K9" s="293"/>
      <c r="L9" s="293"/>
      <c r="M9" s="293"/>
      <c r="N9" s="293"/>
      <c r="O9" s="293"/>
      <c r="P9" s="293"/>
      <c r="Q9" s="128"/>
      <c r="R9" s="140" t="str">
        <f>IF(SCSR!N6="","",SCSR!N6)</f>
        <v>MALE</v>
      </c>
    </row>
    <row r="10" spans="1:18" ht="12.75" customHeight="1" x14ac:dyDescent="0.25">
      <c r="A10" s="292"/>
      <c r="B10" s="276"/>
      <c r="C10" s="276"/>
      <c r="D10" s="284" t="s">
        <v>11</v>
      </c>
      <c r="E10" s="284"/>
      <c r="F10" s="284"/>
      <c r="G10" s="284"/>
      <c r="H10" s="284"/>
      <c r="I10" s="284"/>
      <c r="J10" s="284"/>
      <c r="K10" s="284"/>
      <c r="L10" s="284"/>
      <c r="M10" s="284"/>
      <c r="N10" s="284"/>
      <c r="O10" s="284"/>
      <c r="P10" s="284"/>
      <c r="Q10" s="124"/>
      <c r="R10" s="58" t="s">
        <v>10</v>
      </c>
    </row>
    <row r="11" spans="1:18" ht="18.75" customHeight="1" x14ac:dyDescent="0.25">
      <c r="A11" s="278">
        <f>SCSR!C10</f>
        <v>36540</v>
      </c>
      <c r="B11" s="279"/>
      <c r="C11" s="279"/>
      <c r="D11" s="279"/>
      <c r="E11" s="59"/>
      <c r="F11" s="52"/>
      <c r="G11" s="280">
        <f ca="1">IF(IF(IFERROR(IF(DATEDIF(A11,TODAY(),"y")=0,(DATEDIF(A11,TODAY(),"m"))&amp;" Month/s",INT(YEARFRAC(A11,TODAY(),3))),"Recheck Date of Birth")=0&amp;" Month/s",(DATEDIF(A11,TODAY(),"D")&amp;" Day/s"),(IFERROR(IF(DATEDIF(A11,TODAY(),"y")=0,(DATEDIF(A11,TODAY(),"m"))&amp;" Month/s",INT(YEARFRAC(A11,TODAY(),3))),"Recheck Date of Birth")))=121,"",IF(IFERROR(IF(DATEDIF(A11,TODAY(),"y")=0,(DATEDIF(A11,TODAY(),"m"))&amp;" Month/s",INT(YEARFRAC(A11,TODAY(),3))),"Recheck Date of Birth")=0&amp;" Month/s",(DATEDIF(A11,TODAY(),"D")&amp;" Day/s"),(IFERROR(IF(DATEDIF(A11,TODAY(),"y")=0,(DATEDIF(A11,TODAY(),"m"))&amp;" Month/s",INT(YEARFRAC(A11,TODAY(),3))),"Recheck Date of Birth"))))</f>
        <v>21</v>
      </c>
      <c r="H11" s="280"/>
      <c r="I11" s="280"/>
      <c r="J11" s="280"/>
      <c r="K11" s="52"/>
      <c r="L11" s="52"/>
      <c r="M11" s="281" t="str">
        <f>IF(SCSR!K10="","",SCSR!K10)</f>
        <v>CABUSAO CAMARINES SUR</v>
      </c>
      <c r="N11" s="281"/>
      <c r="O11" s="281"/>
      <c r="P11" s="281"/>
      <c r="Q11" s="281"/>
      <c r="R11" s="282"/>
    </row>
    <row r="12" spans="1:18" ht="12" customHeight="1" x14ac:dyDescent="0.25">
      <c r="A12" s="283" t="s">
        <v>12</v>
      </c>
      <c r="B12" s="284"/>
      <c r="C12" s="284"/>
      <c r="D12" s="284"/>
      <c r="E12" s="126"/>
      <c r="F12" s="60"/>
      <c r="G12" s="284" t="s">
        <v>13</v>
      </c>
      <c r="H12" s="284"/>
      <c r="I12" s="284"/>
      <c r="J12" s="284"/>
      <c r="K12" s="126"/>
      <c r="L12" s="60"/>
      <c r="M12" s="285" t="s">
        <v>14</v>
      </c>
      <c r="N12" s="285"/>
      <c r="O12" s="285"/>
      <c r="P12" s="285"/>
      <c r="Q12" s="285"/>
      <c r="R12" s="286"/>
    </row>
    <row r="13" spans="1:18" ht="18" customHeight="1" x14ac:dyDescent="0.25">
      <c r="A13" s="270" t="s">
        <v>15</v>
      </c>
      <c r="B13" s="271"/>
      <c r="C13" s="271"/>
      <c r="D13" s="271"/>
      <c r="E13" s="272" t="str">
        <f>PROPER(IF(SCSR!C7="","",SCSR!C7))</f>
        <v>Barcelonita Cabusao Camarines Sur</v>
      </c>
      <c r="F13" s="272"/>
      <c r="G13" s="272"/>
      <c r="H13" s="272"/>
      <c r="I13" s="272"/>
      <c r="J13" s="272"/>
      <c r="K13" s="272"/>
      <c r="L13" s="272"/>
      <c r="M13" s="272"/>
      <c r="N13" s="272"/>
      <c r="O13" s="272"/>
      <c r="P13" s="272"/>
      <c r="Q13" s="272"/>
      <c r="R13" s="273"/>
    </row>
    <row r="14" spans="1:18" ht="12.95" customHeight="1" x14ac:dyDescent="0.25">
      <c r="A14" s="270"/>
      <c r="B14" s="271"/>
      <c r="C14" s="271"/>
      <c r="D14" s="271"/>
      <c r="E14" s="274" t="s">
        <v>16</v>
      </c>
      <c r="F14" s="274"/>
      <c r="G14" s="274"/>
      <c r="H14" s="274"/>
      <c r="I14" s="274"/>
      <c r="J14" s="274"/>
      <c r="K14" s="274"/>
      <c r="L14" s="274"/>
      <c r="M14" s="274"/>
      <c r="N14" s="274"/>
      <c r="O14" s="274"/>
      <c r="P14" s="274"/>
      <c r="Q14" s="274"/>
      <c r="R14" s="275"/>
    </row>
    <row r="15" spans="1:18" ht="18" customHeight="1" x14ac:dyDescent="0.25">
      <c r="A15" s="270" t="s">
        <v>17</v>
      </c>
      <c r="B15" s="271"/>
      <c r="C15" s="271"/>
      <c r="D15" s="271"/>
      <c r="E15" s="272" t="str">
        <f>PROPER(IF(SCSR!C7="","",SCSR!C7))</f>
        <v>Barcelonita Cabusao Camarines Sur</v>
      </c>
      <c r="F15" s="272"/>
      <c r="G15" s="272"/>
      <c r="H15" s="272"/>
      <c r="I15" s="272"/>
      <c r="J15" s="272"/>
      <c r="K15" s="272"/>
      <c r="L15" s="272"/>
      <c r="M15" s="272"/>
      <c r="N15" s="272"/>
      <c r="O15" s="272"/>
      <c r="P15" s="272"/>
      <c r="Q15" s="272"/>
      <c r="R15" s="273"/>
    </row>
    <row r="16" spans="1:18" ht="12.95" customHeight="1" x14ac:dyDescent="0.25">
      <c r="A16" s="270"/>
      <c r="B16" s="271"/>
      <c r="C16" s="271"/>
      <c r="D16" s="271"/>
      <c r="E16" s="274" t="s">
        <v>16</v>
      </c>
      <c r="F16" s="274"/>
      <c r="G16" s="274"/>
      <c r="H16" s="274"/>
      <c r="I16" s="274"/>
      <c r="J16" s="274"/>
      <c r="K16" s="274"/>
      <c r="L16" s="274"/>
      <c r="M16" s="274"/>
      <c r="N16" s="274"/>
      <c r="O16" s="274"/>
      <c r="P16" s="274"/>
      <c r="Q16" s="274"/>
      <c r="R16" s="275"/>
    </row>
    <row r="17" spans="1:18" x14ac:dyDescent="0.25">
      <c r="A17" s="265" t="s">
        <v>18</v>
      </c>
      <c r="B17" s="266"/>
      <c r="C17" s="266"/>
      <c r="D17" s="52"/>
      <c r="E17" s="52" t="s">
        <v>306</v>
      </c>
      <c r="F17" s="52"/>
      <c r="G17" s="52" t="s">
        <v>307</v>
      </c>
      <c r="H17" s="52"/>
      <c r="I17" s="52"/>
      <c r="J17" s="52" t="s">
        <v>308</v>
      </c>
      <c r="K17" s="52"/>
      <c r="L17" s="52"/>
      <c r="M17" s="52"/>
      <c r="N17" s="52"/>
      <c r="O17" s="52"/>
      <c r="P17" s="52" t="s">
        <v>309</v>
      </c>
      <c r="Q17" s="52"/>
      <c r="R17" s="61"/>
    </row>
    <row r="18" spans="1:18" x14ac:dyDescent="0.25">
      <c r="A18" s="265" t="s">
        <v>19</v>
      </c>
      <c r="B18" s="266"/>
      <c r="C18" s="266"/>
      <c r="D18" s="267" t="str">
        <f>PROPER(IF(SCSR!M8="","",SCSR!M8))</f>
        <v>Roman Catholic</v>
      </c>
      <c r="E18" s="267"/>
      <c r="F18" s="267"/>
      <c r="G18" s="267"/>
      <c r="H18" s="52"/>
      <c r="I18" s="52"/>
      <c r="J18" s="52"/>
      <c r="K18" s="52"/>
      <c r="L18" s="52"/>
      <c r="M18" s="125" t="s">
        <v>20</v>
      </c>
      <c r="N18" s="209" t="s">
        <v>343</v>
      </c>
      <c r="O18" s="209"/>
      <c r="P18" s="209"/>
      <c r="Q18" s="209"/>
      <c r="R18" s="210"/>
    </row>
    <row r="19" spans="1:18" ht="0.95" customHeight="1" x14ac:dyDescent="0.25">
      <c r="A19" s="62"/>
      <c r="B19" s="52"/>
      <c r="C19" s="52"/>
      <c r="D19" s="57"/>
      <c r="E19" s="57"/>
      <c r="F19" s="57"/>
      <c r="G19" s="57"/>
      <c r="H19" s="52"/>
      <c r="I19" s="52"/>
      <c r="J19" s="52"/>
      <c r="K19" s="52"/>
      <c r="L19" s="52"/>
      <c r="M19" s="125"/>
      <c r="N19" s="125"/>
      <c r="O19" s="125"/>
      <c r="P19" s="57"/>
      <c r="Q19" s="57"/>
      <c r="R19" s="63"/>
    </row>
    <row r="20" spans="1:18" ht="14.1" customHeight="1" x14ac:dyDescent="0.25">
      <c r="A20" s="265" t="s">
        <v>21</v>
      </c>
      <c r="B20" s="266"/>
      <c r="C20" s="266"/>
      <c r="D20" s="266"/>
      <c r="E20" s="266"/>
      <c r="F20" s="52"/>
      <c r="G20" s="315" t="s">
        <v>283</v>
      </c>
      <c r="H20" s="315"/>
      <c r="I20" s="52"/>
      <c r="J20" s="315" t="s">
        <v>284</v>
      </c>
      <c r="K20" s="315"/>
      <c r="L20" s="315"/>
      <c r="M20" s="52"/>
      <c r="N20" s="315" t="s">
        <v>285</v>
      </c>
      <c r="O20" s="315"/>
      <c r="P20" s="315"/>
      <c r="Q20" s="315"/>
      <c r="R20" s="316"/>
    </row>
    <row r="21" spans="1:18" ht="14.1" customHeight="1" x14ac:dyDescent="0.25">
      <c r="A21" s="265"/>
      <c r="B21" s="266"/>
      <c r="C21" s="266"/>
      <c r="D21" s="266"/>
      <c r="E21" s="266"/>
      <c r="F21" s="52"/>
      <c r="G21" s="315" t="s">
        <v>286</v>
      </c>
      <c r="H21" s="315"/>
      <c r="I21" s="52"/>
      <c r="J21" s="315" t="s">
        <v>287</v>
      </c>
      <c r="K21" s="315"/>
      <c r="L21" s="315"/>
      <c r="M21" s="52"/>
      <c r="N21" s="315" t="s">
        <v>288</v>
      </c>
      <c r="O21" s="315"/>
      <c r="P21" s="315"/>
      <c r="Q21" s="315"/>
      <c r="R21" s="316"/>
    </row>
    <row r="22" spans="1:18" ht="14.1" customHeight="1" x14ac:dyDescent="0.25">
      <c r="A22" s="265"/>
      <c r="B22" s="266"/>
      <c r="C22" s="266"/>
      <c r="D22" s="266"/>
      <c r="E22" s="266"/>
      <c r="F22" s="52"/>
      <c r="G22" s="315" t="s">
        <v>289</v>
      </c>
      <c r="H22" s="315"/>
      <c r="I22" s="52"/>
      <c r="J22" s="315" t="s">
        <v>290</v>
      </c>
      <c r="K22" s="315"/>
      <c r="L22" s="315"/>
      <c r="M22" s="127"/>
      <c r="N22" s="127"/>
      <c r="O22" s="127"/>
      <c r="P22" s="127"/>
      <c r="Q22" s="127"/>
      <c r="R22" s="64"/>
    </row>
    <row r="23" spans="1:18" x14ac:dyDescent="0.25">
      <c r="A23" s="62" t="s">
        <v>22</v>
      </c>
      <c r="B23" s="52"/>
      <c r="C23" s="52"/>
      <c r="D23" s="277" t="str">
        <f>IF(SCSR!C12="","",SCSR!C12)</f>
        <v>NONE</v>
      </c>
      <c r="E23" s="277"/>
      <c r="F23" s="277"/>
      <c r="G23" s="277"/>
      <c r="H23" s="277"/>
      <c r="I23" s="277"/>
      <c r="J23" s="277"/>
      <c r="K23" s="276" t="s">
        <v>23</v>
      </c>
      <c r="L23" s="276"/>
      <c r="M23" s="268" t="str">
        <f>IF(SCSR!K12="","",SCSR!K12)</f>
        <v/>
      </c>
      <c r="N23" s="268"/>
      <c r="O23" s="268"/>
      <c r="P23" s="268"/>
      <c r="Q23" s="268"/>
      <c r="R23" s="269"/>
    </row>
    <row r="24" spans="1:18" ht="1.5" customHeight="1" x14ac:dyDescent="0.25">
      <c r="A24" s="62"/>
      <c r="B24" s="52"/>
      <c r="C24" s="52"/>
      <c r="D24" s="65"/>
      <c r="E24" s="65"/>
      <c r="F24" s="65"/>
      <c r="G24" s="65"/>
      <c r="H24" s="65"/>
      <c r="I24" s="65"/>
      <c r="J24" s="65"/>
      <c r="K24" s="65"/>
      <c r="L24" s="125"/>
      <c r="M24" s="124"/>
      <c r="N24" s="124"/>
      <c r="O24" s="124"/>
      <c r="P24" s="124"/>
      <c r="Q24" s="124"/>
      <c r="R24" s="58"/>
    </row>
    <row r="25" spans="1:18" x14ac:dyDescent="0.25">
      <c r="A25" s="62" t="s">
        <v>24</v>
      </c>
      <c r="B25" s="52"/>
      <c r="C25" s="52"/>
      <c r="D25" s="52"/>
      <c r="E25" s="52"/>
      <c r="F25" s="52"/>
      <c r="G25" s="52"/>
      <c r="H25" s="52"/>
      <c r="I25" s="52"/>
      <c r="J25" s="52"/>
      <c r="K25" s="52"/>
      <c r="L25" s="52"/>
      <c r="M25" s="52"/>
      <c r="N25" s="52"/>
      <c r="O25" s="52"/>
      <c r="P25" s="52"/>
      <c r="Q25" s="52"/>
      <c r="R25" s="61"/>
    </row>
    <row r="26" spans="1:18" ht="3.75" customHeight="1" x14ac:dyDescent="0.25">
      <c r="A26" s="62"/>
      <c r="B26" s="52"/>
      <c r="C26" s="52"/>
      <c r="D26" s="52"/>
      <c r="E26" s="52"/>
      <c r="F26" s="52"/>
      <c r="G26" s="52"/>
      <c r="H26" s="52"/>
      <c r="I26" s="52"/>
      <c r="J26" s="52"/>
      <c r="K26" s="52"/>
      <c r="L26" s="52"/>
      <c r="M26" s="52"/>
      <c r="N26" s="52"/>
      <c r="O26" s="52"/>
      <c r="P26" s="52"/>
      <c r="Q26" s="52"/>
      <c r="R26" s="61"/>
    </row>
    <row r="27" spans="1:18" s="117" customFormat="1" ht="14.1" customHeight="1" x14ac:dyDescent="0.25">
      <c r="A27" s="62"/>
      <c r="B27" s="315" t="s">
        <v>291</v>
      </c>
      <c r="C27" s="315"/>
      <c r="D27" s="315"/>
      <c r="E27" s="315"/>
      <c r="F27" s="315"/>
      <c r="G27" s="315"/>
      <c r="H27" s="52"/>
      <c r="I27" s="315" t="s">
        <v>292</v>
      </c>
      <c r="J27" s="315"/>
      <c r="K27" s="315"/>
      <c r="L27" s="315"/>
      <c r="M27" s="52"/>
      <c r="N27" s="315" t="s">
        <v>293</v>
      </c>
      <c r="O27" s="315"/>
      <c r="P27" s="315"/>
      <c r="Q27" s="315"/>
      <c r="R27" s="316"/>
    </row>
    <row r="28" spans="1:18" s="117" customFormat="1" ht="14.1" customHeight="1" x14ac:dyDescent="0.25">
      <c r="A28" s="62"/>
      <c r="B28" s="315" t="s">
        <v>294</v>
      </c>
      <c r="C28" s="315"/>
      <c r="D28" s="315"/>
      <c r="E28" s="315"/>
      <c r="F28" s="315"/>
      <c r="G28" s="315"/>
      <c r="H28" s="52"/>
      <c r="I28" s="315" t="s">
        <v>295</v>
      </c>
      <c r="J28" s="315"/>
      <c r="K28" s="315"/>
      <c r="L28" s="315"/>
      <c r="M28" s="52"/>
      <c r="N28" s="315" t="s">
        <v>296</v>
      </c>
      <c r="O28" s="315"/>
      <c r="P28" s="315"/>
      <c r="Q28" s="315"/>
      <c r="R28" s="316"/>
    </row>
    <row r="29" spans="1:18" s="117" customFormat="1" ht="14.1" customHeight="1" x14ac:dyDescent="0.25">
      <c r="A29" s="62"/>
      <c r="B29" s="315" t="s">
        <v>297</v>
      </c>
      <c r="C29" s="315"/>
      <c r="D29" s="315"/>
      <c r="E29" s="315"/>
      <c r="F29" s="315"/>
      <c r="G29" s="315"/>
      <c r="H29" s="52"/>
      <c r="I29" s="315" t="s">
        <v>298</v>
      </c>
      <c r="J29" s="315"/>
      <c r="K29" s="315"/>
      <c r="L29" s="315"/>
      <c r="M29" s="52"/>
      <c r="N29" s="315" t="s">
        <v>299</v>
      </c>
      <c r="O29" s="315"/>
      <c r="P29" s="315"/>
      <c r="Q29" s="315"/>
      <c r="R29" s="316"/>
    </row>
    <row r="30" spans="1:18" s="117" customFormat="1" ht="14.1" customHeight="1" x14ac:dyDescent="0.25">
      <c r="A30" s="62"/>
      <c r="B30" s="315" t="s">
        <v>300</v>
      </c>
      <c r="C30" s="315"/>
      <c r="D30" s="315"/>
      <c r="E30" s="315"/>
      <c r="F30" s="315"/>
      <c r="G30" s="315"/>
      <c r="H30" s="52"/>
      <c r="I30" s="315" t="s">
        <v>301</v>
      </c>
      <c r="J30" s="315"/>
      <c r="K30" s="315"/>
      <c r="L30" s="315"/>
      <c r="M30" s="52"/>
      <c r="N30" s="315" t="s">
        <v>302</v>
      </c>
      <c r="O30" s="315"/>
      <c r="P30" s="315"/>
      <c r="Q30" s="315"/>
      <c r="R30" s="316"/>
    </row>
    <row r="31" spans="1:18" s="117" customFormat="1" ht="14.1" customHeight="1" x14ac:dyDescent="0.25">
      <c r="A31" s="62"/>
      <c r="B31" s="315" t="s">
        <v>303</v>
      </c>
      <c r="C31" s="315"/>
      <c r="D31" s="315"/>
      <c r="E31" s="315"/>
      <c r="F31" s="315"/>
      <c r="G31" s="315"/>
      <c r="H31" s="52"/>
      <c r="I31" s="315" t="s">
        <v>304</v>
      </c>
      <c r="J31" s="315"/>
      <c r="K31" s="315"/>
      <c r="L31" s="315"/>
      <c r="M31" s="52"/>
      <c r="N31" s="317" t="s">
        <v>305</v>
      </c>
      <c r="O31" s="317"/>
      <c r="P31" s="318"/>
      <c r="Q31" s="318"/>
      <c r="R31" s="319"/>
    </row>
    <row r="32" spans="1:18" ht="3.75" customHeight="1" thickBot="1" x14ac:dyDescent="0.3">
      <c r="A32" s="129"/>
      <c r="B32" s="130"/>
      <c r="C32" s="130"/>
      <c r="D32" s="130"/>
      <c r="E32" s="130"/>
      <c r="F32" s="130"/>
      <c r="G32" s="130"/>
      <c r="H32" s="130"/>
      <c r="I32" s="130"/>
      <c r="J32" s="130"/>
      <c r="K32" s="130"/>
      <c r="L32" s="130"/>
      <c r="M32" s="130"/>
      <c r="N32" s="130"/>
      <c r="O32" s="130"/>
      <c r="P32" s="130"/>
      <c r="Q32" s="130"/>
      <c r="R32" s="131"/>
    </row>
    <row r="33" spans="1:18" ht="15.75" thickBot="1" x14ac:dyDescent="0.3">
      <c r="A33" s="251" t="s">
        <v>25</v>
      </c>
      <c r="B33" s="252"/>
      <c r="C33" s="252"/>
      <c r="D33" s="252"/>
      <c r="E33" s="252"/>
      <c r="F33" s="252"/>
      <c r="G33" s="252"/>
      <c r="H33" s="252"/>
      <c r="I33" s="252"/>
      <c r="J33" s="252"/>
      <c r="K33" s="252"/>
      <c r="L33" s="252"/>
      <c r="M33" s="252"/>
      <c r="N33" s="252"/>
      <c r="O33" s="252"/>
      <c r="P33" s="252"/>
      <c r="Q33" s="252"/>
      <c r="R33" s="253"/>
    </row>
    <row r="34" spans="1:18" x14ac:dyDescent="0.25">
      <c r="A34" s="254" t="s">
        <v>29</v>
      </c>
      <c r="B34" s="255"/>
      <c r="C34" s="255"/>
      <c r="D34" s="255"/>
      <c r="E34" s="255"/>
      <c r="F34" s="255"/>
      <c r="G34" s="255"/>
      <c r="H34" s="256" t="s">
        <v>13</v>
      </c>
      <c r="I34" s="257" t="s">
        <v>26</v>
      </c>
      <c r="J34" s="258"/>
      <c r="K34" s="256" t="s">
        <v>18</v>
      </c>
      <c r="L34" s="256" t="s">
        <v>27</v>
      </c>
      <c r="M34" s="257" t="s">
        <v>28</v>
      </c>
      <c r="N34" s="261"/>
      <c r="O34" s="258"/>
      <c r="P34" s="257" t="s">
        <v>22</v>
      </c>
      <c r="Q34" s="258"/>
      <c r="R34" s="263" t="s">
        <v>23</v>
      </c>
    </row>
    <row r="35" spans="1:18" x14ac:dyDescent="0.25">
      <c r="A35" s="249" t="s">
        <v>30</v>
      </c>
      <c r="B35" s="250"/>
      <c r="C35" s="250"/>
      <c r="D35" s="250" t="s">
        <v>31</v>
      </c>
      <c r="E35" s="250"/>
      <c r="F35" s="250" t="s">
        <v>32</v>
      </c>
      <c r="G35" s="250"/>
      <c r="H35" s="255"/>
      <c r="I35" s="259"/>
      <c r="J35" s="260"/>
      <c r="K35" s="255"/>
      <c r="L35" s="255"/>
      <c r="M35" s="259"/>
      <c r="N35" s="262"/>
      <c r="O35" s="260"/>
      <c r="P35" s="259"/>
      <c r="Q35" s="260"/>
      <c r="R35" s="264"/>
    </row>
    <row r="36" spans="1:18" ht="18" customHeight="1" x14ac:dyDescent="0.25">
      <c r="A36" s="231" t="str">
        <f>PROPER(IF(SCSR!A21="","",SCSR!A21))</f>
        <v>Presila Candelaria</v>
      </c>
      <c r="B36" s="232"/>
      <c r="C36" s="232"/>
      <c r="D36" s="232"/>
      <c r="E36" s="232"/>
      <c r="F36" s="232"/>
      <c r="G36" s="233"/>
      <c r="H36" s="136">
        <f>IF(SCSR!D21="","",SCSR!D21)</f>
        <v>58</v>
      </c>
      <c r="I36" s="234" t="str">
        <f>IF(SCSR!F21="","",SCSR!F21)</f>
        <v>F</v>
      </c>
      <c r="J36" s="235"/>
      <c r="K36" s="136" t="str">
        <f>IF(SCSR!G21="","",SCSR!G21)</f>
        <v>M</v>
      </c>
      <c r="L36" s="137" t="str">
        <f>PROPER(IF(SCSR!C21="","",SCSR!C21))</f>
        <v>Mother</v>
      </c>
      <c r="M36" s="236" t="str">
        <f>PROPER(IF(SCSR!I21="","",SCSR!I21))</f>
        <v>College Graduate</v>
      </c>
      <c r="N36" s="237"/>
      <c r="O36" s="238"/>
      <c r="P36" s="239" t="str">
        <f>PROPER(IF(SCSR!M21="","",SCSR!M21))</f>
        <v>Sari Sari Store Vendor</v>
      </c>
      <c r="Q36" s="240"/>
      <c r="R36" s="149">
        <f>IF(SCSR!N21="","",SCSR!N21)</f>
        <v>3000</v>
      </c>
    </row>
    <row r="37" spans="1:18" ht="15.75" customHeight="1" x14ac:dyDescent="0.25">
      <c r="A37" s="231" t="str">
        <f>PROPER(IF(SCSR!A22="","",SCSR!A22))</f>
        <v>Rodrigo Candelaria</v>
      </c>
      <c r="B37" s="232"/>
      <c r="C37" s="232"/>
      <c r="D37" s="232"/>
      <c r="E37" s="232"/>
      <c r="F37" s="232"/>
      <c r="G37" s="233"/>
      <c r="H37" s="136">
        <f>IF(SCSR!D22="","",SCSR!D22)</f>
        <v>56</v>
      </c>
      <c r="I37" s="234" t="str">
        <f>IF(SCSR!F22="","",SCSR!F22)</f>
        <v>M</v>
      </c>
      <c r="J37" s="235"/>
      <c r="K37" s="136" t="str">
        <f>IF(SCSR!G22="","",SCSR!G22)</f>
        <v>M</v>
      </c>
      <c r="L37" s="137" t="str">
        <f>PROPER(IF(SCSR!C22="","",SCSR!C22))</f>
        <v>Father</v>
      </c>
      <c r="M37" s="236" t="str">
        <f>PROPER(IF(SCSR!I22="","",SCSR!I22))</f>
        <v>Elem Level</v>
      </c>
      <c r="N37" s="237"/>
      <c r="O37" s="238"/>
      <c r="P37" s="239" t="str">
        <f>PROPER(IF(SCSR!M22="","",SCSR!M22))</f>
        <v>Farmer</v>
      </c>
      <c r="Q37" s="240"/>
      <c r="R37" s="149" t="str">
        <f>IF(SCSR!N22="","",SCSR!N22)</f>
        <v/>
      </c>
    </row>
    <row r="38" spans="1:18" ht="15.75" customHeight="1" x14ac:dyDescent="0.25">
      <c r="A38" s="231" t="str">
        <f>PROPER(IF(SCSR!A23="","",SCSR!A23))</f>
        <v/>
      </c>
      <c r="B38" s="232"/>
      <c r="C38" s="232"/>
      <c r="D38" s="232"/>
      <c r="E38" s="232"/>
      <c r="F38" s="232"/>
      <c r="G38" s="233"/>
      <c r="H38" s="136" t="str">
        <f>IF(SCSR!D23="","",SCSR!D23)</f>
        <v/>
      </c>
      <c r="I38" s="234" t="str">
        <f>IF(SCSR!F23="","",SCSR!F23)</f>
        <v/>
      </c>
      <c r="J38" s="235"/>
      <c r="K38" s="136" t="str">
        <f>IF(SCSR!G23="","",SCSR!G23)</f>
        <v/>
      </c>
      <c r="L38" s="137" t="str">
        <f>PROPER(IF(SCSR!C23="","",SCSR!C23))</f>
        <v/>
      </c>
      <c r="M38" s="236" t="str">
        <f>PROPER(IF(SCSR!I23="","",SCSR!I23))</f>
        <v/>
      </c>
      <c r="N38" s="237"/>
      <c r="O38" s="238"/>
      <c r="P38" s="239" t="str">
        <f>PROPER(IF(SCSR!M23="","",SCSR!M23))</f>
        <v/>
      </c>
      <c r="Q38" s="240"/>
      <c r="R38" s="149" t="str">
        <f>IF(SCSR!N23="","",SCSR!N23)</f>
        <v/>
      </c>
    </row>
    <row r="39" spans="1:18" ht="15.75" customHeight="1" x14ac:dyDescent="0.25">
      <c r="A39" s="231" t="str">
        <f>PROPER(IF(SCSR!A24="","",SCSR!A24))</f>
        <v/>
      </c>
      <c r="B39" s="232"/>
      <c r="C39" s="232"/>
      <c r="D39" s="232"/>
      <c r="E39" s="232"/>
      <c r="F39" s="232"/>
      <c r="G39" s="233"/>
      <c r="H39" s="136" t="str">
        <f>IF(SCSR!D24="","",SCSR!D24)</f>
        <v/>
      </c>
      <c r="I39" s="234" t="str">
        <f>IF(SCSR!F24="","",SCSR!F24)</f>
        <v/>
      </c>
      <c r="J39" s="235"/>
      <c r="K39" s="136" t="str">
        <f>IF(SCSR!G24="","",SCSR!G24)</f>
        <v/>
      </c>
      <c r="L39" s="137" t="str">
        <f>PROPER(IF(SCSR!C24="","",SCSR!C24))</f>
        <v/>
      </c>
      <c r="M39" s="236" t="str">
        <f>PROPER(IF(SCSR!I24="","",SCSR!I24))</f>
        <v/>
      </c>
      <c r="N39" s="237"/>
      <c r="O39" s="238"/>
      <c r="P39" s="239" t="str">
        <f>PROPER(IF(SCSR!M24="","",SCSR!M24))</f>
        <v/>
      </c>
      <c r="Q39" s="240"/>
      <c r="R39" s="149" t="str">
        <f>IF(SCSR!N24="","",SCSR!N24)</f>
        <v/>
      </c>
    </row>
    <row r="40" spans="1:18" ht="15.75" customHeight="1" x14ac:dyDescent="0.25">
      <c r="A40" s="231" t="str">
        <f>PROPER(IF(SCSR!A25="","",SCSR!A25))</f>
        <v/>
      </c>
      <c r="B40" s="232"/>
      <c r="C40" s="232"/>
      <c r="D40" s="232"/>
      <c r="E40" s="232"/>
      <c r="F40" s="232"/>
      <c r="G40" s="233"/>
      <c r="H40" s="136" t="str">
        <f>IF(SCSR!D25="","",SCSR!D25)</f>
        <v/>
      </c>
      <c r="I40" s="234" t="str">
        <f>IF(SCSR!F25="","",SCSR!F25)</f>
        <v/>
      </c>
      <c r="J40" s="235"/>
      <c r="K40" s="136" t="str">
        <f>IF(SCSR!G25="","",SCSR!G25)</f>
        <v/>
      </c>
      <c r="L40" s="137" t="str">
        <f>PROPER(IF(SCSR!C25="","",SCSR!C25))</f>
        <v/>
      </c>
      <c r="M40" s="236" t="str">
        <f>PROPER(IF(SCSR!I25="","",SCSR!I25))</f>
        <v/>
      </c>
      <c r="N40" s="237"/>
      <c r="O40" s="238"/>
      <c r="P40" s="239" t="str">
        <f>PROPER(IF(SCSR!M25="","",SCSR!M25))</f>
        <v/>
      </c>
      <c r="Q40" s="240"/>
      <c r="R40" s="149" t="str">
        <f>IF(SCSR!N25="","",SCSR!N25)</f>
        <v/>
      </c>
    </row>
    <row r="41" spans="1:18" ht="15.75" customHeight="1" x14ac:dyDescent="0.25">
      <c r="A41" s="231" t="str">
        <f>PROPER(IF(SCSR!A26="","",SCSR!A26))</f>
        <v/>
      </c>
      <c r="B41" s="232"/>
      <c r="C41" s="232"/>
      <c r="D41" s="232"/>
      <c r="E41" s="232"/>
      <c r="F41" s="232"/>
      <c r="G41" s="233"/>
      <c r="H41" s="136" t="str">
        <f>IF(SCSR!D26="","",SCSR!D26)</f>
        <v/>
      </c>
      <c r="I41" s="234" t="str">
        <f>IF(SCSR!F26="","",SCSR!F26)</f>
        <v/>
      </c>
      <c r="J41" s="235"/>
      <c r="K41" s="136" t="str">
        <f>IF(SCSR!G26="","",SCSR!G26)</f>
        <v/>
      </c>
      <c r="L41" s="137" t="str">
        <f>PROPER(IF(SCSR!C26="","",SCSR!C26))</f>
        <v/>
      </c>
      <c r="M41" s="236" t="str">
        <f>PROPER(IF(SCSR!I26="","",SCSR!I26))</f>
        <v/>
      </c>
      <c r="N41" s="237"/>
      <c r="O41" s="238"/>
      <c r="P41" s="239" t="str">
        <f>PROPER(IF(SCSR!M26="","",SCSR!M26))</f>
        <v/>
      </c>
      <c r="Q41" s="240"/>
      <c r="R41" s="149" t="str">
        <f>IF(SCSR!N26="","",SCSR!N26)</f>
        <v/>
      </c>
    </row>
    <row r="42" spans="1:18" ht="15.75" customHeight="1" x14ac:dyDescent="0.25">
      <c r="A42" s="231" t="str">
        <f>PROPER(IF(SCSR!A27="","",SCSR!A27))</f>
        <v/>
      </c>
      <c r="B42" s="232"/>
      <c r="C42" s="232"/>
      <c r="D42" s="232"/>
      <c r="E42" s="232"/>
      <c r="F42" s="232"/>
      <c r="G42" s="233"/>
      <c r="H42" s="136" t="str">
        <f>IF(SCSR!D27="","",SCSR!D27)</f>
        <v/>
      </c>
      <c r="I42" s="234" t="str">
        <f>IF(SCSR!F27="","",SCSR!F27)</f>
        <v/>
      </c>
      <c r="J42" s="235"/>
      <c r="K42" s="136" t="str">
        <f>IF(SCSR!G27="","",SCSR!G27)</f>
        <v/>
      </c>
      <c r="L42" s="137" t="str">
        <f>PROPER(IF(SCSR!C27="","",SCSR!C27))</f>
        <v/>
      </c>
      <c r="M42" s="236" t="str">
        <f>PROPER(IF(SCSR!I27="","",SCSR!I27))</f>
        <v/>
      </c>
      <c r="N42" s="237"/>
      <c r="O42" s="238"/>
      <c r="P42" s="239" t="str">
        <f>PROPER(IF(SCSR!M27="","",SCSR!M27))</f>
        <v/>
      </c>
      <c r="Q42" s="240"/>
      <c r="R42" s="142" t="str">
        <f>IF(SCSR!N27="","",SCSR!N27)</f>
        <v/>
      </c>
    </row>
    <row r="43" spans="1:18" ht="15.75" customHeight="1" x14ac:dyDescent="0.25">
      <c r="A43" s="231" t="str">
        <f>PROPER(IF(SCSR!A28="","",SCSR!A28))</f>
        <v/>
      </c>
      <c r="B43" s="232"/>
      <c r="C43" s="232"/>
      <c r="D43" s="232"/>
      <c r="E43" s="232"/>
      <c r="F43" s="232"/>
      <c r="G43" s="233"/>
      <c r="H43" s="136" t="str">
        <f>IF(SCSR!D28="","",SCSR!D28)</f>
        <v/>
      </c>
      <c r="I43" s="234" t="str">
        <f>IF(SCSR!F28="","",SCSR!F28)</f>
        <v/>
      </c>
      <c r="J43" s="235"/>
      <c r="K43" s="136" t="str">
        <f>IF(SCSR!G28="","",SCSR!G28)</f>
        <v/>
      </c>
      <c r="L43" s="137" t="str">
        <f>PROPER(IF(SCSR!C28="","",SCSR!C28))</f>
        <v/>
      </c>
      <c r="M43" s="236" t="str">
        <f>PROPER(IF(SCSR!I28="","",SCSR!I28))</f>
        <v/>
      </c>
      <c r="N43" s="237"/>
      <c r="O43" s="238"/>
      <c r="P43" s="239" t="str">
        <f>PROPER(IF(SCSR!M28="","",SCSR!M28))</f>
        <v/>
      </c>
      <c r="Q43" s="240"/>
      <c r="R43" s="142" t="str">
        <f>IF(SCSR!N28="","",SCSR!N28)</f>
        <v/>
      </c>
    </row>
    <row r="44" spans="1:18" ht="15.75" customHeight="1" x14ac:dyDescent="0.25">
      <c r="A44" s="231" t="str">
        <f>PROPER(IF(SCSR!A29="","",SCSR!A29))</f>
        <v/>
      </c>
      <c r="B44" s="232"/>
      <c r="C44" s="232"/>
      <c r="D44" s="232"/>
      <c r="E44" s="232"/>
      <c r="F44" s="232"/>
      <c r="G44" s="233"/>
      <c r="H44" s="136" t="str">
        <f>IF(SCSR!D29="","",SCSR!D29)</f>
        <v/>
      </c>
      <c r="I44" s="234" t="str">
        <f>IF(SCSR!F29="","",SCSR!F29)</f>
        <v/>
      </c>
      <c r="J44" s="235"/>
      <c r="K44" s="136" t="str">
        <f>IF(SCSR!G29="","",SCSR!G29)</f>
        <v/>
      </c>
      <c r="L44" s="137" t="str">
        <f>PROPER(IF(SCSR!C29="","",SCSR!C29))</f>
        <v/>
      </c>
      <c r="M44" s="236" t="str">
        <f>PROPER(IF(SCSR!I29="","",SCSR!I29))</f>
        <v/>
      </c>
      <c r="N44" s="237"/>
      <c r="O44" s="238"/>
      <c r="P44" s="239" t="str">
        <f>PROPER(IF(SCSR!M29="","",SCSR!M29))</f>
        <v/>
      </c>
      <c r="Q44" s="240"/>
      <c r="R44" s="142" t="str">
        <f>IF(SCSR!N29="","",SCSR!N29)</f>
        <v/>
      </c>
    </row>
    <row r="45" spans="1:18" ht="15.75" customHeight="1" x14ac:dyDescent="0.25">
      <c r="A45" s="231" t="str">
        <f>PROPER(IF(SCSR!A30="","",SCSR!A30))</f>
        <v>*3Hh</v>
      </c>
      <c r="B45" s="232"/>
      <c r="C45" s="232"/>
      <c r="D45" s="232"/>
      <c r="E45" s="232"/>
      <c r="F45" s="232"/>
      <c r="G45" s="233"/>
      <c r="H45" s="136" t="str">
        <f>IF(SCSR!D30="","",SCSR!D30)</f>
        <v/>
      </c>
      <c r="I45" s="234" t="str">
        <f>IF(SCSR!F30="","",SCSR!F30)</f>
        <v/>
      </c>
      <c r="J45" s="235"/>
      <c r="K45" s="136" t="str">
        <f>IF(SCSR!G30="","",SCSR!G30)</f>
        <v/>
      </c>
      <c r="L45" s="137" t="str">
        <f>PROPER(IF(SCSR!C30="","",SCSR!C30))</f>
        <v/>
      </c>
      <c r="M45" s="236" t="str">
        <f>PROPER(IF(SCSR!I30="","",SCSR!I30))</f>
        <v/>
      </c>
      <c r="N45" s="237"/>
      <c r="O45" s="238"/>
      <c r="P45" s="239" t="str">
        <f>PROPER(IF(SCSR!M30="","",SCSR!M30))</f>
        <v/>
      </c>
      <c r="Q45" s="240"/>
      <c r="R45" s="142" t="str">
        <f>IF(SCSR!N30="","",SCSR!N30)</f>
        <v/>
      </c>
    </row>
    <row r="46" spans="1:18" x14ac:dyDescent="0.25">
      <c r="A46" s="66" t="s">
        <v>33</v>
      </c>
      <c r="B46" s="67"/>
      <c r="C46" s="67"/>
      <c r="D46" s="67"/>
      <c r="E46" s="67"/>
      <c r="F46" s="67"/>
      <c r="G46" s="67"/>
      <c r="H46" s="67"/>
      <c r="I46" s="67"/>
      <c r="J46" s="67"/>
      <c r="K46" s="67"/>
      <c r="L46" s="67"/>
      <c r="M46" s="67"/>
      <c r="N46" s="67"/>
      <c r="O46" s="67"/>
      <c r="P46" s="67"/>
      <c r="Q46" s="67"/>
      <c r="R46" s="68"/>
    </row>
    <row r="47" spans="1:18" x14ac:dyDescent="0.25">
      <c r="A47" s="199" t="str">
        <f>IF(SCSR!A46="","",SCSR!A46)</f>
        <v>NONE</v>
      </c>
      <c r="B47" s="200"/>
      <c r="C47" s="200"/>
      <c r="D47" s="200"/>
      <c r="E47" s="200"/>
      <c r="F47" s="200"/>
      <c r="G47" s="200"/>
      <c r="H47" s="67"/>
      <c r="I47" s="200" t="str">
        <f>IF(SCSR!E46="","",SCSR!E46)</f>
        <v/>
      </c>
      <c r="J47" s="200"/>
      <c r="K47" s="200"/>
      <c r="L47" s="200"/>
      <c r="M47" s="67"/>
      <c r="N47" s="67"/>
      <c r="O47" s="67"/>
      <c r="P47" s="116" t="s">
        <v>34</v>
      </c>
      <c r="Q47" s="116"/>
      <c r="R47" s="68"/>
    </row>
    <row r="48" spans="1:18" ht="18.75" x14ac:dyDescent="0.25">
      <c r="A48" s="199" t="str">
        <f>IF(SCSR!A47="","",SCSR!A47)</f>
        <v/>
      </c>
      <c r="B48" s="200"/>
      <c r="C48" s="200"/>
      <c r="D48" s="200"/>
      <c r="E48" s="200"/>
      <c r="F48" s="200"/>
      <c r="G48" s="200"/>
      <c r="H48" s="67"/>
      <c r="I48" s="200" t="str">
        <f>IF(SCSR!E47="","",SCSR!E47)</f>
        <v/>
      </c>
      <c r="J48" s="200"/>
      <c r="K48" s="200"/>
      <c r="L48" s="200"/>
      <c r="M48" s="67"/>
      <c r="N48" s="67"/>
      <c r="O48" s="67"/>
      <c r="P48" s="247">
        <f>R36</f>
        <v>3000</v>
      </c>
      <c r="Q48" s="247"/>
      <c r="R48" s="248"/>
    </row>
    <row r="49" spans="1:18" x14ac:dyDescent="0.25">
      <c r="A49" s="199" t="str">
        <f>IF(SCSR!A48="","",SCSR!A48)</f>
        <v/>
      </c>
      <c r="B49" s="200"/>
      <c r="C49" s="200"/>
      <c r="D49" s="200"/>
      <c r="E49" s="200"/>
      <c r="F49" s="200"/>
      <c r="G49" s="200"/>
      <c r="H49" s="67"/>
      <c r="I49" s="200" t="str">
        <f>IF(SCSR!E48="","",SCSR!E48)</f>
        <v/>
      </c>
      <c r="J49" s="200"/>
      <c r="K49" s="200"/>
      <c r="L49" s="200"/>
      <c r="M49" s="67"/>
      <c r="N49" s="67"/>
      <c r="O49" s="67"/>
      <c r="P49" s="67"/>
      <c r="Q49" s="67"/>
      <c r="R49" s="68"/>
    </row>
    <row r="50" spans="1:18" ht="3.6" customHeight="1" thickBot="1" x14ac:dyDescent="0.3">
      <c r="A50" s="99"/>
      <c r="B50" s="71"/>
      <c r="C50" s="71"/>
      <c r="D50" s="71"/>
      <c r="E50" s="71"/>
      <c r="F50" s="71"/>
      <c r="G50" s="71"/>
      <c r="H50" s="67"/>
      <c r="I50" s="71"/>
      <c r="J50" s="71"/>
      <c r="K50" s="71"/>
      <c r="L50" s="71"/>
      <c r="M50" s="67"/>
      <c r="N50" s="67"/>
      <c r="O50" s="67"/>
      <c r="P50" s="67"/>
      <c r="Q50" s="67"/>
      <c r="R50" s="68"/>
    </row>
    <row r="51" spans="1:18" ht="15.75" thickBot="1" x14ac:dyDescent="0.3">
      <c r="A51" s="242" t="s">
        <v>35</v>
      </c>
      <c r="B51" s="243"/>
      <c r="C51" s="243"/>
      <c r="D51" s="243"/>
      <c r="E51" s="243"/>
      <c r="F51" s="243"/>
      <c r="G51" s="243"/>
      <c r="H51" s="243"/>
      <c r="I51" s="243"/>
      <c r="J51" s="243"/>
      <c r="K51" s="243"/>
      <c r="L51" s="243"/>
      <c r="M51" s="243"/>
      <c r="N51" s="243"/>
      <c r="O51" s="243"/>
      <c r="P51" s="243"/>
      <c r="Q51" s="243"/>
      <c r="R51" s="244"/>
    </row>
    <row r="52" spans="1:18" s="122" customFormat="1" x14ac:dyDescent="0.25">
      <c r="A52" s="245" t="s">
        <v>36</v>
      </c>
      <c r="B52" s="198"/>
      <c r="C52" s="198"/>
      <c r="D52" s="198" t="s">
        <v>37</v>
      </c>
      <c r="E52" s="198"/>
      <c r="F52" s="198" t="s">
        <v>38</v>
      </c>
      <c r="G52" s="198"/>
      <c r="H52" s="198"/>
      <c r="I52" s="246" t="s">
        <v>266</v>
      </c>
      <c r="J52" s="246"/>
      <c r="K52" s="246"/>
      <c r="L52" s="120" t="s">
        <v>37</v>
      </c>
      <c r="M52" s="198" t="s">
        <v>40</v>
      </c>
      <c r="N52" s="198"/>
      <c r="O52" s="198"/>
      <c r="P52" s="198"/>
      <c r="Q52" s="198"/>
      <c r="R52" s="123" t="s">
        <v>37</v>
      </c>
    </row>
    <row r="53" spans="1:18" s="117" customFormat="1" ht="14.1" customHeight="1" x14ac:dyDescent="0.25">
      <c r="A53" s="118" t="s">
        <v>350</v>
      </c>
      <c r="B53" s="201" t="s">
        <v>240</v>
      </c>
      <c r="C53" s="201"/>
      <c r="D53" s="202" t="str">
        <f>IF(SCSR!C34="","",SCSR!C34)</f>
        <v>PATIENT</v>
      </c>
      <c r="E53" s="202"/>
      <c r="F53" s="119" t="s">
        <v>350</v>
      </c>
      <c r="G53" s="312" t="s">
        <v>241</v>
      </c>
      <c r="H53" s="312"/>
      <c r="I53" s="119" t="s">
        <v>350</v>
      </c>
      <c r="J53" s="204" t="s">
        <v>267</v>
      </c>
      <c r="K53" s="204"/>
      <c r="L53" s="143">
        <f>IF(SCSR!N46="","",SCSR!N46)</f>
        <v>900</v>
      </c>
      <c r="M53" s="119"/>
      <c r="N53" s="241" t="s">
        <v>243</v>
      </c>
      <c r="O53" s="241"/>
      <c r="P53" s="241"/>
      <c r="Q53" s="213" t="str">
        <f>IF(SCSR!N34="","",SCSR!N34)</f>
        <v/>
      </c>
      <c r="R53" s="214"/>
    </row>
    <row r="54" spans="1:18" s="117" customFormat="1" ht="14.1" customHeight="1" x14ac:dyDescent="0.25">
      <c r="A54" s="118"/>
      <c r="B54" s="201" t="s">
        <v>244</v>
      </c>
      <c r="C54" s="201"/>
      <c r="D54" s="202" t="str">
        <f>IF(SCSR!C35="","",SCSR!C35)</f>
        <v/>
      </c>
      <c r="E54" s="202"/>
      <c r="F54" s="119"/>
      <c r="G54" s="312" t="s">
        <v>245</v>
      </c>
      <c r="H54" s="312"/>
      <c r="I54" s="119"/>
      <c r="J54" s="201" t="s">
        <v>268</v>
      </c>
      <c r="K54" s="201"/>
      <c r="L54" s="143" t="str">
        <f>IF(SCSR!N47="","",SCSR!N47)</f>
        <v/>
      </c>
      <c r="M54" s="119"/>
      <c r="N54" s="241" t="s">
        <v>247</v>
      </c>
      <c r="O54" s="241"/>
      <c r="P54" s="241"/>
      <c r="Q54" s="213" t="str">
        <f>IF(SCSR!N35="","",SCSR!N35)</f>
        <v/>
      </c>
      <c r="R54" s="214"/>
    </row>
    <row r="55" spans="1:18" s="117" customFormat="1" ht="14.1" customHeight="1" x14ac:dyDescent="0.25">
      <c r="A55" s="118"/>
      <c r="B55" s="201" t="s">
        <v>248</v>
      </c>
      <c r="C55" s="201"/>
      <c r="D55" s="202" t="str">
        <f>IF(SCSR!C36="","",SCSR!C36)</f>
        <v/>
      </c>
      <c r="E55" s="202"/>
      <c r="F55" s="119"/>
      <c r="G55" s="312" t="s">
        <v>249</v>
      </c>
      <c r="H55" s="312"/>
      <c r="I55" s="119"/>
      <c r="J55" s="201" t="s">
        <v>269</v>
      </c>
      <c r="K55" s="201"/>
      <c r="L55" s="143" t="str">
        <f>IF(SCSR!N48="","",SCSR!N48)</f>
        <v/>
      </c>
      <c r="M55" s="119" t="s">
        <v>350</v>
      </c>
      <c r="N55" s="241" t="s">
        <v>251</v>
      </c>
      <c r="O55" s="241"/>
      <c r="P55" s="241"/>
      <c r="Q55" s="213">
        <f>IF(SCSR!N36="","",SCSR!N36)</f>
        <v>4500</v>
      </c>
      <c r="R55" s="214"/>
    </row>
    <row r="56" spans="1:18" s="117" customFormat="1" ht="14.1" customHeight="1" x14ac:dyDescent="0.25">
      <c r="A56" s="118"/>
      <c r="B56" s="201" t="s">
        <v>310</v>
      </c>
      <c r="C56" s="201"/>
      <c r="D56" s="202" t="str">
        <f>IF(SCSR!C37="","",SCSR!C37)</f>
        <v/>
      </c>
      <c r="E56" s="202"/>
      <c r="F56" s="52"/>
      <c r="G56" s="52"/>
      <c r="H56" s="52"/>
      <c r="I56" s="119"/>
      <c r="J56" s="203"/>
      <c r="K56" s="203"/>
      <c r="L56" s="119"/>
      <c r="M56" s="119"/>
      <c r="N56" s="241" t="s">
        <v>311</v>
      </c>
      <c r="O56" s="241"/>
      <c r="P56" s="241"/>
      <c r="Q56" s="213" t="str">
        <f>IF(SCSR!N37="","",SCSR!N37)</f>
        <v/>
      </c>
      <c r="R56" s="214"/>
    </row>
    <row r="57" spans="1:18" s="117" customFormat="1" ht="14.1" customHeight="1" x14ac:dyDescent="0.25">
      <c r="A57" s="62"/>
      <c r="B57" s="52"/>
      <c r="C57" s="52"/>
      <c r="D57" s="52"/>
      <c r="E57" s="52"/>
      <c r="F57" s="52"/>
      <c r="G57" s="52"/>
      <c r="H57" s="52"/>
      <c r="I57" s="119"/>
      <c r="J57" s="203"/>
      <c r="K57" s="203"/>
      <c r="L57" s="119"/>
      <c r="M57" s="119"/>
      <c r="N57" s="241" t="s">
        <v>255</v>
      </c>
      <c r="O57" s="241"/>
      <c r="P57" s="241"/>
      <c r="Q57" s="213" t="str">
        <f>IF(SCSR!N38="","",SCSR!N38)</f>
        <v/>
      </c>
      <c r="R57" s="214"/>
    </row>
    <row r="58" spans="1:18" s="117" customFormat="1" ht="14.1" customHeight="1" x14ac:dyDescent="0.25">
      <c r="A58" s="314" t="s">
        <v>41</v>
      </c>
      <c r="B58" s="313"/>
      <c r="C58" s="120"/>
      <c r="D58" s="313" t="s">
        <v>37</v>
      </c>
      <c r="E58" s="313"/>
      <c r="F58" s="121" t="s">
        <v>42</v>
      </c>
      <c r="G58" s="121"/>
      <c r="H58" s="122"/>
      <c r="I58" s="313" t="s">
        <v>37</v>
      </c>
      <c r="J58" s="313"/>
      <c r="K58" s="313"/>
      <c r="L58" s="313"/>
      <c r="M58" s="119"/>
      <c r="N58" s="212" t="s">
        <v>256</v>
      </c>
      <c r="O58" s="212"/>
      <c r="P58" s="212"/>
      <c r="Q58" s="213" t="str">
        <f>IF(SCSR!N39="","",SCSR!N39)</f>
        <v/>
      </c>
      <c r="R58" s="214"/>
    </row>
    <row r="59" spans="1:18" s="117" customFormat="1" ht="14.1" customHeight="1" x14ac:dyDescent="0.25">
      <c r="A59" s="118" t="s">
        <v>350</v>
      </c>
      <c r="B59" s="201" t="s">
        <v>240</v>
      </c>
      <c r="C59" s="201"/>
      <c r="D59" s="202" t="str">
        <f>IF(SCSR!C40="","",SCSR!C40)</f>
        <v>PATIENT</v>
      </c>
      <c r="E59" s="202"/>
      <c r="F59" s="119"/>
      <c r="G59" s="201" t="s">
        <v>257</v>
      </c>
      <c r="H59" s="201"/>
      <c r="I59" s="211" t="str">
        <f>IF(SCSR!I40="","",SCSR!I40)</f>
        <v/>
      </c>
      <c r="J59" s="211"/>
      <c r="K59" s="211"/>
      <c r="L59" s="211"/>
      <c r="M59" s="119"/>
      <c r="N59" s="212" t="s">
        <v>312</v>
      </c>
      <c r="O59" s="212"/>
      <c r="P59" s="212"/>
      <c r="Q59" s="213" t="str">
        <f>IF(SCSR!N40="","",SCSR!N40)</f>
        <v/>
      </c>
      <c r="R59" s="214"/>
    </row>
    <row r="60" spans="1:18" s="117" customFormat="1" ht="14.1" customHeight="1" x14ac:dyDescent="0.25">
      <c r="A60" s="118"/>
      <c r="B60" s="201" t="s">
        <v>345</v>
      </c>
      <c r="C60" s="201"/>
      <c r="D60" s="202" t="str">
        <f>IF(SCSR!C41="","",SCSR!C41)</f>
        <v/>
      </c>
      <c r="E60" s="202"/>
      <c r="F60" s="119"/>
      <c r="G60" s="201" t="s">
        <v>259</v>
      </c>
      <c r="H60" s="201"/>
      <c r="I60" s="211" t="str">
        <f>IF(SCSR!I41="","",SCSR!I41)</f>
        <v/>
      </c>
      <c r="J60" s="211"/>
      <c r="K60" s="211"/>
      <c r="L60" s="211"/>
      <c r="M60" s="119"/>
      <c r="N60" s="212" t="s">
        <v>243</v>
      </c>
      <c r="O60" s="212"/>
      <c r="P60" s="212"/>
      <c r="Q60" s="213" t="str">
        <f>IF(SCSR!N41="","",SCSR!N41)</f>
        <v/>
      </c>
      <c r="R60" s="214"/>
    </row>
    <row r="61" spans="1:18" s="117" customFormat="1" ht="14.1" customHeight="1" x14ac:dyDescent="0.25">
      <c r="A61" s="118"/>
      <c r="B61" s="201" t="s">
        <v>261</v>
      </c>
      <c r="C61" s="201"/>
      <c r="D61" s="202" t="str">
        <f>IF(SCSR!C43="","",SCSR!C43)</f>
        <v/>
      </c>
      <c r="E61" s="202"/>
      <c r="F61" s="119" t="s">
        <v>350</v>
      </c>
      <c r="G61" s="201" t="s">
        <v>260</v>
      </c>
      <c r="H61" s="201"/>
      <c r="I61" s="211">
        <f>IF(SCSR!I42="","",SCSR!I42)</f>
        <v>250</v>
      </c>
      <c r="J61" s="211"/>
      <c r="K61" s="211"/>
      <c r="L61" s="211"/>
      <c r="M61" s="119"/>
      <c r="N61" s="201" t="s">
        <v>310</v>
      </c>
      <c r="O61" s="201"/>
      <c r="P61" s="201"/>
      <c r="Q61" s="213" t="str">
        <f>IF(SCSR!N42="","",SCSR!N42)</f>
        <v/>
      </c>
      <c r="R61" s="214"/>
    </row>
    <row r="62" spans="1:18" s="117" customFormat="1" ht="14.1" customHeight="1" x14ac:dyDescent="0.25">
      <c r="A62" s="118"/>
      <c r="B62" s="204" t="s">
        <v>263</v>
      </c>
      <c r="C62" s="204"/>
      <c r="D62" s="202" t="str">
        <f>IF(SCSR!C44="","",SCSR!C44)</f>
        <v/>
      </c>
      <c r="E62" s="202"/>
      <c r="F62" s="119"/>
      <c r="G62" s="201" t="s">
        <v>313</v>
      </c>
      <c r="H62" s="201"/>
      <c r="I62" s="211" t="str">
        <f>IF(SCSR!I43="","",SCSR!I43)</f>
        <v/>
      </c>
      <c r="J62" s="211"/>
      <c r="K62" s="211"/>
      <c r="L62" s="211"/>
      <c r="M62" s="52"/>
      <c r="N62" s="52"/>
      <c r="O62" s="52"/>
      <c r="P62" s="52"/>
      <c r="Q62" s="213" t="str">
        <f>IF(SCSR!N43="","",SCSR!N43)</f>
        <v/>
      </c>
      <c r="R62" s="214"/>
    </row>
    <row r="63" spans="1:18" ht="3.75" customHeight="1" thickBot="1" x14ac:dyDescent="0.3">
      <c r="A63" s="69"/>
      <c r="B63" s="70"/>
      <c r="C63" s="70"/>
      <c r="D63" s="67"/>
      <c r="E63" s="67"/>
      <c r="F63" s="72"/>
      <c r="G63" s="72"/>
      <c r="H63" s="67"/>
      <c r="I63" s="67"/>
      <c r="J63" s="67"/>
      <c r="K63" s="67"/>
      <c r="L63" s="67"/>
      <c r="M63" s="67"/>
      <c r="N63" s="67"/>
      <c r="O63" s="67"/>
      <c r="P63" s="67"/>
      <c r="Q63" s="67"/>
      <c r="R63" s="68"/>
    </row>
    <row r="64" spans="1:18" ht="15.75" thickBot="1" x14ac:dyDescent="0.3">
      <c r="A64" s="205" t="s">
        <v>43</v>
      </c>
      <c r="B64" s="206"/>
      <c r="C64" s="206"/>
      <c r="D64" s="206"/>
      <c r="E64" s="206"/>
      <c r="F64" s="206"/>
      <c r="G64" s="206"/>
      <c r="H64" s="206"/>
      <c r="I64" s="206"/>
      <c r="J64" s="206"/>
      <c r="K64" s="206"/>
      <c r="L64" s="206"/>
      <c r="M64" s="206"/>
      <c r="N64" s="206"/>
      <c r="O64" s="206"/>
      <c r="P64" s="206"/>
      <c r="Q64" s="206"/>
      <c r="R64" s="207"/>
    </row>
    <row r="65" spans="1:18" x14ac:dyDescent="0.25">
      <c r="A65" s="73" t="s">
        <v>44</v>
      </c>
      <c r="B65" s="74"/>
      <c r="C65" s="74"/>
      <c r="D65" s="60"/>
      <c r="E65" s="60"/>
      <c r="F65" s="60"/>
      <c r="G65" s="60"/>
      <c r="H65" s="60"/>
      <c r="I65" s="60"/>
      <c r="J65" s="60"/>
      <c r="K65" s="60"/>
      <c r="L65" s="60"/>
      <c r="M65" s="60"/>
      <c r="N65" s="60"/>
      <c r="O65" s="60"/>
      <c r="P65" s="60"/>
      <c r="Q65" s="60"/>
      <c r="R65" s="75"/>
    </row>
    <row r="66" spans="1:18" s="117" customFormat="1" x14ac:dyDescent="0.25">
      <c r="A66" s="118" t="s">
        <v>350</v>
      </c>
      <c r="B66" s="215" t="s">
        <v>314</v>
      </c>
      <c r="C66" s="215"/>
      <c r="D66" s="215"/>
      <c r="E66" s="215"/>
      <c r="F66" s="208" t="s">
        <v>374</v>
      </c>
      <c r="G66" s="208"/>
      <c r="H66" s="208"/>
      <c r="I66" s="208"/>
      <c r="J66" s="119"/>
      <c r="K66" s="216" t="s">
        <v>315</v>
      </c>
      <c r="L66" s="216"/>
      <c r="M66" s="216"/>
      <c r="N66" s="209"/>
      <c r="O66" s="209"/>
      <c r="P66" s="209"/>
      <c r="Q66" s="209"/>
      <c r="R66" s="210"/>
    </row>
    <row r="67" spans="1:18" s="117" customFormat="1" x14ac:dyDescent="0.25">
      <c r="A67" s="118"/>
      <c r="B67" s="204" t="s">
        <v>316</v>
      </c>
      <c r="C67" s="204"/>
      <c r="D67" s="204"/>
      <c r="E67" s="204"/>
      <c r="F67" s="209"/>
      <c r="G67" s="209"/>
      <c r="H67" s="209"/>
      <c r="I67" s="209"/>
      <c r="J67" s="119"/>
      <c r="K67" s="204" t="s">
        <v>317</v>
      </c>
      <c r="L67" s="204"/>
      <c r="M67" s="204"/>
      <c r="N67" s="209"/>
      <c r="O67" s="209"/>
      <c r="P67" s="209"/>
      <c r="Q67" s="209"/>
      <c r="R67" s="210"/>
    </row>
    <row r="68" spans="1:18" s="117" customFormat="1" x14ac:dyDescent="0.25">
      <c r="A68" s="118"/>
      <c r="B68" s="204" t="s">
        <v>318</v>
      </c>
      <c r="C68" s="204"/>
      <c r="D68" s="204"/>
      <c r="E68" s="204"/>
      <c r="F68" s="221"/>
      <c r="G68" s="221"/>
      <c r="H68" s="221"/>
      <c r="I68" s="221"/>
      <c r="J68" s="119" t="s">
        <v>350</v>
      </c>
      <c r="K68" s="204" t="s">
        <v>305</v>
      </c>
      <c r="L68" s="204"/>
      <c r="M68" s="204"/>
      <c r="N68" s="209" t="s">
        <v>353</v>
      </c>
      <c r="O68" s="209"/>
      <c r="P68" s="209"/>
      <c r="Q68" s="209"/>
      <c r="R68" s="210"/>
    </row>
    <row r="69" spans="1:18" ht="2.25" customHeight="1" thickBot="1" x14ac:dyDescent="0.3">
      <c r="A69" s="66"/>
      <c r="B69" s="67"/>
      <c r="C69" s="67"/>
      <c r="D69" s="67"/>
      <c r="E69" s="67"/>
      <c r="F69" s="72"/>
      <c r="G69" s="72"/>
      <c r="H69" s="72"/>
      <c r="I69" s="72"/>
      <c r="J69" s="72"/>
      <c r="K69" s="67"/>
      <c r="L69" s="67"/>
      <c r="M69" s="67"/>
      <c r="N69" s="67"/>
      <c r="O69" s="67"/>
      <c r="P69" s="67"/>
      <c r="Q69" s="67"/>
      <c r="R69" s="68"/>
    </row>
    <row r="70" spans="1:18" x14ac:dyDescent="0.25">
      <c r="A70" s="76" t="s">
        <v>45</v>
      </c>
      <c r="B70" s="77"/>
      <c r="C70" s="77"/>
      <c r="D70" s="78"/>
      <c r="E70" s="78"/>
      <c r="F70" s="78"/>
      <c r="G70" s="78"/>
      <c r="H70" s="78"/>
      <c r="I70" s="78"/>
      <c r="J70" s="78"/>
      <c r="K70" s="78"/>
      <c r="L70" s="78"/>
      <c r="M70" s="78"/>
      <c r="N70" s="78"/>
      <c r="O70" s="78"/>
      <c r="P70" s="78"/>
      <c r="Q70" s="78"/>
      <c r="R70" s="79"/>
    </row>
    <row r="71" spans="1:18" ht="15" customHeight="1" x14ac:dyDescent="0.25">
      <c r="A71" s="227" t="str">
        <f>IF(SCSR!A54="","",SCSR!A54)</f>
        <v>PATIENT IS NON PHILHEALTH MEMBER. PATIENT IS SINGLE AND LIVING WITH HIS PARENT. THEY ARE ONLY 3 IN THE HOUSEHOLD INCLUDING HIS PARENT. HIS MOTHER USED TO MANAGE HER SMALL SARI SARI STORE AS THEIR SOURCE FOR A  LIVING WHILE HIS FATHER IS A FARMER. THEIR FAMILY HAS NO OTHER SOURCE OF FAMILY INCOME. REFER TO PHIC SECTION FOR VERIFICATION AND FURTHER ASSISTANCE. FOR POSSIBLE ENROLMENT IN POS AS FINANCIALLY INCAPABLE  SINCE PATIENT HASN'T HAVE THE CAPACITY YET TO PAY FOR HIS PHIC PREMIUMS. D POS FI. CLASSIFIED AS PHILHEALTH SERVICE D.</v>
      </c>
      <c r="B71" s="228"/>
      <c r="C71" s="228"/>
      <c r="D71" s="228"/>
      <c r="E71" s="228"/>
      <c r="F71" s="228"/>
      <c r="G71" s="228"/>
      <c r="H71" s="228"/>
      <c r="I71" s="228"/>
      <c r="J71" s="228"/>
      <c r="K71" s="228"/>
      <c r="L71" s="228"/>
      <c r="M71" s="228"/>
      <c r="N71" s="228"/>
      <c r="O71" s="228"/>
      <c r="P71" s="100"/>
      <c r="Q71" s="100"/>
      <c r="R71" s="80"/>
    </row>
    <row r="72" spans="1:18" x14ac:dyDescent="0.25">
      <c r="A72" s="227"/>
      <c r="B72" s="228"/>
      <c r="C72" s="228"/>
      <c r="D72" s="228"/>
      <c r="E72" s="228"/>
      <c r="F72" s="228"/>
      <c r="G72" s="228"/>
      <c r="H72" s="228"/>
      <c r="I72" s="228"/>
      <c r="J72" s="228"/>
      <c r="K72" s="228"/>
      <c r="L72" s="228"/>
      <c r="M72" s="228"/>
      <c r="N72" s="228"/>
      <c r="O72" s="228"/>
      <c r="P72" s="100"/>
      <c r="Q72" s="100"/>
      <c r="R72" s="81"/>
    </row>
    <row r="73" spans="1:18" ht="68.25" customHeight="1" x14ac:dyDescent="0.25">
      <c r="A73" s="227"/>
      <c r="B73" s="228"/>
      <c r="C73" s="228"/>
      <c r="D73" s="228"/>
      <c r="E73" s="228"/>
      <c r="F73" s="228"/>
      <c r="G73" s="228"/>
      <c r="H73" s="228"/>
      <c r="I73" s="228"/>
      <c r="J73" s="228"/>
      <c r="K73" s="228"/>
      <c r="L73" s="228"/>
      <c r="M73" s="228"/>
      <c r="N73" s="228"/>
      <c r="O73" s="228"/>
      <c r="P73" s="100"/>
      <c r="Q73" s="100"/>
      <c r="R73" s="68"/>
    </row>
    <row r="74" spans="1:18" x14ac:dyDescent="0.25">
      <c r="A74" s="66"/>
      <c r="B74" s="67"/>
      <c r="C74" s="67"/>
      <c r="D74" s="226"/>
      <c r="E74" s="226"/>
      <c r="F74" s="226"/>
      <c r="G74" s="226"/>
      <c r="H74" s="67"/>
      <c r="I74" s="67"/>
      <c r="J74" s="67"/>
      <c r="K74" s="67"/>
      <c r="L74" s="67"/>
      <c r="M74" s="67"/>
      <c r="N74" s="82"/>
      <c r="O74" s="82"/>
      <c r="P74" s="229" t="s">
        <v>48</v>
      </c>
      <c r="Q74" s="229"/>
      <c r="R74" s="230"/>
    </row>
    <row r="75" spans="1:18" x14ac:dyDescent="0.25">
      <c r="A75" s="66"/>
      <c r="B75" s="67"/>
      <c r="C75" s="67"/>
      <c r="D75" s="220" t="s">
        <v>46</v>
      </c>
      <c r="E75" s="220"/>
      <c r="F75" s="220"/>
      <c r="G75" s="220"/>
      <c r="H75" s="67"/>
      <c r="I75" s="67"/>
      <c r="J75" s="67"/>
      <c r="K75" s="67"/>
      <c r="L75" s="67"/>
      <c r="M75" s="83"/>
      <c r="N75" s="83"/>
      <c r="O75" s="83"/>
      <c r="P75" s="83"/>
      <c r="Q75" s="83"/>
      <c r="R75" s="84"/>
    </row>
    <row r="76" spans="1:18" x14ac:dyDescent="0.25">
      <c r="A76" s="66" t="s">
        <v>50</v>
      </c>
      <c r="B76" s="67"/>
      <c r="C76" s="67"/>
      <c r="D76" s="67"/>
      <c r="E76" s="67"/>
      <c r="F76" s="67"/>
      <c r="G76" s="67"/>
      <c r="H76" s="67"/>
      <c r="I76" s="67"/>
      <c r="J76" s="67"/>
      <c r="K76" s="67"/>
      <c r="L76" s="116" t="s">
        <v>282</v>
      </c>
      <c r="M76" s="67"/>
      <c r="N76" s="67"/>
      <c r="O76" s="67"/>
      <c r="P76" s="67"/>
      <c r="Q76" s="67"/>
      <c r="R76" s="68"/>
    </row>
    <row r="77" spans="1:18" x14ac:dyDescent="0.25">
      <c r="A77" s="66"/>
      <c r="B77" s="67"/>
      <c r="C77" s="222" t="str">
        <f>IF(SCSR!A60="","",SCSR!A60)</f>
        <v>MICHELLE C. MUÑOZ, RSW</v>
      </c>
      <c r="D77" s="222"/>
      <c r="E77" s="222"/>
      <c r="F77" s="222"/>
      <c r="G77" s="85" t="s">
        <v>49</v>
      </c>
      <c r="H77" s="225">
        <f>IF(SCSR!N2="","",SCSR!N2)</f>
        <v>44548</v>
      </c>
      <c r="I77" s="225"/>
      <c r="J77" s="225"/>
      <c r="K77" s="225"/>
      <c r="L77" s="67"/>
      <c r="M77" s="223" t="s">
        <v>319</v>
      </c>
      <c r="N77" s="223"/>
      <c r="O77" s="223"/>
      <c r="P77" s="223"/>
      <c r="Q77" s="223"/>
      <c r="R77" s="224"/>
    </row>
    <row r="78" spans="1:18" ht="15.75" thickBot="1" x14ac:dyDescent="0.3">
      <c r="A78" s="86"/>
      <c r="B78" s="87"/>
      <c r="C78" s="217" t="s">
        <v>47</v>
      </c>
      <c r="D78" s="217"/>
      <c r="E78" s="217"/>
      <c r="F78" s="217"/>
      <c r="G78" s="88"/>
      <c r="H78" s="217" t="s">
        <v>341</v>
      </c>
      <c r="I78" s="217"/>
      <c r="J78" s="217"/>
      <c r="K78" s="217"/>
      <c r="L78" s="87"/>
      <c r="M78" s="218" t="s">
        <v>320</v>
      </c>
      <c r="N78" s="218"/>
      <c r="O78" s="218"/>
      <c r="P78" s="218"/>
      <c r="Q78" s="218"/>
      <c r="R78" s="21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07">
    <mergeCell ref="N30:R30"/>
    <mergeCell ref="N29:R29"/>
    <mergeCell ref="N28:R28"/>
    <mergeCell ref="N27:R27"/>
    <mergeCell ref="N31:O31"/>
    <mergeCell ref="G22:H22"/>
    <mergeCell ref="G21:H21"/>
    <mergeCell ref="G20:H20"/>
    <mergeCell ref="J22:L22"/>
    <mergeCell ref="J21:L21"/>
    <mergeCell ref="J20:L20"/>
    <mergeCell ref="N21:R21"/>
    <mergeCell ref="N20:R20"/>
    <mergeCell ref="B31:G31"/>
    <mergeCell ref="B30:G30"/>
    <mergeCell ref="B29:G29"/>
    <mergeCell ref="B28:G28"/>
    <mergeCell ref="B27:G27"/>
    <mergeCell ref="I31:L31"/>
    <mergeCell ref="I30:L30"/>
    <mergeCell ref="I29:L29"/>
    <mergeCell ref="I28:L28"/>
    <mergeCell ref="I27:L27"/>
    <mergeCell ref="P31:R31"/>
    <mergeCell ref="B62:C62"/>
    <mergeCell ref="B61:C61"/>
    <mergeCell ref="B60:C60"/>
    <mergeCell ref="B59:C59"/>
    <mergeCell ref="G55:H55"/>
    <mergeCell ref="G54:H54"/>
    <mergeCell ref="G53:H53"/>
    <mergeCell ref="I58:L58"/>
    <mergeCell ref="D55:E55"/>
    <mergeCell ref="J57:K57"/>
    <mergeCell ref="A58:B58"/>
    <mergeCell ref="D58:E58"/>
    <mergeCell ref="B56:C56"/>
    <mergeCell ref="A5:D5"/>
    <mergeCell ref="E5:K5"/>
    <mergeCell ref="L5:M5"/>
    <mergeCell ref="N5:R5"/>
    <mergeCell ref="N6:R6"/>
    <mergeCell ref="A1:R1"/>
    <mergeCell ref="D2:E2"/>
    <mergeCell ref="H2:L2"/>
    <mergeCell ref="M2:Q2"/>
    <mergeCell ref="A4:D4"/>
    <mergeCell ref="E4:K4"/>
    <mergeCell ref="F2:G2"/>
    <mergeCell ref="A2:C2"/>
    <mergeCell ref="A6:L6"/>
    <mergeCell ref="P4:Q4"/>
    <mergeCell ref="A11:D11"/>
    <mergeCell ref="G11:J11"/>
    <mergeCell ref="M11:R11"/>
    <mergeCell ref="A12:D12"/>
    <mergeCell ref="G12:J12"/>
    <mergeCell ref="M12:R12"/>
    <mergeCell ref="A7:L7"/>
    <mergeCell ref="N7:R7"/>
    <mergeCell ref="A8:R8"/>
    <mergeCell ref="A9:C10"/>
    <mergeCell ref="D9:P9"/>
    <mergeCell ref="D10:P10"/>
    <mergeCell ref="A17:C17"/>
    <mergeCell ref="A18:C18"/>
    <mergeCell ref="D18:G18"/>
    <mergeCell ref="N18:R18"/>
    <mergeCell ref="A20:E22"/>
    <mergeCell ref="M23:R23"/>
    <mergeCell ref="A13:D14"/>
    <mergeCell ref="E13:R13"/>
    <mergeCell ref="E14:R14"/>
    <mergeCell ref="A15:D16"/>
    <mergeCell ref="E15:R15"/>
    <mergeCell ref="E16:R16"/>
    <mergeCell ref="K23:L23"/>
    <mergeCell ref="D23:J23"/>
    <mergeCell ref="A35:C35"/>
    <mergeCell ref="D35:E35"/>
    <mergeCell ref="F35:G35"/>
    <mergeCell ref="A36:G36"/>
    <mergeCell ref="A33:R33"/>
    <mergeCell ref="A34:G34"/>
    <mergeCell ref="H34:H35"/>
    <mergeCell ref="I34:J35"/>
    <mergeCell ref="K34:K35"/>
    <mergeCell ref="L34:L35"/>
    <mergeCell ref="M34:O35"/>
    <mergeCell ref="P34:Q35"/>
    <mergeCell ref="R34:R35"/>
    <mergeCell ref="A40:G40"/>
    <mergeCell ref="I40:J40"/>
    <mergeCell ref="M40:O40"/>
    <mergeCell ref="I39:J39"/>
    <mergeCell ref="M39:O39"/>
    <mergeCell ref="P39:Q39"/>
    <mergeCell ref="A39:G39"/>
    <mergeCell ref="A41:G41"/>
    <mergeCell ref="I41:J41"/>
    <mergeCell ref="M41:O41"/>
    <mergeCell ref="P41:Q41"/>
    <mergeCell ref="P40:Q40"/>
    <mergeCell ref="I38:J38"/>
    <mergeCell ref="M38:O38"/>
    <mergeCell ref="P38:Q38"/>
    <mergeCell ref="A38:G38"/>
    <mergeCell ref="I36:J36"/>
    <mergeCell ref="M36:O36"/>
    <mergeCell ref="P36:Q36"/>
    <mergeCell ref="I37:J37"/>
    <mergeCell ref="M37:O37"/>
    <mergeCell ref="P37:Q37"/>
    <mergeCell ref="A37:G37"/>
    <mergeCell ref="I44:J44"/>
    <mergeCell ref="M44:O44"/>
    <mergeCell ref="P44:Q44"/>
    <mergeCell ref="A44:G44"/>
    <mergeCell ref="P48:R48"/>
    <mergeCell ref="I49:L49"/>
    <mergeCell ref="I43:J43"/>
    <mergeCell ref="M43:O43"/>
    <mergeCell ref="P43:Q43"/>
    <mergeCell ref="A43:G43"/>
    <mergeCell ref="A49:G49"/>
    <mergeCell ref="I45:J45"/>
    <mergeCell ref="M45:O45"/>
    <mergeCell ref="P45:Q45"/>
    <mergeCell ref="A45:G45"/>
    <mergeCell ref="A42:G42"/>
    <mergeCell ref="I42:J42"/>
    <mergeCell ref="M42:O42"/>
    <mergeCell ref="P42:Q42"/>
    <mergeCell ref="N58:P58"/>
    <mergeCell ref="N57:P57"/>
    <mergeCell ref="N56:P56"/>
    <mergeCell ref="N55:P55"/>
    <mergeCell ref="N54:P54"/>
    <mergeCell ref="N53:P53"/>
    <mergeCell ref="B55:C55"/>
    <mergeCell ref="B54:C54"/>
    <mergeCell ref="B53:C53"/>
    <mergeCell ref="Q58:R58"/>
    <mergeCell ref="Q57:R57"/>
    <mergeCell ref="Q54:R54"/>
    <mergeCell ref="Q56:R56"/>
    <mergeCell ref="Q55:R55"/>
    <mergeCell ref="Q53:R53"/>
    <mergeCell ref="A51:R51"/>
    <mergeCell ref="A52:C52"/>
    <mergeCell ref="D52:E52"/>
    <mergeCell ref="F52:H52"/>
    <mergeCell ref="I52:K52"/>
    <mergeCell ref="C78:F78"/>
    <mergeCell ref="M78:R78"/>
    <mergeCell ref="D75:G75"/>
    <mergeCell ref="F67:I67"/>
    <mergeCell ref="N67:R67"/>
    <mergeCell ref="F68:I68"/>
    <mergeCell ref="N68:R68"/>
    <mergeCell ref="C77:F77"/>
    <mergeCell ref="M77:R77"/>
    <mergeCell ref="H77:K77"/>
    <mergeCell ref="H78:K78"/>
    <mergeCell ref="D74:G74"/>
    <mergeCell ref="A71:O73"/>
    <mergeCell ref="P74:R74"/>
    <mergeCell ref="B68:E68"/>
    <mergeCell ref="B67:E67"/>
    <mergeCell ref="K68:M68"/>
    <mergeCell ref="K67:M67"/>
    <mergeCell ref="A64:R64"/>
    <mergeCell ref="F66:I66"/>
    <mergeCell ref="N66:R66"/>
    <mergeCell ref="D59:E59"/>
    <mergeCell ref="D60:E60"/>
    <mergeCell ref="I59:L59"/>
    <mergeCell ref="I62:L62"/>
    <mergeCell ref="I61:L61"/>
    <mergeCell ref="I60:L60"/>
    <mergeCell ref="G62:H62"/>
    <mergeCell ref="G61:H61"/>
    <mergeCell ref="G60:H60"/>
    <mergeCell ref="G59:H59"/>
    <mergeCell ref="N61:P61"/>
    <mergeCell ref="N60:P60"/>
    <mergeCell ref="N59:P59"/>
    <mergeCell ref="Q62:R62"/>
    <mergeCell ref="Q61:R61"/>
    <mergeCell ref="Q60:R60"/>
    <mergeCell ref="Q59:R59"/>
    <mergeCell ref="D61:E61"/>
    <mergeCell ref="D62:E62"/>
    <mergeCell ref="B66:E66"/>
    <mergeCell ref="K66:M66"/>
    <mergeCell ref="M52:Q52"/>
    <mergeCell ref="A47:G47"/>
    <mergeCell ref="I47:L47"/>
    <mergeCell ref="A48:G48"/>
    <mergeCell ref="I48:L48"/>
    <mergeCell ref="J55:K55"/>
    <mergeCell ref="D56:E56"/>
    <mergeCell ref="J56:K56"/>
    <mergeCell ref="D53:E53"/>
    <mergeCell ref="J53:K53"/>
    <mergeCell ref="D54:E54"/>
    <mergeCell ref="J54:K54"/>
  </mergeCells>
  <printOptions horizontalCentered="1"/>
  <pageMargins left="0" right="0" top="0.75" bottom="0" header="9.6145833333333305E-2" footer="0.3"/>
  <pageSetup paperSize="9" scale="70" orientation="portrait" r:id="rId3"/>
  <headerFooter>
    <oddHeader>&amp;C&amp;G</oddHeader>
  </headerFooter>
  <ignoredErrors>
    <ignoredError sqref="E5 R36:R45" unlockedFormula="1"/>
  </ignoredErrors>
  <drawing r:id="rId4"/>
  <legacyDrawing r:id="rId5"/>
  <legacyDrawingHF r:id="rId6"/>
  <controls>
    <mc:AlternateContent xmlns:mc="http://schemas.openxmlformats.org/markup-compatibility/2006">
      <mc:Choice Requires="x14">
        <control shapeId="6307" r:id="rId7" name="CheckBox27">
          <controlPr defaultSize="0" autoLine="0" r:id="rId8">
            <anchor moveWithCells="1">
              <from>
                <xdr:col>12</xdr:col>
                <xdr:colOff>95250</xdr:colOff>
                <xdr:row>30</xdr:row>
                <xdr:rowOff>38100</xdr:rowOff>
              </from>
              <to>
                <xdr:col>12</xdr:col>
                <xdr:colOff>257175</xdr:colOff>
                <xdr:row>30</xdr:row>
                <xdr:rowOff>161925</xdr:rowOff>
              </to>
            </anchor>
          </controlPr>
        </control>
      </mc:Choice>
      <mc:Fallback>
        <control shapeId="6307" r:id="rId7" name="CheckBox27"/>
      </mc:Fallback>
    </mc:AlternateContent>
    <mc:AlternateContent xmlns:mc="http://schemas.openxmlformats.org/markup-compatibility/2006">
      <mc:Choice Requires="x14">
        <control shapeId="6306" r:id="rId9" name="CheckBox26">
          <controlPr defaultSize="0" autoLine="0" r:id="rId10">
            <anchor moveWithCells="1">
              <from>
                <xdr:col>12</xdr:col>
                <xdr:colOff>95250</xdr:colOff>
                <xdr:row>29</xdr:row>
                <xdr:rowOff>38100</xdr:rowOff>
              </from>
              <to>
                <xdr:col>12</xdr:col>
                <xdr:colOff>257175</xdr:colOff>
                <xdr:row>29</xdr:row>
                <xdr:rowOff>161925</xdr:rowOff>
              </to>
            </anchor>
          </controlPr>
        </control>
      </mc:Choice>
      <mc:Fallback>
        <control shapeId="6306" r:id="rId9" name="CheckBox26"/>
      </mc:Fallback>
    </mc:AlternateContent>
    <mc:AlternateContent xmlns:mc="http://schemas.openxmlformats.org/markup-compatibility/2006">
      <mc:Choice Requires="x14">
        <control shapeId="6305" r:id="rId11" name="CheckBox25">
          <controlPr defaultSize="0" autoLine="0" r:id="rId12">
            <anchor moveWithCells="1">
              <from>
                <xdr:col>12</xdr:col>
                <xdr:colOff>95250</xdr:colOff>
                <xdr:row>28</xdr:row>
                <xdr:rowOff>38100</xdr:rowOff>
              </from>
              <to>
                <xdr:col>12</xdr:col>
                <xdr:colOff>257175</xdr:colOff>
                <xdr:row>28</xdr:row>
                <xdr:rowOff>161925</xdr:rowOff>
              </to>
            </anchor>
          </controlPr>
        </control>
      </mc:Choice>
      <mc:Fallback>
        <control shapeId="6305" r:id="rId11" name="CheckBox25"/>
      </mc:Fallback>
    </mc:AlternateContent>
    <mc:AlternateContent xmlns:mc="http://schemas.openxmlformats.org/markup-compatibility/2006">
      <mc:Choice Requires="x14">
        <control shapeId="6304" r:id="rId13" name="CheckBox24">
          <controlPr defaultSize="0" autoLine="0" r:id="rId14">
            <anchor moveWithCells="1">
              <from>
                <xdr:col>12</xdr:col>
                <xdr:colOff>95250</xdr:colOff>
                <xdr:row>27</xdr:row>
                <xdr:rowOff>38100</xdr:rowOff>
              </from>
              <to>
                <xdr:col>12</xdr:col>
                <xdr:colOff>257175</xdr:colOff>
                <xdr:row>27</xdr:row>
                <xdr:rowOff>161925</xdr:rowOff>
              </to>
            </anchor>
          </controlPr>
        </control>
      </mc:Choice>
      <mc:Fallback>
        <control shapeId="6304" r:id="rId13" name="CheckBox24"/>
      </mc:Fallback>
    </mc:AlternateContent>
    <mc:AlternateContent xmlns:mc="http://schemas.openxmlformats.org/markup-compatibility/2006">
      <mc:Choice Requires="x14">
        <control shapeId="6303" r:id="rId15" name="CheckBox23">
          <controlPr defaultSize="0" autoLine="0" r:id="rId16">
            <anchor moveWithCells="1">
              <from>
                <xdr:col>12</xdr:col>
                <xdr:colOff>95250</xdr:colOff>
                <xdr:row>26</xdr:row>
                <xdr:rowOff>38100</xdr:rowOff>
              </from>
              <to>
                <xdr:col>12</xdr:col>
                <xdr:colOff>257175</xdr:colOff>
                <xdr:row>26</xdr:row>
                <xdr:rowOff>161925</xdr:rowOff>
              </to>
            </anchor>
          </controlPr>
        </control>
      </mc:Choice>
      <mc:Fallback>
        <control shapeId="6303" r:id="rId15" name="CheckBox23"/>
      </mc:Fallback>
    </mc:AlternateContent>
    <mc:AlternateContent xmlns:mc="http://schemas.openxmlformats.org/markup-compatibility/2006">
      <mc:Choice Requires="x14">
        <control shapeId="6302" r:id="rId17" name="CheckBox22">
          <controlPr defaultSize="0" autoLine="0" r:id="rId18">
            <anchor moveWithCells="1">
              <from>
                <xdr:col>7</xdr:col>
                <xdr:colOff>95250</xdr:colOff>
                <xdr:row>30</xdr:row>
                <xdr:rowOff>38100</xdr:rowOff>
              </from>
              <to>
                <xdr:col>7</xdr:col>
                <xdr:colOff>257175</xdr:colOff>
                <xdr:row>30</xdr:row>
                <xdr:rowOff>161925</xdr:rowOff>
              </to>
            </anchor>
          </controlPr>
        </control>
      </mc:Choice>
      <mc:Fallback>
        <control shapeId="6302" r:id="rId17" name="CheckBox22"/>
      </mc:Fallback>
    </mc:AlternateContent>
    <mc:AlternateContent xmlns:mc="http://schemas.openxmlformats.org/markup-compatibility/2006">
      <mc:Choice Requires="x14">
        <control shapeId="6301" r:id="rId19" name="CheckBox21">
          <controlPr defaultSize="0" autoLine="0" r:id="rId20">
            <anchor moveWithCells="1">
              <from>
                <xdr:col>7</xdr:col>
                <xdr:colOff>95250</xdr:colOff>
                <xdr:row>29</xdr:row>
                <xdr:rowOff>38100</xdr:rowOff>
              </from>
              <to>
                <xdr:col>7</xdr:col>
                <xdr:colOff>257175</xdr:colOff>
                <xdr:row>29</xdr:row>
                <xdr:rowOff>161925</xdr:rowOff>
              </to>
            </anchor>
          </controlPr>
        </control>
      </mc:Choice>
      <mc:Fallback>
        <control shapeId="6301" r:id="rId19" name="CheckBox21"/>
      </mc:Fallback>
    </mc:AlternateContent>
    <mc:AlternateContent xmlns:mc="http://schemas.openxmlformats.org/markup-compatibility/2006">
      <mc:Choice Requires="x14">
        <control shapeId="6300" r:id="rId21" name="CheckBox20">
          <controlPr defaultSize="0" autoLine="0" r:id="rId22">
            <anchor moveWithCells="1">
              <from>
                <xdr:col>7</xdr:col>
                <xdr:colOff>95250</xdr:colOff>
                <xdr:row>28</xdr:row>
                <xdr:rowOff>38100</xdr:rowOff>
              </from>
              <to>
                <xdr:col>7</xdr:col>
                <xdr:colOff>257175</xdr:colOff>
                <xdr:row>28</xdr:row>
                <xdr:rowOff>161925</xdr:rowOff>
              </to>
            </anchor>
          </controlPr>
        </control>
      </mc:Choice>
      <mc:Fallback>
        <control shapeId="6300" r:id="rId21" name="CheckBox20"/>
      </mc:Fallback>
    </mc:AlternateContent>
    <mc:AlternateContent xmlns:mc="http://schemas.openxmlformats.org/markup-compatibility/2006">
      <mc:Choice Requires="x14">
        <control shapeId="6299" r:id="rId23" name="CheckBox19">
          <controlPr defaultSize="0" autoLine="0" r:id="rId24">
            <anchor moveWithCells="1">
              <from>
                <xdr:col>7</xdr:col>
                <xdr:colOff>95250</xdr:colOff>
                <xdr:row>27</xdr:row>
                <xdr:rowOff>38100</xdr:rowOff>
              </from>
              <to>
                <xdr:col>7</xdr:col>
                <xdr:colOff>257175</xdr:colOff>
                <xdr:row>27</xdr:row>
                <xdr:rowOff>161925</xdr:rowOff>
              </to>
            </anchor>
          </controlPr>
        </control>
      </mc:Choice>
      <mc:Fallback>
        <control shapeId="6299" r:id="rId23" name="CheckBox19"/>
      </mc:Fallback>
    </mc:AlternateContent>
    <mc:AlternateContent xmlns:mc="http://schemas.openxmlformats.org/markup-compatibility/2006">
      <mc:Choice Requires="x14">
        <control shapeId="6298" r:id="rId25" name="CheckBox18">
          <controlPr defaultSize="0" autoLine="0" r:id="rId26">
            <anchor moveWithCells="1">
              <from>
                <xdr:col>7</xdr:col>
                <xdr:colOff>95250</xdr:colOff>
                <xdr:row>26</xdr:row>
                <xdr:rowOff>38100</xdr:rowOff>
              </from>
              <to>
                <xdr:col>7</xdr:col>
                <xdr:colOff>257175</xdr:colOff>
                <xdr:row>26</xdr:row>
                <xdr:rowOff>161925</xdr:rowOff>
              </to>
            </anchor>
          </controlPr>
        </control>
      </mc:Choice>
      <mc:Fallback>
        <control shapeId="6298" r:id="rId25" name="CheckBox18"/>
      </mc:Fallback>
    </mc:AlternateContent>
    <mc:AlternateContent xmlns:mc="http://schemas.openxmlformats.org/markup-compatibility/2006">
      <mc:Choice Requires="x14">
        <control shapeId="6297" r:id="rId27" name="CheckBox17">
          <controlPr defaultSize="0" autoLine="0" r:id="rId28">
            <anchor moveWithCells="1">
              <from>
                <xdr:col>0</xdr:col>
                <xdr:colOff>66675</xdr:colOff>
                <xdr:row>30</xdr:row>
                <xdr:rowOff>38100</xdr:rowOff>
              </from>
              <to>
                <xdr:col>0</xdr:col>
                <xdr:colOff>228600</xdr:colOff>
                <xdr:row>30</xdr:row>
                <xdr:rowOff>161925</xdr:rowOff>
              </to>
            </anchor>
          </controlPr>
        </control>
      </mc:Choice>
      <mc:Fallback>
        <control shapeId="6297" r:id="rId27" name="CheckBox17"/>
      </mc:Fallback>
    </mc:AlternateContent>
    <mc:AlternateContent xmlns:mc="http://schemas.openxmlformats.org/markup-compatibility/2006">
      <mc:Choice Requires="x14">
        <control shapeId="6296" r:id="rId29" name="CheckBox16">
          <controlPr defaultSize="0" autoLine="0" r:id="rId30">
            <anchor moveWithCells="1">
              <from>
                <xdr:col>0</xdr:col>
                <xdr:colOff>66675</xdr:colOff>
                <xdr:row>29</xdr:row>
                <xdr:rowOff>38100</xdr:rowOff>
              </from>
              <to>
                <xdr:col>0</xdr:col>
                <xdr:colOff>228600</xdr:colOff>
                <xdr:row>29</xdr:row>
                <xdr:rowOff>161925</xdr:rowOff>
              </to>
            </anchor>
          </controlPr>
        </control>
      </mc:Choice>
      <mc:Fallback>
        <control shapeId="6296" r:id="rId29" name="CheckBox16"/>
      </mc:Fallback>
    </mc:AlternateContent>
    <mc:AlternateContent xmlns:mc="http://schemas.openxmlformats.org/markup-compatibility/2006">
      <mc:Choice Requires="x14">
        <control shapeId="6295" r:id="rId31" name="CheckBox15">
          <controlPr defaultSize="0" autoLine="0" r:id="rId32">
            <anchor moveWithCells="1">
              <from>
                <xdr:col>0</xdr:col>
                <xdr:colOff>66675</xdr:colOff>
                <xdr:row>28</xdr:row>
                <xdr:rowOff>38100</xdr:rowOff>
              </from>
              <to>
                <xdr:col>0</xdr:col>
                <xdr:colOff>228600</xdr:colOff>
                <xdr:row>28</xdr:row>
                <xdr:rowOff>161925</xdr:rowOff>
              </to>
            </anchor>
          </controlPr>
        </control>
      </mc:Choice>
      <mc:Fallback>
        <control shapeId="6295" r:id="rId31" name="CheckBox15"/>
      </mc:Fallback>
    </mc:AlternateContent>
    <mc:AlternateContent xmlns:mc="http://schemas.openxmlformats.org/markup-compatibility/2006">
      <mc:Choice Requires="x14">
        <control shapeId="6294" r:id="rId33" name="CheckBox14">
          <controlPr defaultSize="0" autoLine="0" r:id="rId34">
            <anchor moveWithCells="1">
              <from>
                <xdr:col>0</xdr:col>
                <xdr:colOff>66675</xdr:colOff>
                <xdr:row>27</xdr:row>
                <xdr:rowOff>38100</xdr:rowOff>
              </from>
              <to>
                <xdr:col>0</xdr:col>
                <xdr:colOff>228600</xdr:colOff>
                <xdr:row>27</xdr:row>
                <xdr:rowOff>161925</xdr:rowOff>
              </to>
            </anchor>
          </controlPr>
        </control>
      </mc:Choice>
      <mc:Fallback>
        <control shapeId="6294" r:id="rId33" name="CheckBox14"/>
      </mc:Fallback>
    </mc:AlternateContent>
    <mc:AlternateContent xmlns:mc="http://schemas.openxmlformats.org/markup-compatibility/2006">
      <mc:Choice Requires="x14">
        <control shapeId="6293" r:id="rId35" name="CheckBox13">
          <controlPr defaultSize="0" autoLine="0" r:id="rId36">
            <anchor moveWithCells="1">
              <from>
                <xdr:col>0</xdr:col>
                <xdr:colOff>66675</xdr:colOff>
                <xdr:row>26</xdr:row>
                <xdr:rowOff>38100</xdr:rowOff>
              </from>
              <to>
                <xdr:col>0</xdr:col>
                <xdr:colOff>228600</xdr:colOff>
                <xdr:row>26</xdr:row>
                <xdr:rowOff>161925</xdr:rowOff>
              </to>
            </anchor>
          </controlPr>
        </control>
      </mc:Choice>
      <mc:Fallback>
        <control shapeId="6293" r:id="rId35" name="CheckBox13"/>
      </mc:Fallback>
    </mc:AlternateContent>
    <mc:AlternateContent xmlns:mc="http://schemas.openxmlformats.org/markup-compatibility/2006">
      <mc:Choice Requires="x14">
        <control shapeId="6292" r:id="rId37" name="CheckBox12">
          <controlPr defaultSize="0" autoLine="0" r:id="rId38">
            <anchor moveWithCells="1">
              <from>
                <xdr:col>12</xdr:col>
                <xdr:colOff>95250</xdr:colOff>
                <xdr:row>20</xdr:row>
                <xdr:rowOff>38100</xdr:rowOff>
              </from>
              <to>
                <xdr:col>12</xdr:col>
                <xdr:colOff>257175</xdr:colOff>
                <xdr:row>20</xdr:row>
                <xdr:rowOff>161925</xdr:rowOff>
              </to>
            </anchor>
          </controlPr>
        </control>
      </mc:Choice>
      <mc:Fallback>
        <control shapeId="6292" r:id="rId37" name="CheckBox12"/>
      </mc:Fallback>
    </mc:AlternateContent>
    <mc:AlternateContent xmlns:mc="http://schemas.openxmlformats.org/markup-compatibility/2006">
      <mc:Choice Requires="x14">
        <control shapeId="6291" r:id="rId39" name="CheckBox11">
          <controlPr defaultSize="0" autoLine="0" r:id="rId40">
            <anchor moveWithCells="1">
              <from>
                <xdr:col>12</xdr:col>
                <xdr:colOff>95250</xdr:colOff>
                <xdr:row>19</xdr:row>
                <xdr:rowOff>38100</xdr:rowOff>
              </from>
              <to>
                <xdr:col>12</xdr:col>
                <xdr:colOff>257175</xdr:colOff>
                <xdr:row>19</xdr:row>
                <xdr:rowOff>161925</xdr:rowOff>
              </to>
            </anchor>
          </controlPr>
        </control>
      </mc:Choice>
      <mc:Fallback>
        <control shapeId="6291" r:id="rId39" name="CheckBox11"/>
      </mc:Fallback>
    </mc:AlternateContent>
    <mc:AlternateContent xmlns:mc="http://schemas.openxmlformats.org/markup-compatibility/2006">
      <mc:Choice Requires="x14">
        <control shapeId="6290" r:id="rId41" name="CheckBox10">
          <controlPr defaultSize="0" autoLine="0" r:id="rId42">
            <anchor moveWithCells="1">
              <from>
                <xdr:col>8</xdr:col>
                <xdr:colOff>38100</xdr:colOff>
                <xdr:row>21</xdr:row>
                <xdr:rowOff>38100</xdr:rowOff>
              </from>
              <to>
                <xdr:col>8</xdr:col>
                <xdr:colOff>200025</xdr:colOff>
                <xdr:row>21</xdr:row>
                <xdr:rowOff>161925</xdr:rowOff>
              </to>
            </anchor>
          </controlPr>
        </control>
      </mc:Choice>
      <mc:Fallback>
        <control shapeId="6290" r:id="rId41" name="CheckBox10"/>
      </mc:Fallback>
    </mc:AlternateContent>
    <mc:AlternateContent xmlns:mc="http://schemas.openxmlformats.org/markup-compatibility/2006">
      <mc:Choice Requires="x14">
        <control shapeId="6289" r:id="rId43" name="CheckBox9">
          <controlPr defaultSize="0" autoLine="0" r:id="rId44">
            <anchor moveWithCells="1">
              <from>
                <xdr:col>8</xdr:col>
                <xdr:colOff>38100</xdr:colOff>
                <xdr:row>20</xdr:row>
                <xdr:rowOff>38100</xdr:rowOff>
              </from>
              <to>
                <xdr:col>8</xdr:col>
                <xdr:colOff>200025</xdr:colOff>
                <xdr:row>20</xdr:row>
                <xdr:rowOff>161925</xdr:rowOff>
              </to>
            </anchor>
          </controlPr>
        </control>
      </mc:Choice>
      <mc:Fallback>
        <control shapeId="6289" r:id="rId43" name="CheckBox9"/>
      </mc:Fallback>
    </mc:AlternateContent>
    <mc:AlternateContent xmlns:mc="http://schemas.openxmlformats.org/markup-compatibility/2006">
      <mc:Choice Requires="x14">
        <control shapeId="6288" r:id="rId45" name="CheckBox8">
          <controlPr defaultSize="0" autoLine="0" r:id="rId46">
            <anchor moveWithCells="1">
              <from>
                <xdr:col>8</xdr:col>
                <xdr:colOff>38100</xdr:colOff>
                <xdr:row>19</xdr:row>
                <xdr:rowOff>38100</xdr:rowOff>
              </from>
              <to>
                <xdr:col>8</xdr:col>
                <xdr:colOff>200025</xdr:colOff>
                <xdr:row>19</xdr:row>
                <xdr:rowOff>161925</xdr:rowOff>
              </to>
            </anchor>
          </controlPr>
        </control>
      </mc:Choice>
      <mc:Fallback>
        <control shapeId="6288" r:id="rId45" name="CheckBox8"/>
      </mc:Fallback>
    </mc:AlternateContent>
    <mc:AlternateContent xmlns:mc="http://schemas.openxmlformats.org/markup-compatibility/2006">
      <mc:Choice Requires="x14">
        <control shapeId="6287" r:id="rId47" name="CheckBox7">
          <controlPr defaultSize="0" autoLine="0" r:id="rId48">
            <anchor moveWithCells="1">
              <from>
                <xdr:col>5</xdr:col>
                <xdr:colOff>38100</xdr:colOff>
                <xdr:row>21</xdr:row>
                <xdr:rowOff>38100</xdr:rowOff>
              </from>
              <to>
                <xdr:col>5</xdr:col>
                <xdr:colOff>200025</xdr:colOff>
                <xdr:row>21</xdr:row>
                <xdr:rowOff>161925</xdr:rowOff>
              </to>
            </anchor>
          </controlPr>
        </control>
      </mc:Choice>
      <mc:Fallback>
        <control shapeId="6287" r:id="rId47" name="CheckBox7"/>
      </mc:Fallback>
    </mc:AlternateContent>
    <mc:AlternateContent xmlns:mc="http://schemas.openxmlformats.org/markup-compatibility/2006">
      <mc:Choice Requires="x14">
        <control shapeId="6286" r:id="rId49" name="CheckBox6">
          <controlPr defaultSize="0" autoLine="0" r:id="rId50">
            <anchor moveWithCells="1">
              <from>
                <xdr:col>5</xdr:col>
                <xdr:colOff>38100</xdr:colOff>
                <xdr:row>20</xdr:row>
                <xdr:rowOff>38100</xdr:rowOff>
              </from>
              <to>
                <xdr:col>5</xdr:col>
                <xdr:colOff>200025</xdr:colOff>
                <xdr:row>20</xdr:row>
                <xdr:rowOff>161925</xdr:rowOff>
              </to>
            </anchor>
          </controlPr>
        </control>
      </mc:Choice>
      <mc:Fallback>
        <control shapeId="6286" r:id="rId49" name="CheckBox6"/>
      </mc:Fallback>
    </mc:AlternateContent>
    <mc:AlternateContent xmlns:mc="http://schemas.openxmlformats.org/markup-compatibility/2006">
      <mc:Choice Requires="x14">
        <control shapeId="6285" r:id="rId51" name="CheckBox5">
          <controlPr defaultSize="0" autoLine="0" r:id="rId52">
            <anchor moveWithCells="1">
              <from>
                <xdr:col>5</xdr:col>
                <xdr:colOff>38100</xdr:colOff>
                <xdr:row>19</xdr:row>
                <xdr:rowOff>38100</xdr:rowOff>
              </from>
              <to>
                <xdr:col>5</xdr:col>
                <xdr:colOff>200025</xdr:colOff>
                <xdr:row>19</xdr:row>
                <xdr:rowOff>161925</xdr:rowOff>
              </to>
            </anchor>
          </controlPr>
        </control>
      </mc:Choice>
      <mc:Fallback>
        <control shapeId="6285" r:id="rId51" name="CheckBox5"/>
      </mc:Fallback>
    </mc:AlternateContent>
    <mc:AlternateContent xmlns:mc="http://schemas.openxmlformats.org/markup-compatibility/2006">
      <mc:Choice Requires="x14">
        <control shapeId="6284" r:id="rId53" name="CheckBox4">
          <controlPr defaultSize="0" autoLine="0" r:id="rId54">
            <anchor moveWithCells="1">
              <from>
                <xdr:col>14</xdr:col>
                <xdr:colOff>38100</xdr:colOff>
                <xdr:row>16</xdr:row>
                <xdr:rowOff>38100</xdr:rowOff>
              </from>
              <to>
                <xdr:col>14</xdr:col>
                <xdr:colOff>200025</xdr:colOff>
                <xdr:row>16</xdr:row>
                <xdr:rowOff>161925</xdr:rowOff>
              </to>
            </anchor>
          </controlPr>
        </control>
      </mc:Choice>
      <mc:Fallback>
        <control shapeId="6284" r:id="rId53" name="CheckBox4"/>
      </mc:Fallback>
    </mc:AlternateContent>
    <mc:AlternateContent xmlns:mc="http://schemas.openxmlformats.org/markup-compatibility/2006">
      <mc:Choice Requires="x14">
        <control shapeId="6283" r:id="rId55" name="CheckBox3">
          <controlPr defaultSize="0" autoLine="0" r:id="rId56">
            <anchor moveWithCells="1">
              <from>
                <xdr:col>8</xdr:col>
                <xdr:colOff>66675</xdr:colOff>
                <xdr:row>16</xdr:row>
                <xdr:rowOff>38100</xdr:rowOff>
              </from>
              <to>
                <xdr:col>8</xdr:col>
                <xdr:colOff>228600</xdr:colOff>
                <xdr:row>16</xdr:row>
                <xdr:rowOff>161925</xdr:rowOff>
              </to>
            </anchor>
          </controlPr>
        </control>
      </mc:Choice>
      <mc:Fallback>
        <control shapeId="6283" r:id="rId55" name="CheckBox3"/>
      </mc:Fallback>
    </mc:AlternateContent>
    <mc:AlternateContent xmlns:mc="http://schemas.openxmlformats.org/markup-compatibility/2006">
      <mc:Choice Requires="x14">
        <control shapeId="6282" r:id="rId57" name="CheckBox2">
          <controlPr defaultSize="0" autoLine="0" r:id="rId58">
            <anchor moveWithCells="1">
              <from>
                <xdr:col>5</xdr:col>
                <xdr:colOff>57150</xdr:colOff>
                <xdr:row>16</xdr:row>
                <xdr:rowOff>38100</xdr:rowOff>
              </from>
              <to>
                <xdr:col>5</xdr:col>
                <xdr:colOff>219075</xdr:colOff>
                <xdr:row>16</xdr:row>
                <xdr:rowOff>161925</xdr:rowOff>
              </to>
            </anchor>
          </controlPr>
        </control>
      </mc:Choice>
      <mc:Fallback>
        <control shapeId="6282" r:id="rId57" name="CheckBox2"/>
      </mc:Fallback>
    </mc:AlternateContent>
    <mc:AlternateContent xmlns:mc="http://schemas.openxmlformats.org/markup-compatibility/2006">
      <mc:Choice Requires="x14">
        <control shapeId="6281" r:id="rId59" name="CheckBox1">
          <controlPr defaultSize="0" autoLine="0" r:id="rId60">
            <anchor moveWithCells="1">
              <from>
                <xdr:col>3</xdr:col>
                <xdr:colOff>9525</xdr:colOff>
                <xdr:row>16</xdr:row>
                <xdr:rowOff>38100</xdr:rowOff>
              </from>
              <to>
                <xdr:col>4</xdr:col>
                <xdr:colOff>0</xdr:colOff>
                <xdr:row>16</xdr:row>
                <xdr:rowOff>161925</xdr:rowOff>
              </to>
            </anchor>
          </controlPr>
        </control>
      </mc:Choice>
      <mc:Fallback>
        <control shapeId="6281" r:id="rId59" name="CheckBox1"/>
      </mc:Fallback>
    </mc:AlternateContent>
    <mc:AlternateContent xmlns:mc="http://schemas.openxmlformats.org/markup-compatibility/2006">
      <mc:Choice Requires="x14">
        <control shapeId="6212" r:id="rId61" name="Check Box 68">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25" r:id="rId62" name="Check Box 81">
          <controlPr defaultSize="0" autoFill="0" autoLine="0" autoPict="0">
            <anchor moveWithCells="1">
              <from>
                <xdr:col>0</xdr:col>
                <xdr:colOff>28575</xdr:colOff>
                <xdr:row>53</xdr:row>
                <xdr:rowOff>9525</xdr:rowOff>
              </from>
              <to>
                <xdr:col>0</xdr:col>
                <xdr:colOff>238125</xdr:colOff>
                <xdr:row>54</xdr:row>
                <xdr:rowOff>19050</xdr:rowOff>
              </to>
            </anchor>
          </controlPr>
        </control>
      </mc:Choice>
    </mc:AlternateContent>
    <mc:AlternateContent xmlns:mc="http://schemas.openxmlformats.org/markup-compatibility/2006">
      <mc:Choice Requires="x14">
        <control shapeId="6226" r:id="rId63" name="Check Box 82">
          <controlPr defaultSize="0" autoFill="0" autoLine="0" autoPict="0">
            <anchor moveWithCells="1">
              <from>
                <xdr:col>0</xdr:col>
                <xdr:colOff>28575</xdr:colOff>
                <xdr:row>54</xdr:row>
                <xdr:rowOff>9525</xdr:rowOff>
              </from>
              <to>
                <xdr:col>0</xdr:col>
                <xdr:colOff>238125</xdr:colOff>
                <xdr:row>55</xdr:row>
                <xdr:rowOff>19050</xdr:rowOff>
              </to>
            </anchor>
          </controlPr>
        </control>
      </mc:Choice>
    </mc:AlternateContent>
    <mc:AlternateContent xmlns:mc="http://schemas.openxmlformats.org/markup-compatibility/2006">
      <mc:Choice Requires="x14">
        <control shapeId="6227" r:id="rId64" name="Check Box 83">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28" r:id="rId65" name="Check Box 84">
          <controlPr defaultSize="0" autoFill="0" autoLine="0" autoPict="0">
            <anchor moveWithCells="1">
              <from>
                <xdr:col>5</xdr:col>
                <xdr:colOff>28575</xdr:colOff>
                <xdr:row>52</xdr:row>
                <xdr:rowOff>9525</xdr:rowOff>
              </from>
              <to>
                <xdr:col>6</xdr:col>
                <xdr:colOff>0</xdr:colOff>
                <xdr:row>53</xdr:row>
                <xdr:rowOff>19050</xdr:rowOff>
              </to>
            </anchor>
          </controlPr>
        </control>
      </mc:Choice>
    </mc:AlternateContent>
    <mc:AlternateContent xmlns:mc="http://schemas.openxmlformats.org/markup-compatibility/2006">
      <mc:Choice Requires="x14">
        <control shapeId="6229" r:id="rId66" name="Check Box 85">
          <controlPr defaultSize="0" autoFill="0" autoLine="0" autoPict="0">
            <anchor moveWithCells="1">
              <from>
                <xdr:col>5</xdr:col>
                <xdr:colOff>28575</xdr:colOff>
                <xdr:row>53</xdr:row>
                <xdr:rowOff>9525</xdr:rowOff>
              </from>
              <to>
                <xdr:col>6</xdr:col>
                <xdr:colOff>0</xdr:colOff>
                <xdr:row>54</xdr:row>
                <xdr:rowOff>19050</xdr:rowOff>
              </to>
            </anchor>
          </controlPr>
        </control>
      </mc:Choice>
    </mc:AlternateContent>
    <mc:AlternateContent xmlns:mc="http://schemas.openxmlformats.org/markup-compatibility/2006">
      <mc:Choice Requires="x14">
        <control shapeId="6230" r:id="rId67" name="Check Box 86">
          <controlPr defaultSize="0" autoFill="0" autoLine="0" autoPict="0">
            <anchor moveWithCells="1">
              <from>
                <xdr:col>5</xdr:col>
                <xdr:colOff>28575</xdr:colOff>
                <xdr:row>54</xdr:row>
                <xdr:rowOff>9525</xdr:rowOff>
              </from>
              <to>
                <xdr:col>6</xdr:col>
                <xdr:colOff>0</xdr:colOff>
                <xdr:row>55</xdr:row>
                <xdr:rowOff>19050</xdr:rowOff>
              </to>
            </anchor>
          </controlPr>
        </control>
      </mc:Choice>
    </mc:AlternateContent>
    <mc:AlternateContent xmlns:mc="http://schemas.openxmlformats.org/markup-compatibility/2006">
      <mc:Choice Requires="x14">
        <control shapeId="6231" r:id="rId68" name="Check Box 87">
          <controlPr defaultSize="0" autoFill="0" autoLine="0" autoPict="0">
            <anchor moveWithCells="1">
              <from>
                <xdr:col>8</xdr:col>
                <xdr:colOff>28575</xdr:colOff>
                <xdr:row>52</xdr:row>
                <xdr:rowOff>9525</xdr:rowOff>
              </from>
              <to>
                <xdr:col>8</xdr:col>
                <xdr:colOff>238125</xdr:colOff>
                <xdr:row>53</xdr:row>
                <xdr:rowOff>19050</xdr:rowOff>
              </to>
            </anchor>
          </controlPr>
        </control>
      </mc:Choice>
    </mc:AlternateContent>
    <mc:AlternateContent xmlns:mc="http://schemas.openxmlformats.org/markup-compatibility/2006">
      <mc:Choice Requires="x14">
        <control shapeId="6232" r:id="rId69" name="Check Box 88">
          <controlPr defaultSize="0" autoFill="0" autoLine="0" autoPict="0">
            <anchor moveWithCells="1">
              <from>
                <xdr:col>8</xdr:col>
                <xdr:colOff>28575</xdr:colOff>
                <xdr:row>53</xdr:row>
                <xdr:rowOff>9525</xdr:rowOff>
              </from>
              <to>
                <xdr:col>8</xdr:col>
                <xdr:colOff>238125</xdr:colOff>
                <xdr:row>54</xdr:row>
                <xdr:rowOff>19050</xdr:rowOff>
              </to>
            </anchor>
          </controlPr>
        </control>
      </mc:Choice>
    </mc:AlternateContent>
    <mc:AlternateContent xmlns:mc="http://schemas.openxmlformats.org/markup-compatibility/2006">
      <mc:Choice Requires="x14">
        <control shapeId="6233" r:id="rId70" name="Check Box 89">
          <controlPr defaultSize="0" autoFill="0" autoLine="0" autoPict="0">
            <anchor moveWithCells="1">
              <from>
                <xdr:col>8</xdr:col>
                <xdr:colOff>28575</xdr:colOff>
                <xdr:row>54</xdr:row>
                <xdr:rowOff>9525</xdr:rowOff>
              </from>
              <to>
                <xdr:col>8</xdr:col>
                <xdr:colOff>238125</xdr:colOff>
                <xdr:row>55</xdr:row>
                <xdr:rowOff>19050</xdr:rowOff>
              </to>
            </anchor>
          </controlPr>
        </control>
      </mc:Choice>
    </mc:AlternateContent>
    <mc:AlternateContent xmlns:mc="http://schemas.openxmlformats.org/markup-compatibility/2006">
      <mc:Choice Requires="x14">
        <control shapeId="6236" r:id="rId71" name="Check Box 92">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37" r:id="rId72" name="Check Box 93">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38" r:id="rId73" name="Check Box 94">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39" r:id="rId74" name="Check Box 95">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0" r:id="rId75" name="Check Box 96">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41" r:id="rId76" name="Check Box 97">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242" r:id="rId77" name="Check Box 98">
          <controlPr defaultSize="0" autoFill="0" autoLine="0" autoPict="0">
            <anchor moveWithCells="1">
              <from>
                <xdr:col>12</xdr:col>
                <xdr:colOff>28575</xdr:colOff>
                <xdr:row>58</xdr:row>
                <xdr:rowOff>9525</xdr:rowOff>
              </from>
              <to>
                <xdr:col>12</xdr:col>
                <xdr:colOff>238125</xdr:colOff>
                <xdr:row>59</xdr:row>
                <xdr:rowOff>19050</xdr:rowOff>
              </to>
            </anchor>
          </controlPr>
        </control>
      </mc:Choice>
    </mc:AlternateContent>
    <mc:AlternateContent xmlns:mc="http://schemas.openxmlformats.org/markup-compatibility/2006">
      <mc:Choice Requires="x14">
        <control shapeId="6244" r:id="rId78" name="Check Box 100">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5" r:id="rId79" name="Check Box 101">
          <controlPr defaultSize="0" autoFill="0" autoLine="0" autoPict="0">
            <anchor moveWithCells="1">
              <from>
                <xdr:col>0</xdr:col>
                <xdr:colOff>28575</xdr:colOff>
                <xdr:row>59</xdr:row>
                <xdr:rowOff>9525</xdr:rowOff>
              </from>
              <to>
                <xdr:col>0</xdr:col>
                <xdr:colOff>238125</xdr:colOff>
                <xdr:row>60</xdr:row>
                <xdr:rowOff>19050</xdr:rowOff>
              </to>
            </anchor>
          </controlPr>
        </control>
      </mc:Choice>
    </mc:AlternateContent>
    <mc:AlternateContent xmlns:mc="http://schemas.openxmlformats.org/markup-compatibility/2006">
      <mc:Choice Requires="x14">
        <control shapeId="6246" r:id="rId80" name="Check Box 102">
          <controlPr defaultSize="0" autoFill="0" autoLine="0" autoPict="0">
            <anchor moveWithCells="1">
              <from>
                <xdr:col>0</xdr:col>
                <xdr:colOff>28575</xdr:colOff>
                <xdr:row>60</xdr:row>
                <xdr:rowOff>9525</xdr:rowOff>
              </from>
              <to>
                <xdr:col>0</xdr:col>
                <xdr:colOff>238125</xdr:colOff>
                <xdr:row>61</xdr:row>
                <xdr:rowOff>19050</xdr:rowOff>
              </to>
            </anchor>
          </controlPr>
        </control>
      </mc:Choice>
    </mc:AlternateContent>
    <mc:AlternateContent xmlns:mc="http://schemas.openxmlformats.org/markup-compatibility/2006">
      <mc:Choice Requires="x14">
        <control shapeId="6247" r:id="rId81" name="Check Box 103">
          <controlPr defaultSize="0" autoFill="0" autoLine="0" autoPict="0">
            <anchor moveWithCells="1">
              <from>
                <xdr:col>0</xdr:col>
                <xdr:colOff>28575</xdr:colOff>
                <xdr:row>61</xdr:row>
                <xdr:rowOff>9525</xdr:rowOff>
              </from>
              <to>
                <xdr:col>0</xdr:col>
                <xdr:colOff>238125</xdr:colOff>
                <xdr:row>62</xdr:row>
                <xdr:rowOff>19050</xdr:rowOff>
              </to>
            </anchor>
          </controlPr>
        </control>
      </mc:Choice>
    </mc:AlternateContent>
    <mc:AlternateContent xmlns:mc="http://schemas.openxmlformats.org/markup-compatibility/2006">
      <mc:Choice Requires="x14">
        <control shapeId="6248" r:id="rId82" name="Check Box 104">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49" r:id="rId83" name="Check Box 105">
          <controlPr defaultSize="0" autoFill="0" autoLine="0" autoPict="0">
            <anchor moveWithCells="1">
              <from>
                <xdr:col>5</xdr:col>
                <xdr:colOff>28575</xdr:colOff>
                <xdr:row>59</xdr:row>
                <xdr:rowOff>9525</xdr:rowOff>
              </from>
              <to>
                <xdr:col>6</xdr:col>
                <xdr:colOff>0</xdr:colOff>
                <xdr:row>60</xdr:row>
                <xdr:rowOff>19050</xdr:rowOff>
              </to>
            </anchor>
          </controlPr>
        </control>
      </mc:Choice>
    </mc:AlternateContent>
    <mc:AlternateContent xmlns:mc="http://schemas.openxmlformats.org/markup-compatibility/2006">
      <mc:Choice Requires="x14">
        <control shapeId="6250" r:id="rId84" name="Check Box 106">
          <controlPr defaultSize="0" autoFill="0" autoLine="0" autoPict="0">
            <anchor moveWithCells="1">
              <from>
                <xdr:col>5</xdr:col>
                <xdr:colOff>28575</xdr:colOff>
                <xdr:row>60</xdr:row>
                <xdr:rowOff>9525</xdr:rowOff>
              </from>
              <to>
                <xdr:col>6</xdr:col>
                <xdr:colOff>0</xdr:colOff>
                <xdr:row>61</xdr:row>
                <xdr:rowOff>19050</xdr:rowOff>
              </to>
            </anchor>
          </controlPr>
        </control>
      </mc:Choice>
    </mc:AlternateContent>
    <mc:AlternateContent xmlns:mc="http://schemas.openxmlformats.org/markup-compatibility/2006">
      <mc:Choice Requires="x14">
        <control shapeId="6251" r:id="rId85" name="Check Box 107">
          <controlPr defaultSize="0" autoFill="0" autoLine="0" autoPict="0">
            <anchor moveWithCells="1">
              <from>
                <xdr:col>5</xdr:col>
                <xdr:colOff>28575</xdr:colOff>
                <xdr:row>61</xdr:row>
                <xdr:rowOff>9525</xdr:rowOff>
              </from>
              <to>
                <xdr:col>6</xdr:col>
                <xdr:colOff>0</xdr:colOff>
                <xdr:row>62</xdr:row>
                <xdr:rowOff>19050</xdr:rowOff>
              </to>
            </anchor>
          </controlPr>
        </control>
      </mc:Choice>
    </mc:AlternateContent>
    <mc:AlternateContent xmlns:mc="http://schemas.openxmlformats.org/markup-compatibility/2006">
      <mc:Choice Requires="x14">
        <control shapeId="6252" r:id="rId86" name="Check Box 108">
          <controlPr defaultSize="0" autoFill="0" autoLine="0" autoPict="0">
            <anchor moveWithCells="1">
              <from>
                <xdr:col>0</xdr:col>
                <xdr:colOff>28575</xdr:colOff>
                <xdr:row>65</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3" r:id="rId87" name="Check Box 109">
          <controlPr defaultSize="0" autoFill="0" autoLine="0" autoPict="0">
            <anchor moveWithCells="1">
              <from>
                <xdr:col>0</xdr:col>
                <xdr:colOff>28575</xdr:colOff>
                <xdr:row>66</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4" r:id="rId88" name="Check Box 110">
          <controlPr defaultSize="0" autoFill="0" autoLine="0" autoPict="0">
            <anchor moveWithCells="1">
              <from>
                <xdr:col>0</xdr:col>
                <xdr:colOff>28575</xdr:colOff>
                <xdr:row>67</xdr:row>
                <xdr:rowOff>9525</xdr:rowOff>
              </from>
              <to>
                <xdr:col>0</xdr:col>
                <xdr:colOff>238125</xdr:colOff>
                <xdr:row>68</xdr:row>
                <xdr:rowOff>0</xdr:rowOff>
              </to>
            </anchor>
          </controlPr>
        </control>
      </mc:Choice>
    </mc:AlternateContent>
    <mc:AlternateContent xmlns:mc="http://schemas.openxmlformats.org/markup-compatibility/2006">
      <mc:Choice Requires="x14">
        <control shapeId="6255" r:id="rId89" name="Check Box 111">
          <controlPr defaultSize="0" autoFill="0" autoLine="0" autoPict="0">
            <anchor moveWithCells="1">
              <from>
                <xdr:col>0</xdr:col>
                <xdr:colOff>28575</xdr:colOff>
                <xdr:row>65</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6" r:id="rId90" name="Check Box 112">
          <controlPr defaultSize="0" autoFill="0" autoLine="0" autoPict="0">
            <anchor moveWithCells="1">
              <from>
                <xdr:col>0</xdr:col>
                <xdr:colOff>28575</xdr:colOff>
                <xdr:row>66</xdr:row>
                <xdr:rowOff>9525</xdr:rowOff>
              </from>
              <to>
                <xdr:col>0</xdr:col>
                <xdr:colOff>238125</xdr:colOff>
                <xdr:row>67</xdr:row>
                <xdr:rowOff>0</xdr:rowOff>
              </to>
            </anchor>
          </controlPr>
        </control>
      </mc:Choice>
    </mc:AlternateContent>
    <mc:AlternateContent xmlns:mc="http://schemas.openxmlformats.org/markup-compatibility/2006">
      <mc:Choice Requires="x14">
        <control shapeId="6257" r:id="rId91" name="Check Box 113">
          <controlPr defaultSize="0" autoFill="0" autoLine="0" autoPict="0">
            <anchor moveWithCells="1">
              <from>
                <xdr:col>0</xdr:col>
                <xdr:colOff>28575</xdr:colOff>
                <xdr:row>67</xdr:row>
                <xdr:rowOff>9525</xdr:rowOff>
              </from>
              <to>
                <xdr:col>0</xdr:col>
                <xdr:colOff>238125</xdr:colOff>
                <xdr:row>68</xdr:row>
                <xdr:rowOff>0</xdr:rowOff>
              </to>
            </anchor>
          </controlPr>
        </control>
      </mc:Choice>
    </mc:AlternateContent>
    <mc:AlternateContent xmlns:mc="http://schemas.openxmlformats.org/markup-compatibility/2006">
      <mc:Choice Requires="x14">
        <control shapeId="6258" r:id="rId92" name="Check Box 114">
          <controlPr defaultSize="0" autoFill="0" autoLine="0" autoPict="0">
            <anchor moveWithCells="1">
              <from>
                <xdr:col>9</xdr:col>
                <xdr:colOff>28575</xdr:colOff>
                <xdr:row>65</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59" r:id="rId93" name="Check Box 115">
          <controlPr defaultSize="0" autoFill="0" autoLine="0" autoPict="0">
            <anchor moveWithCells="1">
              <from>
                <xdr:col>9</xdr:col>
                <xdr:colOff>28575</xdr:colOff>
                <xdr:row>65</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0" r:id="rId94" name="Check Box 116">
          <controlPr defaultSize="0" autoFill="0" autoLine="0" autoPict="0">
            <anchor moveWithCells="1">
              <from>
                <xdr:col>9</xdr:col>
                <xdr:colOff>28575</xdr:colOff>
                <xdr:row>66</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61" r:id="rId95" name="Check Box 117">
          <controlPr defaultSize="0" autoFill="0" autoLine="0" autoPict="0">
            <anchor moveWithCells="1">
              <from>
                <xdr:col>9</xdr:col>
                <xdr:colOff>28575</xdr:colOff>
                <xdr:row>66</xdr:row>
                <xdr:rowOff>9525</xdr:rowOff>
              </from>
              <to>
                <xdr:col>9</xdr:col>
                <xdr:colOff>238125</xdr:colOff>
                <xdr:row>67</xdr:row>
                <xdr:rowOff>0</xdr:rowOff>
              </to>
            </anchor>
          </controlPr>
        </control>
      </mc:Choice>
    </mc:AlternateContent>
    <mc:AlternateContent xmlns:mc="http://schemas.openxmlformats.org/markup-compatibility/2006">
      <mc:Choice Requires="x14">
        <control shapeId="6262" r:id="rId96" name="Check Box 118">
          <controlPr defaultSize="0" autoFill="0" autoLine="0" autoPict="0">
            <anchor moveWithCells="1">
              <from>
                <xdr:col>9</xdr:col>
                <xdr:colOff>28575</xdr:colOff>
                <xdr:row>67</xdr:row>
                <xdr:rowOff>9525</xdr:rowOff>
              </from>
              <to>
                <xdr:col>9</xdr:col>
                <xdr:colOff>238125</xdr:colOff>
                <xdr:row>68</xdr:row>
                <xdr:rowOff>0</xdr:rowOff>
              </to>
            </anchor>
          </controlPr>
        </control>
      </mc:Choice>
    </mc:AlternateContent>
    <mc:AlternateContent xmlns:mc="http://schemas.openxmlformats.org/markup-compatibility/2006">
      <mc:Choice Requires="x14">
        <control shapeId="6263" r:id="rId97" name="Check Box 119">
          <controlPr defaultSize="0" autoFill="0" autoLine="0" autoPict="0">
            <anchor moveWithCells="1">
              <from>
                <xdr:col>9</xdr:col>
                <xdr:colOff>28575</xdr:colOff>
                <xdr:row>67</xdr:row>
                <xdr:rowOff>9525</xdr:rowOff>
              </from>
              <to>
                <xdr:col>9</xdr:col>
                <xdr:colOff>238125</xdr:colOff>
                <xdr:row>68</xdr:row>
                <xdr:rowOff>0</xdr:rowOff>
              </to>
            </anchor>
          </controlPr>
        </control>
      </mc:Choice>
    </mc:AlternateContent>
    <mc:AlternateContent xmlns:mc="http://schemas.openxmlformats.org/markup-compatibility/2006">
      <mc:Choice Requires="x14">
        <control shapeId="6243" r:id="rId98" name="Check Box 99">
          <controlPr defaultSize="0" autoFill="0" autoLine="0" autoPict="0">
            <anchor moveWithCells="1">
              <from>
                <xdr:col>12</xdr:col>
                <xdr:colOff>28575</xdr:colOff>
                <xdr:row>59</xdr:row>
                <xdr:rowOff>9525</xdr:rowOff>
              </from>
              <to>
                <xdr:col>12</xdr:col>
                <xdr:colOff>238125</xdr:colOff>
                <xdr:row>60</xdr:row>
                <xdr:rowOff>19050</xdr:rowOff>
              </to>
            </anchor>
          </controlPr>
        </control>
      </mc:Choice>
    </mc:AlternateContent>
    <mc:AlternateContent xmlns:mc="http://schemas.openxmlformats.org/markup-compatibility/2006">
      <mc:Choice Requires="x14">
        <control shapeId="6279" r:id="rId99" name="Check Box 135">
          <controlPr defaultSize="0" autoFill="0" autoLine="0" autoPict="0">
            <anchor moveWithCells="1">
              <from>
                <xdr:col>12</xdr:col>
                <xdr:colOff>28575</xdr:colOff>
                <xdr:row>60</xdr:row>
                <xdr:rowOff>9525</xdr:rowOff>
              </from>
              <to>
                <xdr:col>12</xdr:col>
                <xdr:colOff>238125</xdr:colOff>
                <xdr:row>61</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E168"/>
  <sheetViews>
    <sheetView view="pageLayout" zoomScale="115" zoomScaleNormal="100" zoomScaleSheetLayoutView="145" zoomScalePageLayoutView="115" workbookViewId="0">
      <selection activeCell="AF2" sqref="AF2:AI2"/>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2.85546875" customWidth="1"/>
    <col min="30" max="31" width="1"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85546875" customWidth="1"/>
    <col min="43" max="43" width="2.85546875" customWidth="1"/>
    <col min="44" max="45" width="1.85546875" customWidth="1"/>
    <col min="46" max="47" width="1" customWidth="1"/>
    <col min="48" max="48" width="1.85546875" customWidth="1"/>
    <col min="49" max="49" width="1" customWidth="1"/>
    <col min="50" max="50" width="1.85546875" customWidth="1"/>
    <col min="51" max="51" width="1" customWidth="1"/>
    <col min="52" max="52" width="1.85546875" customWidth="1"/>
    <col min="53" max="53" width="1" customWidth="1"/>
    <col min="54" max="54" width="2.85546875" customWidth="1"/>
  </cols>
  <sheetData>
    <row r="1" spans="1:54" ht="18.75" x14ac:dyDescent="0.25">
      <c r="A1" s="517" t="s">
        <v>53</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c r="AN1" s="518"/>
      <c r="AO1" s="518"/>
      <c r="AP1" s="518"/>
      <c r="AQ1" s="518"/>
      <c r="AR1" s="518"/>
      <c r="AS1" s="518"/>
      <c r="AT1" s="518"/>
      <c r="AU1" s="518"/>
      <c r="AV1" s="518"/>
      <c r="AW1" s="518"/>
      <c r="AX1" s="518"/>
      <c r="AY1" s="518"/>
      <c r="AZ1" s="518"/>
      <c r="BA1" s="518"/>
      <c r="BB1" s="519"/>
    </row>
    <row r="2" spans="1:54" ht="12" customHeight="1" x14ac:dyDescent="0.25">
      <c r="A2" s="321" t="s">
        <v>54</v>
      </c>
      <c r="B2" s="322"/>
      <c r="C2" s="322"/>
      <c r="D2" s="407"/>
      <c r="E2" s="321" t="s">
        <v>55</v>
      </c>
      <c r="F2" s="322"/>
      <c r="G2" s="322"/>
      <c r="H2" s="322"/>
      <c r="I2" s="322"/>
      <c r="J2" s="322"/>
      <c r="K2" s="322"/>
      <c r="L2" s="322"/>
      <c r="M2" s="322"/>
      <c r="N2" s="322"/>
      <c r="O2" s="322"/>
      <c r="P2" s="322"/>
      <c r="Q2" s="322"/>
      <c r="R2" s="322"/>
      <c r="S2" s="322"/>
      <c r="T2" s="322"/>
      <c r="U2" s="322"/>
      <c r="V2" s="322"/>
      <c r="W2" s="322"/>
      <c r="X2" s="322"/>
      <c r="Y2" s="322"/>
      <c r="Z2" s="322"/>
      <c r="AA2" s="407"/>
      <c r="AB2" s="323" t="s">
        <v>56</v>
      </c>
      <c r="AC2" s="324"/>
      <c r="AD2" s="324"/>
      <c r="AE2" s="324"/>
      <c r="AF2" s="430" t="s">
        <v>346</v>
      </c>
      <c r="AG2" s="430"/>
      <c r="AH2" s="430"/>
      <c r="AI2" s="431"/>
      <c r="AJ2" s="321" t="s">
        <v>57</v>
      </c>
      <c r="AK2" s="322"/>
      <c r="AL2" s="322"/>
      <c r="AM2" s="322"/>
      <c r="AN2" s="322"/>
      <c r="AO2" s="322"/>
      <c r="AP2" s="322"/>
      <c r="AQ2" s="322"/>
      <c r="AR2" s="407"/>
      <c r="AS2" s="321" t="s">
        <v>195</v>
      </c>
      <c r="AT2" s="322"/>
      <c r="AU2" s="322"/>
      <c r="AV2" s="322"/>
      <c r="AW2" s="322"/>
      <c r="AX2" s="322"/>
      <c r="AY2" s="322"/>
      <c r="AZ2" s="322"/>
      <c r="BA2" s="322"/>
      <c r="BB2" s="407"/>
    </row>
    <row r="3" spans="1:54" ht="11.25" customHeight="1" x14ac:dyDescent="0.25">
      <c r="A3" s="408">
        <f>IF(SCSR!N2="","",SCSR!N2)</f>
        <v>44548</v>
      </c>
      <c r="B3" s="409"/>
      <c r="C3" s="409"/>
      <c r="D3" s="410"/>
      <c r="E3" s="411" t="str">
        <f>IF(SCSR!D16="","",SCSR!D16)</f>
        <v>12/15/21 9:00PM</v>
      </c>
      <c r="F3" s="412"/>
      <c r="G3" s="412"/>
      <c r="H3" s="412"/>
      <c r="I3" s="412"/>
      <c r="J3" s="412"/>
      <c r="K3" s="412"/>
      <c r="L3" s="412"/>
      <c r="M3" s="412"/>
      <c r="N3" s="412"/>
      <c r="O3" s="412"/>
      <c r="P3" s="412"/>
      <c r="Q3" s="412"/>
      <c r="R3" s="412"/>
      <c r="S3" s="412"/>
      <c r="T3" s="412"/>
      <c r="U3" s="412"/>
      <c r="V3" s="412"/>
      <c r="W3" s="412"/>
      <c r="X3" s="412"/>
      <c r="Y3" s="412"/>
      <c r="Z3" s="412"/>
      <c r="AA3" s="413"/>
      <c r="AB3" s="323" t="s">
        <v>58</v>
      </c>
      <c r="AC3" s="324"/>
      <c r="AD3" s="324"/>
      <c r="AE3" s="324"/>
      <c r="AF3" s="430"/>
      <c r="AG3" s="430"/>
      <c r="AH3" s="430"/>
      <c r="AI3" s="431"/>
      <c r="AJ3" s="414" t="str">
        <f>IF('UNIFIED INTAKE'!D2="","",'UNIFIED INTAKE'!D2)</f>
        <v>37328</v>
      </c>
      <c r="AK3" s="415"/>
      <c r="AL3" s="415"/>
      <c r="AM3" s="415"/>
      <c r="AN3" s="415"/>
      <c r="AO3" s="415"/>
      <c r="AP3" s="415"/>
      <c r="AQ3" s="415"/>
      <c r="AR3" s="416"/>
      <c r="AS3" s="414" t="s">
        <v>279</v>
      </c>
      <c r="AT3" s="415"/>
      <c r="AU3" s="415"/>
      <c r="AV3" s="415"/>
      <c r="AW3" s="415"/>
      <c r="AX3" s="415"/>
      <c r="AY3" s="415"/>
      <c r="AZ3" s="415"/>
      <c r="BA3" s="415"/>
      <c r="BB3" s="416"/>
    </row>
    <row r="4" spans="1:54" ht="12" customHeight="1" x14ac:dyDescent="0.25">
      <c r="A4" s="408"/>
      <c r="B4" s="409"/>
      <c r="C4" s="409"/>
      <c r="D4" s="410"/>
      <c r="E4" s="411"/>
      <c r="F4" s="412"/>
      <c r="G4" s="412"/>
      <c r="H4" s="412"/>
      <c r="I4" s="412"/>
      <c r="J4" s="412"/>
      <c r="K4" s="412"/>
      <c r="L4" s="412"/>
      <c r="M4" s="412"/>
      <c r="N4" s="412"/>
      <c r="O4" s="412"/>
      <c r="P4" s="412"/>
      <c r="Q4" s="412"/>
      <c r="R4" s="412"/>
      <c r="S4" s="412"/>
      <c r="T4" s="412"/>
      <c r="U4" s="412"/>
      <c r="V4" s="412"/>
      <c r="W4" s="412"/>
      <c r="X4" s="412"/>
      <c r="Y4" s="412"/>
      <c r="Z4" s="412"/>
      <c r="AA4" s="413"/>
      <c r="AB4" s="520" t="s">
        <v>59</v>
      </c>
      <c r="AC4" s="521"/>
      <c r="AD4" s="521"/>
      <c r="AE4" s="521"/>
      <c r="AF4" s="522"/>
      <c r="AG4" s="522"/>
      <c r="AH4" s="522"/>
      <c r="AI4" s="523"/>
      <c r="AJ4" s="414"/>
      <c r="AK4" s="415"/>
      <c r="AL4" s="415"/>
      <c r="AM4" s="415"/>
      <c r="AN4" s="415"/>
      <c r="AO4" s="415"/>
      <c r="AP4" s="415"/>
      <c r="AQ4" s="415"/>
      <c r="AR4" s="416"/>
      <c r="AS4" s="414"/>
      <c r="AT4" s="415"/>
      <c r="AU4" s="415"/>
      <c r="AV4" s="415"/>
      <c r="AW4" s="415"/>
      <c r="AX4" s="415"/>
      <c r="AY4" s="415"/>
      <c r="AZ4" s="415"/>
      <c r="BA4" s="415"/>
      <c r="BB4" s="416"/>
    </row>
    <row r="5" spans="1:54" ht="10.5" customHeight="1" x14ac:dyDescent="0.25">
      <c r="A5" s="386" t="s">
        <v>60</v>
      </c>
      <c r="B5" s="387"/>
      <c r="C5" s="387"/>
      <c r="D5" s="387"/>
      <c r="E5" s="387"/>
      <c r="F5" s="387"/>
      <c r="G5" s="387"/>
      <c r="H5" s="387"/>
      <c r="I5" s="388"/>
      <c r="J5" s="386" t="s">
        <v>61</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62</v>
      </c>
      <c r="AQ5" s="387"/>
      <c r="AR5" s="387"/>
      <c r="AS5" s="387"/>
      <c r="AT5" s="387"/>
      <c r="AU5" s="387"/>
      <c r="AV5" s="387"/>
      <c r="AW5" s="387"/>
      <c r="AX5" s="387"/>
      <c r="AY5" s="387"/>
      <c r="AZ5" s="387"/>
      <c r="BA5" s="387"/>
      <c r="BB5" s="388"/>
    </row>
    <row r="6" spans="1:54" ht="39" customHeight="1" x14ac:dyDescent="0.25">
      <c r="A6" s="402" t="s">
        <v>344</v>
      </c>
      <c r="B6" s="403"/>
      <c r="C6" s="403"/>
      <c r="D6" s="403"/>
      <c r="E6" s="403"/>
      <c r="F6" s="403"/>
      <c r="G6" s="403"/>
      <c r="H6" s="403"/>
      <c r="I6" s="404"/>
      <c r="J6" s="402" t="s">
        <v>344</v>
      </c>
      <c r="K6" s="403"/>
      <c r="L6" s="403"/>
      <c r="M6" s="403"/>
      <c r="N6" s="403"/>
      <c r="O6" s="403"/>
      <c r="P6" s="403"/>
      <c r="Q6" s="403"/>
      <c r="R6" s="403"/>
      <c r="S6" s="403"/>
      <c r="T6" s="403"/>
      <c r="U6" s="403"/>
      <c r="V6" s="403"/>
      <c r="W6" s="403"/>
      <c r="X6" s="403"/>
      <c r="Y6" s="403"/>
      <c r="Z6" s="403"/>
      <c r="AA6" s="403"/>
      <c r="AB6" s="403"/>
      <c r="AC6" s="403"/>
      <c r="AD6" s="403"/>
      <c r="AE6" s="403"/>
      <c r="AF6" s="403"/>
      <c r="AG6" s="403"/>
      <c r="AH6" s="403"/>
      <c r="AI6" s="403"/>
      <c r="AJ6" s="403"/>
      <c r="AK6" s="403"/>
      <c r="AL6" s="403"/>
      <c r="AM6" s="403"/>
      <c r="AN6" s="403"/>
      <c r="AO6" s="404"/>
      <c r="AP6" s="402" t="s">
        <v>344</v>
      </c>
      <c r="AQ6" s="403"/>
      <c r="AR6" s="403"/>
      <c r="AS6" s="403"/>
      <c r="AT6" s="403"/>
      <c r="AU6" s="403"/>
      <c r="AV6" s="403"/>
      <c r="AW6" s="403"/>
      <c r="AX6" s="403"/>
      <c r="AY6" s="403"/>
      <c r="AZ6" s="403"/>
      <c r="BA6" s="403"/>
      <c r="BB6" s="404"/>
    </row>
    <row r="7" spans="1:54" ht="11.25" customHeight="1" x14ac:dyDescent="0.25">
      <c r="A7" s="424" t="s">
        <v>63</v>
      </c>
      <c r="B7" s="425"/>
      <c r="C7" s="425"/>
      <c r="D7" s="425"/>
      <c r="E7" s="425"/>
      <c r="F7" s="425"/>
      <c r="G7" s="425"/>
      <c r="H7" s="425"/>
      <c r="I7" s="425"/>
      <c r="J7" s="425"/>
      <c r="K7" s="425"/>
      <c r="L7" s="425"/>
      <c r="M7" s="425"/>
      <c r="N7" s="425"/>
      <c r="O7" s="425"/>
      <c r="P7" s="425"/>
      <c r="Q7" s="425"/>
      <c r="R7" s="425"/>
      <c r="S7" s="425"/>
      <c r="T7" s="425"/>
      <c r="U7" s="426"/>
      <c r="V7" s="371" t="s">
        <v>64</v>
      </c>
      <c r="W7" s="372"/>
      <c r="X7" s="372"/>
      <c r="Y7" s="372"/>
      <c r="Z7" s="372"/>
      <c r="AA7" s="372"/>
      <c r="AB7" s="372"/>
      <c r="AC7" s="372"/>
      <c r="AD7" s="372"/>
      <c r="AE7" s="372"/>
      <c r="AF7" s="372"/>
      <c r="AG7" s="372"/>
      <c r="AH7" s="372"/>
      <c r="AI7" s="373"/>
      <c r="AJ7" s="371" t="s">
        <v>65</v>
      </c>
      <c r="AK7" s="372"/>
      <c r="AL7" s="372"/>
      <c r="AM7" s="372"/>
      <c r="AN7" s="372"/>
      <c r="AO7" s="372"/>
      <c r="AP7" s="372"/>
      <c r="AQ7" s="372"/>
      <c r="AR7" s="372"/>
      <c r="AS7" s="372"/>
      <c r="AT7" s="372"/>
      <c r="AU7" s="372"/>
      <c r="AV7" s="372"/>
      <c r="AW7" s="372"/>
      <c r="AX7" s="372"/>
      <c r="AY7" s="372"/>
      <c r="AZ7" s="372"/>
      <c r="BA7" s="372"/>
      <c r="BB7" s="373"/>
    </row>
    <row r="8" spans="1:54" x14ac:dyDescent="0.25">
      <c r="A8" s="427"/>
      <c r="B8" s="428"/>
      <c r="C8" s="428"/>
      <c r="D8" s="428"/>
      <c r="E8" s="428"/>
      <c r="F8" s="428"/>
      <c r="G8" s="428"/>
      <c r="H8" s="428"/>
      <c r="I8" s="428"/>
      <c r="J8" s="428"/>
      <c r="K8" s="428"/>
      <c r="L8" s="428"/>
      <c r="M8" s="428"/>
      <c r="N8" s="428"/>
      <c r="O8" s="428"/>
      <c r="P8" s="428"/>
      <c r="Q8" s="428"/>
      <c r="R8" s="428"/>
      <c r="S8" s="428"/>
      <c r="T8" s="428"/>
      <c r="U8" s="428"/>
      <c r="V8" s="397" t="str">
        <f>IF(SCSR!M8="","",SCSR!M8)</f>
        <v>ROMAN CATHOLIC</v>
      </c>
      <c r="W8" s="397"/>
      <c r="X8" s="397"/>
      <c r="Y8" s="397"/>
      <c r="Z8" s="397"/>
      <c r="AA8" s="397"/>
      <c r="AB8" s="397"/>
      <c r="AC8" s="397"/>
      <c r="AD8" s="397"/>
      <c r="AE8" s="397"/>
      <c r="AF8" s="397"/>
      <c r="AG8" s="397"/>
      <c r="AH8" s="397"/>
      <c r="AI8" s="397"/>
      <c r="AJ8" s="398" t="str">
        <f>SCSR!A57</f>
        <v>PRESCILA CANDELARIA</v>
      </c>
      <c r="AK8" s="399"/>
      <c r="AL8" s="399"/>
      <c r="AM8" s="399"/>
      <c r="AN8" s="399"/>
      <c r="AO8" s="399"/>
      <c r="AP8" s="399"/>
      <c r="AQ8" s="399"/>
      <c r="AR8" s="399"/>
      <c r="AS8" s="399"/>
      <c r="AT8" s="399"/>
      <c r="AU8" s="399"/>
      <c r="AV8" s="399"/>
      <c r="AW8" s="399"/>
      <c r="AX8" s="399"/>
      <c r="AY8" s="399"/>
      <c r="AZ8" s="399"/>
      <c r="BA8" s="399"/>
      <c r="BB8" s="400"/>
    </row>
    <row r="9" spans="1:54" ht="9.75" customHeight="1" x14ac:dyDescent="0.25">
      <c r="A9" s="368" t="s">
        <v>196</v>
      </c>
      <c r="B9" s="369"/>
      <c r="C9" s="369"/>
      <c r="D9" s="369"/>
      <c r="E9" s="369"/>
      <c r="F9" s="369"/>
      <c r="G9" s="369"/>
      <c r="H9" s="369"/>
      <c r="I9" s="369"/>
      <c r="J9" s="369"/>
      <c r="K9" s="369"/>
      <c r="L9" s="369"/>
      <c r="M9" s="369"/>
      <c r="N9" s="369"/>
      <c r="O9" s="369"/>
      <c r="P9" s="369"/>
      <c r="Q9" s="369"/>
      <c r="R9" s="369"/>
      <c r="S9" s="369"/>
      <c r="T9" s="369"/>
      <c r="U9" s="370"/>
      <c r="V9" s="420" t="s">
        <v>66</v>
      </c>
      <c r="W9" s="325"/>
      <c r="X9" s="325"/>
      <c r="Y9" s="326"/>
      <c r="Z9" s="420" t="s">
        <v>67</v>
      </c>
      <c r="AA9" s="325"/>
      <c r="AB9" s="326"/>
      <c r="AC9" s="421" t="s">
        <v>68</v>
      </c>
      <c r="AD9" s="422"/>
      <c r="AE9" s="422"/>
      <c r="AF9" s="422"/>
      <c r="AG9" s="423"/>
      <c r="AH9" s="420" t="s">
        <v>69</v>
      </c>
      <c r="AI9" s="325"/>
      <c r="AJ9" s="324"/>
      <c r="AK9" s="324"/>
      <c r="AL9" s="324"/>
      <c r="AM9" s="324"/>
      <c r="AN9" s="324"/>
      <c r="AO9" s="324"/>
      <c r="AP9" s="324"/>
      <c r="AQ9" s="324"/>
      <c r="AR9" s="324"/>
      <c r="AS9" s="324"/>
      <c r="AT9" s="324"/>
      <c r="AU9" s="324"/>
      <c r="AV9" s="324"/>
      <c r="AW9" s="324"/>
      <c r="AX9" s="324"/>
      <c r="AY9" s="324"/>
      <c r="AZ9" s="324"/>
      <c r="BA9" s="324"/>
      <c r="BB9" s="490"/>
    </row>
    <row r="10" spans="1:54" ht="15" customHeight="1" x14ac:dyDescent="0.25">
      <c r="A10" s="524" t="s">
        <v>179</v>
      </c>
      <c r="B10" s="512"/>
      <c r="C10" s="512"/>
      <c r="D10" s="512"/>
      <c r="E10" s="525" t="s">
        <v>197</v>
      </c>
      <c r="F10" s="525"/>
      <c r="G10" s="525"/>
      <c r="H10" s="525"/>
      <c r="I10" s="525"/>
      <c r="J10" s="525"/>
      <c r="K10" s="525"/>
      <c r="L10" s="525"/>
      <c r="M10" s="525"/>
      <c r="N10" s="525" t="s">
        <v>198</v>
      </c>
      <c r="O10" s="525"/>
      <c r="P10" s="525"/>
      <c r="Q10" s="525"/>
      <c r="R10" s="525"/>
      <c r="S10" s="525"/>
      <c r="T10" s="525"/>
      <c r="U10" s="526"/>
      <c r="V10" s="527" t="str">
        <f>IF(SCSR!H8="","",SCSR!H8)</f>
        <v/>
      </c>
      <c r="W10" s="528"/>
      <c r="X10" s="528"/>
      <c r="Y10" s="529"/>
      <c r="Z10" s="533" t="str">
        <f>PROPER(IF(SCSR!N6="","",SCSR!N6))</f>
        <v>Male</v>
      </c>
      <c r="AA10" s="534"/>
      <c r="AB10" s="535"/>
      <c r="AC10" s="358" t="s">
        <v>70</v>
      </c>
      <c r="AD10" s="359"/>
      <c r="AE10" s="360"/>
      <c r="AF10" s="358" t="s">
        <v>71</v>
      </c>
      <c r="AG10" s="360"/>
      <c r="AH10" s="358" t="s">
        <v>72</v>
      </c>
      <c r="AI10" s="359"/>
      <c r="AJ10" s="360"/>
      <c r="AK10" s="358" t="s">
        <v>73</v>
      </c>
      <c r="AL10" s="359"/>
      <c r="AM10" s="360"/>
      <c r="AN10" s="358" t="s">
        <v>71</v>
      </c>
      <c r="AO10" s="360"/>
      <c r="AP10" s="487" t="s">
        <v>74</v>
      </c>
      <c r="AQ10" s="488"/>
      <c r="AR10" s="488"/>
      <c r="AS10" s="488"/>
      <c r="AT10" s="488"/>
      <c r="AU10" s="488"/>
      <c r="AV10" s="488"/>
      <c r="AW10" s="489"/>
      <c r="AX10" s="358" t="s">
        <v>75</v>
      </c>
      <c r="AY10" s="359"/>
      <c r="AZ10" s="360"/>
      <c r="BA10" s="358" t="s">
        <v>76</v>
      </c>
      <c r="BB10" s="360"/>
    </row>
    <row r="11" spans="1:54" ht="15" customHeight="1" x14ac:dyDescent="0.25">
      <c r="A11" s="429" t="str">
        <f>IF(SCSR!C6="","",SCSR!C6)</f>
        <v>CANDELARIA KIMUEL SAYNO</v>
      </c>
      <c r="B11" s="399"/>
      <c r="C11" s="399"/>
      <c r="D11" s="399"/>
      <c r="E11" s="399"/>
      <c r="F11" s="399"/>
      <c r="G11" s="399"/>
      <c r="H11" s="399"/>
      <c r="I11" s="399"/>
      <c r="J11" s="399"/>
      <c r="K11" s="399"/>
      <c r="L11" s="399"/>
      <c r="M11" s="399"/>
      <c r="N11" s="399"/>
      <c r="O11" s="399"/>
      <c r="P11" s="399"/>
      <c r="Q11" s="399"/>
      <c r="R11" s="399"/>
      <c r="S11" s="399"/>
      <c r="T11" s="399"/>
      <c r="U11" s="400"/>
      <c r="V11" s="530"/>
      <c r="W11" s="531"/>
      <c r="X11" s="531"/>
      <c r="Y11" s="532"/>
      <c r="Z11" s="536"/>
      <c r="AA11" s="537"/>
      <c r="AB11" s="538"/>
      <c r="AC11" s="417"/>
      <c r="AD11" s="418"/>
      <c r="AE11" s="419"/>
      <c r="AF11" s="417"/>
      <c r="AG11" s="419"/>
      <c r="AH11" s="417"/>
      <c r="AI11" s="418"/>
      <c r="AJ11" s="419"/>
      <c r="AK11" s="417"/>
      <c r="AL11" s="418"/>
      <c r="AM11" s="419"/>
      <c r="AN11" s="417"/>
      <c r="AO11" s="419"/>
      <c r="AP11" s="432" t="s">
        <v>77</v>
      </c>
      <c r="AQ11" s="433"/>
      <c r="AR11" s="434"/>
      <c r="AS11" s="432" t="s">
        <v>78</v>
      </c>
      <c r="AT11" s="433"/>
      <c r="AU11" s="433"/>
      <c r="AV11" s="433"/>
      <c r="AW11" s="434"/>
      <c r="AX11" s="417"/>
      <c r="AY11" s="418"/>
      <c r="AZ11" s="419"/>
      <c r="BA11" s="417"/>
      <c r="BB11" s="419"/>
    </row>
    <row r="12" spans="1:54" ht="11.25" customHeight="1" x14ac:dyDescent="0.25">
      <c r="A12" s="358" t="s">
        <v>79</v>
      </c>
      <c r="B12" s="359"/>
      <c r="C12" s="359"/>
      <c r="D12" s="359"/>
      <c r="E12" s="359"/>
      <c r="F12" s="359"/>
      <c r="G12" s="359"/>
      <c r="H12" s="359"/>
      <c r="I12" s="359"/>
      <c r="J12" s="359"/>
      <c r="K12" s="359"/>
      <c r="L12" s="359"/>
      <c r="M12" s="360"/>
      <c r="N12" s="361" t="s">
        <v>80</v>
      </c>
      <c r="O12" s="362"/>
      <c r="P12" s="362"/>
      <c r="Q12" s="362"/>
      <c r="R12" s="362"/>
      <c r="S12" s="362"/>
      <c r="T12" s="362"/>
      <c r="U12" s="362"/>
      <c r="V12" s="362"/>
      <c r="W12" s="362"/>
      <c r="X12" s="362"/>
      <c r="Y12" s="362"/>
      <c r="Z12" s="362"/>
      <c r="AA12" s="362"/>
      <c r="AB12" s="362"/>
      <c r="AC12" s="362"/>
      <c r="AD12" s="362"/>
      <c r="AE12" s="363"/>
      <c r="AF12" s="364" t="s">
        <v>81</v>
      </c>
      <c r="AG12" s="365"/>
      <c r="AH12" s="365"/>
      <c r="AI12" s="365"/>
      <c r="AJ12" s="365"/>
      <c r="AK12" s="365"/>
      <c r="AL12" s="365"/>
      <c r="AM12" s="365"/>
      <c r="AN12" s="365"/>
      <c r="AO12" s="366"/>
      <c r="AP12" s="361" t="s">
        <v>82</v>
      </c>
      <c r="AQ12" s="362"/>
      <c r="AR12" s="362"/>
      <c r="AS12" s="362"/>
      <c r="AT12" s="362"/>
      <c r="AU12" s="362"/>
      <c r="AV12" s="362"/>
      <c r="AW12" s="362"/>
      <c r="AX12" s="362"/>
      <c r="AY12" s="362"/>
      <c r="AZ12" s="362"/>
      <c r="BA12" s="362"/>
      <c r="BB12" s="363"/>
    </row>
    <row r="13" spans="1:54" ht="20.25" customHeight="1" x14ac:dyDescent="0.25">
      <c r="A13" s="401" t="str">
        <f>IF(SCSR!C7="","",SCSR!C7)</f>
        <v>BARCELONITA CABUSAO CAMARINES SUR</v>
      </c>
      <c r="B13" s="401"/>
      <c r="C13" s="401"/>
      <c r="D13" s="401"/>
      <c r="E13" s="401"/>
      <c r="F13" s="401"/>
      <c r="G13" s="401"/>
      <c r="H13" s="401"/>
      <c r="I13" s="401"/>
      <c r="J13" s="401"/>
      <c r="K13" s="401"/>
      <c r="L13" s="401"/>
      <c r="M13" s="401"/>
      <c r="N13" s="402" t="s">
        <v>277</v>
      </c>
      <c r="O13" s="403"/>
      <c r="P13" s="403"/>
      <c r="Q13" s="403"/>
      <c r="R13" s="403"/>
      <c r="S13" s="403"/>
      <c r="T13" s="403"/>
      <c r="U13" s="403"/>
      <c r="V13" s="403"/>
      <c r="W13" s="403"/>
      <c r="X13" s="403"/>
      <c r="Y13" s="403"/>
      <c r="Z13" s="403"/>
      <c r="AA13" s="403"/>
      <c r="AB13" s="403"/>
      <c r="AC13" s="403"/>
      <c r="AD13" s="403"/>
      <c r="AE13" s="404"/>
      <c r="AF13" s="405">
        <f>IF(SCSR!C10="","",SCSR!C10)</f>
        <v>36540</v>
      </c>
      <c r="AG13" s="382"/>
      <c r="AH13" s="382"/>
      <c r="AI13" s="382"/>
      <c r="AJ13" s="382"/>
      <c r="AK13" s="382"/>
      <c r="AL13" s="382"/>
      <c r="AM13" s="382"/>
      <c r="AN13" s="382"/>
      <c r="AO13" s="382"/>
      <c r="AP13" s="406" t="str">
        <f>IF(SCSR!K10="","",SCSR!K10)</f>
        <v>CABUSAO CAMARINES SUR</v>
      </c>
      <c r="AQ13" s="331"/>
      <c r="AR13" s="331"/>
      <c r="AS13" s="331"/>
      <c r="AT13" s="331"/>
      <c r="AU13" s="331"/>
      <c r="AV13" s="331"/>
      <c r="AW13" s="331"/>
      <c r="AX13" s="331"/>
      <c r="AY13" s="331"/>
      <c r="AZ13" s="331"/>
      <c r="BA13" s="331"/>
      <c r="BB13" s="392"/>
    </row>
    <row r="14" spans="1:54" x14ac:dyDescent="0.25">
      <c r="A14" s="429" t="s">
        <v>83</v>
      </c>
      <c r="B14" s="399"/>
      <c r="C14" s="399"/>
      <c r="D14" s="399"/>
      <c r="E14" s="399"/>
      <c r="F14" s="399"/>
      <c r="G14" s="399"/>
      <c r="H14" s="399"/>
      <c r="I14" s="399"/>
      <c r="J14" s="399"/>
      <c r="K14" s="399"/>
      <c r="L14" s="399"/>
      <c r="M14" s="399"/>
      <c r="N14" s="399"/>
      <c r="O14" s="399"/>
      <c r="P14" s="399"/>
      <c r="Q14" s="399"/>
      <c r="R14" s="399"/>
      <c r="S14" s="399"/>
      <c r="T14" s="399"/>
      <c r="U14" s="399"/>
      <c r="V14" s="399"/>
      <c r="W14" s="399"/>
      <c r="X14" s="399"/>
      <c r="Y14" s="399"/>
      <c r="Z14" s="399"/>
      <c r="AA14" s="399"/>
      <c r="AB14" s="399"/>
      <c r="AC14" s="399"/>
      <c r="AD14" s="399"/>
      <c r="AE14" s="399"/>
      <c r="AF14" s="399"/>
      <c r="AG14" s="399"/>
      <c r="AH14" s="399"/>
      <c r="AI14" s="399"/>
      <c r="AJ14" s="399"/>
      <c r="AK14" s="399"/>
      <c r="AL14" s="399"/>
      <c r="AM14" s="399"/>
      <c r="AN14" s="399"/>
      <c r="AO14" s="399"/>
      <c r="AP14" s="430"/>
      <c r="AQ14" s="430"/>
      <c r="AR14" s="430"/>
      <c r="AS14" s="430"/>
      <c r="AT14" s="430"/>
      <c r="AU14" s="430"/>
      <c r="AV14" s="430"/>
      <c r="AW14" s="430"/>
      <c r="AX14" s="430"/>
      <c r="AY14" s="430"/>
      <c r="AZ14" s="430"/>
      <c r="BA14" s="430"/>
      <c r="BB14" s="431"/>
    </row>
    <row r="15" spans="1:54" x14ac:dyDescent="0.25">
      <c r="A15" s="4"/>
      <c r="B15" s="5"/>
      <c r="C15" s="5"/>
      <c r="D15" s="5"/>
      <c r="E15" s="5"/>
      <c r="F15" s="5"/>
      <c r="G15" s="5"/>
      <c r="H15" s="5"/>
      <c r="I15" s="5"/>
      <c r="J15" s="5"/>
      <c r="K15" s="367" t="s">
        <v>37</v>
      </c>
      <c r="L15" s="367"/>
      <c r="M15" s="367"/>
      <c r="N15" s="367"/>
      <c r="O15" s="367"/>
      <c r="P15" s="367"/>
      <c r="Q15" s="367"/>
      <c r="R15" s="367"/>
      <c r="S15" s="367"/>
      <c r="T15" s="367"/>
      <c r="U15" s="367"/>
      <c r="V15" s="5"/>
      <c r="W15" s="5"/>
      <c r="X15" s="5"/>
      <c r="Y15" s="5"/>
      <c r="Z15" s="5"/>
      <c r="AA15" s="5"/>
      <c r="AB15" s="5"/>
      <c r="AC15" s="5"/>
      <c r="AD15" s="5"/>
      <c r="AE15" s="5"/>
      <c r="AF15" s="367" t="s">
        <v>37</v>
      </c>
      <c r="AG15" s="367"/>
      <c r="AH15" s="367"/>
      <c r="AI15" s="367"/>
      <c r="AJ15" s="367"/>
      <c r="AK15" s="367"/>
      <c r="AL15" s="367"/>
      <c r="AM15" s="367"/>
      <c r="AN15" s="367"/>
      <c r="AO15" s="367"/>
      <c r="AP15" s="5"/>
      <c r="AQ15" s="5"/>
      <c r="AR15" s="5"/>
      <c r="AS15" s="5"/>
      <c r="AT15" s="5"/>
      <c r="AU15" s="5"/>
      <c r="AV15" s="5"/>
      <c r="AW15" s="5"/>
      <c r="AX15" s="5"/>
      <c r="AY15" s="5"/>
      <c r="AZ15" s="5"/>
      <c r="BA15" s="5"/>
      <c r="BB15" s="10"/>
    </row>
    <row r="16" spans="1:54" ht="11.25" customHeight="1" x14ac:dyDescent="0.25">
      <c r="A16" s="321" t="s">
        <v>84</v>
      </c>
      <c r="B16" s="322"/>
      <c r="C16" s="322"/>
      <c r="D16" s="322"/>
      <c r="E16" s="322"/>
      <c r="F16" s="322"/>
      <c r="G16" s="407"/>
      <c r="H16" s="368" t="s">
        <v>85</v>
      </c>
      <c r="I16" s="369"/>
      <c r="J16" s="369"/>
      <c r="K16" s="369"/>
      <c r="L16" s="369"/>
      <c r="M16" s="369"/>
      <c r="N16" s="369"/>
      <c r="O16" s="369"/>
      <c r="P16" s="369"/>
      <c r="Q16" s="369"/>
      <c r="R16" s="369"/>
      <c r="S16" s="369"/>
      <c r="T16" s="369"/>
      <c r="U16" s="370"/>
      <c r="V16" s="368" t="s">
        <v>86</v>
      </c>
      <c r="W16" s="369"/>
      <c r="X16" s="369"/>
      <c r="Y16" s="369"/>
      <c r="Z16" s="369"/>
      <c r="AA16" s="369"/>
      <c r="AB16" s="369"/>
      <c r="AC16" s="369"/>
      <c r="AD16" s="369"/>
      <c r="AE16" s="369"/>
      <c r="AF16" s="369"/>
      <c r="AG16" s="369"/>
      <c r="AH16" s="369"/>
      <c r="AI16" s="369"/>
      <c r="AJ16" s="369"/>
      <c r="AK16" s="369"/>
      <c r="AL16" s="369"/>
      <c r="AM16" s="369"/>
      <c r="AN16" s="369"/>
      <c r="AO16" s="370"/>
      <c r="AP16" s="368" t="s">
        <v>87</v>
      </c>
      <c r="AQ16" s="369"/>
      <c r="AR16" s="369"/>
      <c r="AS16" s="369"/>
      <c r="AT16" s="369"/>
      <c r="AU16" s="369"/>
      <c r="AV16" s="369"/>
      <c r="AW16" s="369"/>
      <c r="AX16" s="369"/>
      <c r="AY16" s="369"/>
      <c r="AZ16" s="369"/>
      <c r="BA16" s="369"/>
      <c r="BB16" s="370"/>
    </row>
    <row r="17" spans="1:54" x14ac:dyDescent="0.25">
      <c r="A17" s="330" t="str">
        <f>IF(SCSR!D11="","",SCSR!D11)</f>
        <v>4TH YR COLL (INS)</v>
      </c>
      <c r="B17" s="331"/>
      <c r="C17" s="331"/>
      <c r="D17" s="331"/>
      <c r="E17" s="331"/>
      <c r="F17" s="331"/>
      <c r="G17" s="331"/>
      <c r="H17" s="382" t="str">
        <f>IF(SCSR!C13="","",SCSR!C13)</f>
        <v>NONE</v>
      </c>
      <c r="I17" s="382"/>
      <c r="J17" s="382"/>
      <c r="K17" s="382"/>
      <c r="L17" s="382"/>
      <c r="M17" s="382"/>
      <c r="N17" s="382"/>
      <c r="O17" s="382"/>
      <c r="P17" s="382"/>
      <c r="Q17" s="382"/>
      <c r="R17" s="382"/>
      <c r="S17" s="382"/>
      <c r="T17" s="382"/>
      <c r="U17" s="382"/>
      <c r="V17" s="393" t="str">
        <f>IF(SCSR!K12="","",SCSR!K12)</f>
        <v/>
      </c>
      <c r="W17" s="393"/>
      <c r="X17" s="393"/>
      <c r="Y17" s="393"/>
      <c r="Z17" s="393"/>
      <c r="AA17" s="393"/>
      <c r="AB17" s="393"/>
      <c r="AC17" s="393"/>
      <c r="AD17" s="393"/>
      <c r="AE17" s="393"/>
      <c r="AF17" s="393"/>
      <c r="AG17" s="393"/>
      <c r="AH17" s="393"/>
      <c r="AI17" s="393"/>
      <c r="AJ17" s="393"/>
      <c r="AK17" s="393"/>
      <c r="AL17" s="393"/>
      <c r="AM17" s="393"/>
      <c r="AN17" s="393"/>
      <c r="AO17" s="394"/>
      <c r="AP17" s="389"/>
      <c r="AQ17" s="390"/>
      <c r="AR17" s="390"/>
      <c r="AS17" s="390"/>
      <c r="AT17" s="390"/>
      <c r="AU17" s="390"/>
      <c r="AV17" s="390"/>
      <c r="AW17" s="390"/>
      <c r="AX17" s="390"/>
      <c r="AY17" s="390"/>
      <c r="AZ17" s="390"/>
      <c r="BA17" s="390"/>
      <c r="BB17" s="391"/>
    </row>
    <row r="18" spans="1:54" ht="11.25" customHeight="1" x14ac:dyDescent="0.25">
      <c r="A18" s="321" t="s">
        <v>88</v>
      </c>
      <c r="B18" s="322"/>
      <c r="C18" s="322"/>
      <c r="D18" s="322"/>
      <c r="E18" s="322"/>
      <c r="F18" s="322"/>
      <c r="G18" s="322"/>
      <c r="H18" s="377"/>
      <c r="I18" s="377"/>
      <c r="J18" s="377"/>
      <c r="K18" s="377"/>
      <c r="L18" s="377"/>
      <c r="M18" s="377"/>
      <c r="N18" s="377"/>
      <c r="O18" s="377"/>
      <c r="P18" s="377"/>
      <c r="Q18" s="377"/>
      <c r="R18" s="377"/>
      <c r="S18" s="377"/>
      <c r="T18" s="377"/>
      <c r="U18" s="377"/>
      <c r="V18" s="393"/>
      <c r="W18" s="393"/>
      <c r="X18" s="393"/>
      <c r="Y18" s="393"/>
      <c r="Z18" s="393"/>
      <c r="AA18" s="393"/>
      <c r="AB18" s="393"/>
      <c r="AC18" s="393"/>
      <c r="AD18" s="393"/>
      <c r="AE18" s="393"/>
      <c r="AF18" s="393"/>
      <c r="AG18" s="393"/>
      <c r="AH18" s="393"/>
      <c r="AI18" s="393"/>
      <c r="AJ18" s="393"/>
      <c r="AK18" s="393"/>
      <c r="AL18" s="393"/>
      <c r="AM18" s="393"/>
      <c r="AN18" s="393"/>
      <c r="AO18" s="394"/>
      <c r="AP18" s="389"/>
      <c r="AQ18" s="390"/>
      <c r="AR18" s="390"/>
      <c r="AS18" s="390"/>
      <c r="AT18" s="390"/>
      <c r="AU18" s="390"/>
      <c r="AV18" s="390"/>
      <c r="AW18" s="390"/>
      <c r="AX18" s="390"/>
      <c r="AY18" s="390"/>
      <c r="AZ18" s="390"/>
      <c r="BA18" s="390"/>
      <c r="BB18" s="391"/>
    </row>
    <row r="19" spans="1:54" x14ac:dyDescent="0.25">
      <c r="A19" s="330" t="str">
        <f>SCSR!C12</f>
        <v>NONE</v>
      </c>
      <c r="B19" s="331"/>
      <c r="C19" s="331"/>
      <c r="D19" s="331"/>
      <c r="E19" s="331"/>
      <c r="F19" s="331"/>
      <c r="G19" s="331"/>
      <c r="H19" s="377"/>
      <c r="I19" s="377"/>
      <c r="J19" s="377"/>
      <c r="K19" s="377"/>
      <c r="L19" s="377"/>
      <c r="M19" s="377"/>
      <c r="N19" s="377"/>
      <c r="O19" s="377"/>
      <c r="P19" s="377"/>
      <c r="Q19" s="377"/>
      <c r="R19" s="377"/>
      <c r="S19" s="377"/>
      <c r="T19" s="377"/>
      <c r="U19" s="377"/>
      <c r="V19" s="395"/>
      <c r="W19" s="395"/>
      <c r="X19" s="395"/>
      <c r="Y19" s="395"/>
      <c r="Z19" s="395"/>
      <c r="AA19" s="395"/>
      <c r="AB19" s="395"/>
      <c r="AC19" s="395"/>
      <c r="AD19" s="395"/>
      <c r="AE19" s="395"/>
      <c r="AF19" s="395"/>
      <c r="AG19" s="395"/>
      <c r="AH19" s="395"/>
      <c r="AI19" s="395"/>
      <c r="AJ19" s="395"/>
      <c r="AK19" s="395"/>
      <c r="AL19" s="395"/>
      <c r="AM19" s="395"/>
      <c r="AN19" s="395"/>
      <c r="AO19" s="396"/>
      <c r="AP19" s="330"/>
      <c r="AQ19" s="331"/>
      <c r="AR19" s="331"/>
      <c r="AS19" s="331"/>
      <c r="AT19" s="331"/>
      <c r="AU19" s="331"/>
      <c r="AV19" s="331"/>
      <c r="AW19" s="331"/>
      <c r="AX19" s="331"/>
      <c r="AY19" s="331"/>
      <c r="AZ19" s="331"/>
      <c r="BA19" s="331"/>
      <c r="BB19" s="392"/>
    </row>
    <row r="20" spans="1:54" ht="14.25" customHeight="1" x14ac:dyDescent="0.25">
      <c r="A20" s="323" t="s">
        <v>89</v>
      </c>
      <c r="B20" s="324"/>
      <c r="C20" s="324"/>
      <c r="D20" s="324"/>
      <c r="E20" s="324"/>
      <c r="F20" s="324"/>
      <c r="G20" s="324"/>
      <c r="H20" s="325"/>
      <c r="I20" s="325"/>
      <c r="J20" s="325"/>
      <c r="K20" s="325"/>
      <c r="L20" s="325"/>
      <c r="M20" s="325"/>
      <c r="N20" s="325"/>
      <c r="O20" s="325"/>
      <c r="P20" s="325"/>
      <c r="Q20" s="326"/>
      <c r="R20" s="327"/>
      <c r="S20" s="328"/>
      <c r="T20" s="328"/>
      <c r="U20" s="329"/>
      <c r="V20" s="368" t="s">
        <v>203</v>
      </c>
      <c r="W20" s="369"/>
      <c r="X20" s="369"/>
      <c r="Y20" s="369"/>
      <c r="Z20" s="369"/>
      <c r="AA20" s="369"/>
      <c r="AB20" s="369"/>
      <c r="AC20" s="369"/>
      <c r="AD20" s="369"/>
      <c r="AE20" s="369"/>
      <c r="AF20" s="369"/>
      <c r="AG20" s="369"/>
      <c r="AH20" s="369"/>
      <c r="AI20" s="369"/>
      <c r="AJ20" s="369"/>
      <c r="AK20" s="369"/>
      <c r="AL20" s="369"/>
      <c r="AM20" s="369"/>
      <c r="AN20" s="369"/>
      <c r="AO20" s="369"/>
      <c r="AP20" s="369"/>
      <c r="AQ20" s="369"/>
      <c r="AR20" s="369"/>
      <c r="AS20" s="369"/>
      <c r="AT20" s="369"/>
      <c r="AU20" s="369"/>
      <c r="AV20" s="369"/>
      <c r="AW20" s="369"/>
      <c r="AX20" s="369"/>
      <c r="AY20" s="369"/>
      <c r="AZ20" s="369"/>
      <c r="BA20" s="369"/>
      <c r="BB20" s="370"/>
    </row>
    <row r="21" spans="1:54" ht="11.25" customHeight="1" x14ac:dyDescent="0.25">
      <c r="A21" s="496" t="s">
        <v>90</v>
      </c>
      <c r="B21" s="323" t="s">
        <v>321</v>
      </c>
      <c r="C21" s="324"/>
      <c r="D21" s="324"/>
      <c r="E21" s="490"/>
      <c r="F21" s="498" t="s">
        <v>91</v>
      </c>
      <c r="G21" s="499"/>
      <c r="H21" s="499"/>
      <c r="I21" s="499"/>
      <c r="J21" s="500"/>
      <c r="K21" s="504" t="s">
        <v>92</v>
      </c>
      <c r="L21" s="505"/>
      <c r="M21" s="505"/>
      <c r="N21" s="505"/>
      <c r="O21" s="505"/>
      <c r="P21" s="505"/>
      <c r="Q21" s="506"/>
      <c r="R21" s="507" t="s">
        <v>204</v>
      </c>
      <c r="S21" s="508"/>
      <c r="T21" s="508"/>
      <c r="U21" s="508"/>
      <c r="V21" s="378" t="s">
        <v>205</v>
      </c>
      <c r="W21" s="495"/>
      <c r="X21" s="495"/>
      <c r="Y21" s="495"/>
      <c r="Z21" s="495"/>
      <c r="AA21" s="495"/>
      <c r="AB21" s="337" t="s">
        <v>207</v>
      </c>
      <c r="AC21" s="337"/>
      <c r="AD21" s="337"/>
      <c r="AE21" s="337"/>
      <c r="AF21" s="337"/>
      <c r="AG21" s="337"/>
      <c r="AH21" s="337"/>
      <c r="AI21" s="337" t="s">
        <v>182</v>
      </c>
      <c r="AJ21" s="337"/>
      <c r="AK21" s="337"/>
      <c r="AL21" s="337"/>
      <c r="AM21" s="337"/>
      <c r="AN21" s="337" t="s">
        <v>183</v>
      </c>
      <c r="AO21" s="337"/>
      <c r="AP21" s="337"/>
      <c r="AQ21" s="337"/>
      <c r="AR21" s="337" t="s">
        <v>184</v>
      </c>
      <c r="AS21" s="337"/>
      <c r="AT21" s="337"/>
      <c r="AU21" s="337"/>
      <c r="AV21" s="337"/>
      <c r="AW21" s="337"/>
      <c r="AX21" s="336" t="s">
        <v>180</v>
      </c>
      <c r="AY21" s="336"/>
      <c r="AZ21" s="336"/>
      <c r="BA21" s="336"/>
      <c r="BB21" s="336"/>
    </row>
    <row r="22" spans="1:54" ht="12.75" customHeight="1" x14ac:dyDescent="0.25">
      <c r="A22" s="497"/>
      <c r="B22" s="102" t="s">
        <v>93</v>
      </c>
      <c r="C22" s="323" t="s">
        <v>94</v>
      </c>
      <c r="D22" s="324"/>
      <c r="E22" s="490"/>
      <c r="F22" s="501"/>
      <c r="G22" s="502"/>
      <c r="H22" s="502"/>
      <c r="I22" s="502"/>
      <c r="J22" s="503"/>
      <c r="K22" s="421"/>
      <c r="L22" s="422"/>
      <c r="M22" s="422"/>
      <c r="N22" s="422"/>
      <c r="O22" s="422"/>
      <c r="P22" s="422"/>
      <c r="Q22" s="423"/>
      <c r="R22" s="509"/>
      <c r="S22" s="510"/>
      <c r="T22" s="510"/>
      <c r="U22" s="510"/>
      <c r="V22" s="495" t="s">
        <v>206</v>
      </c>
      <c r="W22" s="495"/>
      <c r="X22" s="495"/>
      <c r="Y22" s="495" t="s">
        <v>181</v>
      </c>
      <c r="Z22" s="495"/>
      <c r="AA22" s="495"/>
      <c r="AB22" s="337"/>
      <c r="AC22" s="337"/>
      <c r="AD22" s="337"/>
      <c r="AE22" s="337"/>
      <c r="AF22" s="337"/>
      <c r="AG22" s="337"/>
      <c r="AH22" s="337"/>
      <c r="AI22" s="337"/>
      <c r="AJ22" s="337"/>
      <c r="AK22" s="337"/>
      <c r="AL22" s="337"/>
      <c r="AM22" s="337"/>
      <c r="AN22" s="337"/>
      <c r="AO22" s="337"/>
      <c r="AP22" s="337"/>
      <c r="AQ22" s="337"/>
      <c r="AR22" s="337"/>
      <c r="AS22" s="337"/>
      <c r="AT22" s="337"/>
      <c r="AU22" s="337"/>
      <c r="AV22" s="337"/>
      <c r="AW22" s="337"/>
      <c r="AX22" s="336"/>
      <c r="AY22" s="336"/>
      <c r="AZ22" s="336"/>
      <c r="BA22" s="336"/>
      <c r="BB22" s="336"/>
    </row>
    <row r="23" spans="1:54" x14ac:dyDescent="0.25">
      <c r="A23" s="491" t="s">
        <v>199</v>
      </c>
      <c r="B23" s="430"/>
      <c r="C23" s="430"/>
      <c r="D23" s="430"/>
      <c r="E23" s="430"/>
      <c r="F23" s="430"/>
      <c r="G23" s="430"/>
      <c r="H23" s="430"/>
      <c r="I23" s="430"/>
      <c r="J23" s="430"/>
      <c r="K23" s="430"/>
      <c r="L23" s="430"/>
      <c r="M23" s="430"/>
      <c r="N23" s="430"/>
      <c r="O23" s="430"/>
      <c r="P23" s="430"/>
      <c r="Q23" s="430"/>
      <c r="R23" s="430"/>
      <c r="S23" s="430"/>
      <c r="T23" s="430"/>
      <c r="U23" s="430"/>
      <c r="V23" s="399"/>
      <c r="W23" s="399"/>
      <c r="X23" s="399"/>
      <c r="Y23" s="399"/>
      <c r="Z23" s="399"/>
      <c r="AA23" s="399"/>
      <c r="AB23" s="399"/>
      <c r="AC23" s="399"/>
      <c r="AD23" s="399"/>
      <c r="AE23" s="399"/>
      <c r="AF23" s="399"/>
      <c r="AG23" s="399"/>
      <c r="AH23" s="399"/>
      <c r="AI23" s="399"/>
      <c r="AJ23" s="399"/>
      <c r="AK23" s="399"/>
      <c r="AL23" s="399"/>
      <c r="AM23" s="399"/>
      <c r="AN23" s="399"/>
      <c r="AO23" s="399"/>
      <c r="AP23" s="399"/>
      <c r="AQ23" s="399"/>
      <c r="AR23" s="399"/>
      <c r="AS23" s="399"/>
      <c r="AT23" s="399"/>
      <c r="AU23" s="399"/>
      <c r="AV23" s="399"/>
      <c r="AW23" s="399"/>
      <c r="AX23" s="399"/>
      <c r="AY23" s="399"/>
      <c r="AZ23" s="399"/>
      <c r="BA23" s="399"/>
      <c r="BB23" s="400"/>
    </row>
    <row r="24" spans="1:54" ht="11.25" customHeight="1" x14ac:dyDescent="0.25">
      <c r="A24" s="333" t="s">
        <v>95</v>
      </c>
      <c r="B24" s="334"/>
      <c r="C24" s="335"/>
      <c r="D24" s="333" t="s">
        <v>96</v>
      </c>
      <c r="E24" s="334"/>
      <c r="F24" s="334"/>
      <c r="G24" s="334"/>
      <c r="H24" s="334"/>
      <c r="I24" s="334"/>
      <c r="J24" s="334"/>
      <c r="K24" s="334"/>
      <c r="L24" s="334"/>
      <c r="M24" s="334"/>
      <c r="N24" s="335"/>
      <c r="O24" s="492" t="s">
        <v>97</v>
      </c>
      <c r="P24" s="493"/>
      <c r="Q24" s="493"/>
      <c r="R24" s="493"/>
      <c r="S24" s="493"/>
      <c r="T24" s="493"/>
      <c r="U24" s="493"/>
      <c r="V24" s="493"/>
      <c r="W24" s="494"/>
      <c r="X24" s="333" t="s">
        <v>185</v>
      </c>
      <c r="Y24" s="334"/>
      <c r="Z24" s="334"/>
      <c r="AA24" s="334"/>
      <c r="AB24" s="334"/>
      <c r="AC24" s="324"/>
      <c r="AD24" s="324"/>
      <c r="AE24" s="324"/>
      <c r="AF24" s="324"/>
      <c r="AG24" s="324"/>
      <c r="AH24" s="324"/>
      <c r="AI24" s="324"/>
      <c r="AJ24" s="324"/>
      <c r="AK24" s="324"/>
      <c r="AL24" s="324"/>
      <c r="AM24" s="324"/>
      <c r="AN24" s="324"/>
      <c r="AO24" s="324"/>
      <c r="AP24" s="324"/>
      <c r="AQ24" s="324"/>
      <c r="AR24" s="324"/>
      <c r="AS24" s="324"/>
      <c r="AT24" s="324"/>
      <c r="AU24" s="324"/>
      <c r="AV24" s="324"/>
      <c r="AW24" s="324"/>
      <c r="AX24" s="324"/>
      <c r="AY24" s="324"/>
      <c r="AZ24" s="324"/>
      <c r="BA24" s="324"/>
      <c r="BB24" s="490"/>
    </row>
    <row r="25" spans="1:54" ht="9.75" customHeight="1" x14ac:dyDescent="0.25">
      <c r="A25" s="539" t="s">
        <v>99</v>
      </c>
      <c r="B25" s="540"/>
      <c r="C25" s="540"/>
      <c r="D25" s="540"/>
      <c r="E25" s="540"/>
      <c r="F25" s="540"/>
      <c r="G25" s="540"/>
      <c r="H25" s="540"/>
      <c r="I25" s="540"/>
      <c r="J25" s="540"/>
      <c r="K25" s="540"/>
      <c r="L25" s="540"/>
      <c r="M25" s="540"/>
      <c r="N25" s="541"/>
      <c r="O25" s="542" t="s">
        <v>100</v>
      </c>
      <c r="P25" s="543"/>
      <c r="Q25" s="543"/>
      <c r="R25" s="543"/>
      <c r="S25" s="543"/>
      <c r="T25" s="543"/>
      <c r="U25" s="543"/>
      <c r="V25" s="543"/>
      <c r="W25" s="543"/>
      <c r="X25" s="543"/>
      <c r="Y25" s="543"/>
      <c r="Z25" s="543"/>
      <c r="AA25" s="543"/>
      <c r="AB25" s="543"/>
      <c r="AC25" s="543"/>
      <c r="AD25" s="543"/>
      <c r="AE25" s="543"/>
      <c r="AF25" s="543"/>
      <c r="AG25" s="544"/>
      <c r="AH25" s="545" t="s">
        <v>101</v>
      </c>
      <c r="AI25" s="546"/>
      <c r="AJ25" s="546"/>
      <c r="AK25" s="546"/>
      <c r="AL25" s="546"/>
      <c r="AM25" s="546"/>
      <c r="AN25" s="546"/>
      <c r="AO25" s="546"/>
      <c r="AP25" s="546"/>
      <c r="AQ25" s="546"/>
      <c r="AR25" s="546"/>
      <c r="AS25" s="546"/>
      <c r="AT25" s="546"/>
      <c r="AU25" s="546"/>
      <c r="AV25" s="546"/>
      <c r="AW25" s="546"/>
      <c r="AX25" s="546"/>
      <c r="AY25" s="546"/>
      <c r="AZ25" s="546"/>
      <c r="BA25" s="546"/>
      <c r="BB25" s="547"/>
    </row>
    <row r="26" spans="1:54" x14ac:dyDescent="0.25">
      <c r="A26" s="382" t="str">
        <f>SCSR!A57</f>
        <v>PRESCILA CANDELARIA</v>
      </c>
      <c r="B26" s="382"/>
      <c r="C26" s="382"/>
      <c r="D26" s="382"/>
      <c r="E26" s="382"/>
      <c r="F26" s="382"/>
      <c r="G26" s="382"/>
      <c r="H26" s="382"/>
      <c r="I26" s="382"/>
      <c r="J26" s="382"/>
      <c r="K26" s="382"/>
      <c r="L26" s="382"/>
      <c r="M26" s="382"/>
      <c r="N26" s="382"/>
      <c r="O26" s="382" t="str">
        <f>SCSR!F57</f>
        <v>MOTHER</v>
      </c>
      <c r="P26" s="382"/>
      <c r="Q26" s="382"/>
      <c r="R26" s="382"/>
      <c r="S26" s="382"/>
      <c r="T26" s="382"/>
      <c r="U26" s="382"/>
      <c r="V26" s="382"/>
      <c r="W26" s="382"/>
      <c r="X26" s="382"/>
      <c r="Y26" s="382"/>
      <c r="Z26" s="382"/>
      <c r="AA26" s="382"/>
      <c r="AB26" s="382"/>
      <c r="AC26" s="382"/>
      <c r="AD26" s="382"/>
      <c r="AE26" s="382"/>
      <c r="AF26" s="382"/>
      <c r="AG26" s="382"/>
      <c r="AH26" s="382" t="str">
        <f>A13</f>
        <v>BARCELONITA CABUSAO CAMARINES SUR</v>
      </c>
      <c r="AI26" s="382"/>
      <c r="AJ26" s="382"/>
      <c r="AK26" s="382"/>
      <c r="AL26" s="382"/>
      <c r="AM26" s="382"/>
      <c r="AN26" s="382"/>
      <c r="AO26" s="382"/>
      <c r="AP26" s="382"/>
      <c r="AQ26" s="382"/>
      <c r="AR26" s="382"/>
      <c r="AS26" s="382"/>
      <c r="AT26" s="382"/>
      <c r="AU26" s="382"/>
      <c r="AV26" s="382"/>
      <c r="AW26" s="382"/>
      <c r="AX26" s="382"/>
      <c r="AY26" s="382"/>
      <c r="AZ26" s="382"/>
      <c r="BA26" s="382"/>
      <c r="BB26" s="382"/>
    </row>
    <row r="27" spans="1:54" ht="12.75" customHeight="1" x14ac:dyDescent="0.25">
      <c r="A27" s="429" t="s">
        <v>102</v>
      </c>
      <c r="B27" s="399"/>
      <c r="C27" s="399"/>
      <c r="D27" s="399"/>
      <c r="E27" s="399"/>
      <c r="F27" s="399"/>
      <c r="G27" s="399"/>
      <c r="H27" s="399"/>
      <c r="I27" s="399"/>
      <c r="J27" s="399"/>
      <c r="K27" s="399"/>
      <c r="L27" s="399"/>
      <c r="M27" s="399"/>
      <c r="N27" s="399"/>
      <c r="O27" s="399"/>
      <c r="P27" s="399"/>
      <c r="Q27" s="399"/>
      <c r="R27" s="399"/>
      <c r="S27" s="399"/>
      <c r="T27" s="399"/>
      <c r="U27" s="399"/>
      <c r="V27" s="399"/>
      <c r="W27" s="399"/>
      <c r="X27" s="399"/>
      <c r="Y27" s="399"/>
      <c r="Z27" s="399"/>
      <c r="AA27" s="399"/>
      <c r="AB27" s="399"/>
      <c r="AC27" s="399"/>
      <c r="AD27" s="399"/>
      <c r="AE27" s="399"/>
      <c r="AF27" s="399"/>
      <c r="AG27" s="399"/>
      <c r="AH27" s="399"/>
      <c r="AI27" s="399"/>
      <c r="AJ27" s="399"/>
      <c r="AK27" s="399"/>
      <c r="AL27" s="399"/>
      <c r="AM27" s="399"/>
      <c r="AN27" s="399"/>
      <c r="AO27" s="399"/>
      <c r="AP27" s="399"/>
      <c r="AQ27" s="399"/>
      <c r="AR27" s="399"/>
      <c r="AS27" s="399"/>
      <c r="AT27" s="399"/>
      <c r="AU27" s="399"/>
      <c r="AV27" s="399"/>
      <c r="AW27" s="399"/>
      <c r="AX27" s="399"/>
      <c r="AY27" s="399"/>
      <c r="AZ27" s="399"/>
      <c r="BA27" s="399"/>
      <c r="BB27" s="400"/>
    </row>
    <row r="28" spans="1:54" ht="24" customHeight="1" x14ac:dyDescent="0.25">
      <c r="A28" s="487" t="s">
        <v>103</v>
      </c>
      <c r="B28" s="488"/>
      <c r="C28" s="488"/>
      <c r="D28" s="488"/>
      <c r="E28" s="488"/>
      <c r="F28" s="488"/>
      <c r="G28" s="488"/>
      <c r="H28" s="488"/>
      <c r="I28" s="488"/>
      <c r="J28" s="489"/>
      <c r="K28" s="487" t="s">
        <v>66</v>
      </c>
      <c r="L28" s="488"/>
      <c r="M28" s="488"/>
      <c r="N28" s="489"/>
      <c r="O28" s="487" t="s">
        <v>69</v>
      </c>
      <c r="P28" s="488"/>
      <c r="Q28" s="488"/>
      <c r="R28" s="488"/>
      <c r="S28" s="489"/>
      <c r="T28" s="487" t="s">
        <v>104</v>
      </c>
      <c r="U28" s="488"/>
      <c r="V28" s="488"/>
      <c r="W28" s="488"/>
      <c r="X28" s="488"/>
      <c r="Y28" s="488"/>
      <c r="Z28" s="488"/>
      <c r="AA28" s="489"/>
      <c r="AB28" s="487" t="s">
        <v>84</v>
      </c>
      <c r="AC28" s="488"/>
      <c r="AD28" s="488"/>
      <c r="AE28" s="488"/>
      <c r="AF28" s="488"/>
      <c r="AG28" s="488"/>
      <c r="AH28" s="488"/>
      <c r="AI28" s="489"/>
      <c r="AJ28" s="487" t="s">
        <v>88</v>
      </c>
      <c r="AK28" s="488"/>
      <c r="AL28" s="488"/>
      <c r="AM28" s="488"/>
      <c r="AN28" s="488"/>
      <c r="AO28" s="488"/>
      <c r="AP28" s="488"/>
      <c r="AQ28" s="489"/>
      <c r="AR28" s="487" t="s">
        <v>105</v>
      </c>
      <c r="AS28" s="488"/>
      <c r="AT28" s="488"/>
      <c r="AU28" s="488"/>
      <c r="AV28" s="488"/>
      <c r="AW28" s="488"/>
      <c r="AX28" s="488"/>
      <c r="AY28" s="488"/>
      <c r="AZ28" s="488"/>
      <c r="BA28" s="488"/>
      <c r="BB28" s="489"/>
    </row>
    <row r="29" spans="1:54" x14ac:dyDescent="0.25">
      <c r="A29" s="383" t="str">
        <f>IF(SCSR!A21="","",SCSR!A21)</f>
        <v>PRESILA CANDELARIA</v>
      </c>
      <c r="B29" s="384"/>
      <c r="C29" s="384"/>
      <c r="D29" s="384"/>
      <c r="E29" s="384"/>
      <c r="F29" s="384"/>
      <c r="G29" s="384"/>
      <c r="H29" s="384"/>
      <c r="I29" s="384"/>
      <c r="J29" s="385"/>
      <c r="K29" s="383">
        <f>IF(SCSR!D21="","",SCSR!D21)</f>
        <v>58</v>
      </c>
      <c r="L29" s="384"/>
      <c r="M29" s="384"/>
      <c r="N29" s="385"/>
      <c r="O29" s="383" t="str">
        <f>IF(SCSR!G21="","",SCSR!G21)</f>
        <v>M</v>
      </c>
      <c r="P29" s="384"/>
      <c r="Q29" s="384"/>
      <c r="R29" s="384"/>
      <c r="S29" s="385"/>
      <c r="T29" s="383" t="str">
        <f>IF(SCSR!C21="","",SCSR!C21)</f>
        <v>MOTHER</v>
      </c>
      <c r="U29" s="384"/>
      <c r="V29" s="384"/>
      <c r="W29" s="384"/>
      <c r="X29" s="384"/>
      <c r="Y29" s="384"/>
      <c r="Z29" s="384"/>
      <c r="AA29" s="385"/>
      <c r="AB29" s="383" t="str">
        <f>IF(SCSR!I21="","",SCSR!I21)</f>
        <v>COLLEGE GRADUATE</v>
      </c>
      <c r="AC29" s="384"/>
      <c r="AD29" s="384"/>
      <c r="AE29" s="384"/>
      <c r="AF29" s="384"/>
      <c r="AG29" s="384"/>
      <c r="AH29" s="384"/>
      <c r="AI29" s="385"/>
      <c r="AJ29" s="383" t="str">
        <f>IF(SCSR!M21="","",SCSR!M21)</f>
        <v>SARI SARI STORE VENDOR</v>
      </c>
      <c r="AK29" s="384"/>
      <c r="AL29" s="384"/>
      <c r="AM29" s="384"/>
      <c r="AN29" s="384"/>
      <c r="AO29" s="384"/>
      <c r="AP29" s="384"/>
      <c r="AQ29" s="385"/>
      <c r="AR29" s="383">
        <f>IF(SCSR!N21="","",SCSR!N21)</f>
        <v>3000</v>
      </c>
      <c r="AS29" s="384"/>
      <c r="AT29" s="384"/>
      <c r="AU29" s="384"/>
      <c r="AV29" s="384"/>
      <c r="AW29" s="384"/>
      <c r="AX29" s="384"/>
      <c r="AY29" s="384"/>
      <c r="AZ29" s="384"/>
      <c r="BA29" s="384"/>
      <c r="BB29" s="385"/>
    </row>
    <row r="30" spans="1:54" x14ac:dyDescent="0.25">
      <c r="A30" s="383" t="str">
        <f>IF(SCSR!A22="","",SCSR!A22)</f>
        <v>RODRIGO CANDELARIA</v>
      </c>
      <c r="B30" s="384"/>
      <c r="C30" s="384"/>
      <c r="D30" s="384"/>
      <c r="E30" s="384"/>
      <c r="F30" s="384"/>
      <c r="G30" s="384"/>
      <c r="H30" s="384"/>
      <c r="I30" s="384"/>
      <c r="J30" s="385"/>
      <c r="K30" s="383">
        <f>IF(SCSR!D22="","",SCSR!D22)</f>
        <v>56</v>
      </c>
      <c r="L30" s="384"/>
      <c r="M30" s="384"/>
      <c r="N30" s="385"/>
      <c r="O30" s="383" t="str">
        <f>IF(SCSR!G22="","",SCSR!G22)</f>
        <v>M</v>
      </c>
      <c r="P30" s="384"/>
      <c r="Q30" s="384"/>
      <c r="R30" s="384"/>
      <c r="S30" s="385"/>
      <c r="T30" s="383" t="str">
        <f>IF(SCSR!C22="","",SCSR!C22)</f>
        <v>FATHER</v>
      </c>
      <c r="U30" s="384"/>
      <c r="V30" s="384"/>
      <c r="W30" s="384"/>
      <c r="X30" s="384"/>
      <c r="Y30" s="384"/>
      <c r="Z30" s="384"/>
      <c r="AA30" s="385"/>
      <c r="AB30" s="383" t="str">
        <f>IF(SCSR!I22="","",SCSR!I22)</f>
        <v>ELEM LEVEL</v>
      </c>
      <c r="AC30" s="384"/>
      <c r="AD30" s="384"/>
      <c r="AE30" s="384"/>
      <c r="AF30" s="384"/>
      <c r="AG30" s="384"/>
      <c r="AH30" s="384"/>
      <c r="AI30" s="385"/>
      <c r="AJ30" s="383" t="str">
        <f>IF(SCSR!M22="","",SCSR!M22)</f>
        <v>FARMER</v>
      </c>
      <c r="AK30" s="384"/>
      <c r="AL30" s="384"/>
      <c r="AM30" s="384"/>
      <c r="AN30" s="384"/>
      <c r="AO30" s="384"/>
      <c r="AP30" s="384"/>
      <c r="AQ30" s="385"/>
      <c r="AR30" s="383" t="str">
        <f>IF(SCSR!N22="","",SCSR!N22)</f>
        <v/>
      </c>
      <c r="AS30" s="384"/>
      <c r="AT30" s="384"/>
      <c r="AU30" s="384"/>
      <c r="AV30" s="384"/>
      <c r="AW30" s="384"/>
      <c r="AX30" s="384"/>
      <c r="AY30" s="384"/>
      <c r="AZ30" s="384"/>
      <c r="BA30" s="384"/>
      <c r="BB30" s="385"/>
    </row>
    <row r="31" spans="1:54" x14ac:dyDescent="0.25">
      <c r="A31" s="383" t="str">
        <f>IF(SCSR!A23="","",SCSR!A23)</f>
        <v/>
      </c>
      <c r="B31" s="384"/>
      <c r="C31" s="384"/>
      <c r="D31" s="384"/>
      <c r="E31" s="384"/>
      <c r="F31" s="384"/>
      <c r="G31" s="384"/>
      <c r="H31" s="384"/>
      <c r="I31" s="384"/>
      <c r="J31" s="385"/>
      <c r="K31" s="383" t="str">
        <f>IF(SCSR!D23="","",SCSR!D23)</f>
        <v/>
      </c>
      <c r="L31" s="384"/>
      <c r="M31" s="384"/>
      <c r="N31" s="385"/>
      <c r="O31" s="383" t="str">
        <f>IF(SCSR!G23="","",SCSR!G23)</f>
        <v/>
      </c>
      <c r="P31" s="384"/>
      <c r="Q31" s="384"/>
      <c r="R31" s="384"/>
      <c r="S31" s="385"/>
      <c r="T31" s="383" t="str">
        <f>IF(SCSR!C23="","",SCSR!C23)</f>
        <v/>
      </c>
      <c r="U31" s="384"/>
      <c r="V31" s="384"/>
      <c r="W31" s="384"/>
      <c r="X31" s="384"/>
      <c r="Y31" s="384"/>
      <c r="Z31" s="384"/>
      <c r="AA31" s="385"/>
      <c r="AB31" s="383" t="str">
        <f>IF(SCSR!I23="","",SCSR!I23)</f>
        <v/>
      </c>
      <c r="AC31" s="384"/>
      <c r="AD31" s="384"/>
      <c r="AE31" s="384"/>
      <c r="AF31" s="384"/>
      <c r="AG31" s="384"/>
      <c r="AH31" s="384"/>
      <c r="AI31" s="385"/>
      <c r="AJ31" s="383" t="str">
        <f>IF(SCSR!M23="","",SCSR!M23)</f>
        <v/>
      </c>
      <c r="AK31" s="384"/>
      <c r="AL31" s="384"/>
      <c r="AM31" s="384"/>
      <c r="AN31" s="384"/>
      <c r="AO31" s="384"/>
      <c r="AP31" s="384"/>
      <c r="AQ31" s="385"/>
      <c r="AR31" s="383" t="str">
        <f>IF(SCSR!N23="","",SCSR!N23)</f>
        <v/>
      </c>
      <c r="AS31" s="384"/>
      <c r="AT31" s="384"/>
      <c r="AU31" s="384"/>
      <c r="AV31" s="384"/>
      <c r="AW31" s="384"/>
      <c r="AX31" s="384"/>
      <c r="AY31" s="384"/>
      <c r="AZ31" s="384"/>
      <c r="BA31" s="384"/>
      <c r="BB31" s="385"/>
    </row>
    <row r="32" spans="1:54" x14ac:dyDescent="0.25">
      <c r="A32" s="383" t="str">
        <f>IF(SCSR!A24="","",SCSR!A24)</f>
        <v/>
      </c>
      <c r="B32" s="384"/>
      <c r="C32" s="384"/>
      <c r="D32" s="384"/>
      <c r="E32" s="384"/>
      <c r="F32" s="384"/>
      <c r="G32" s="384"/>
      <c r="H32" s="384"/>
      <c r="I32" s="384"/>
      <c r="J32" s="385"/>
      <c r="K32" s="383" t="str">
        <f>IF(SCSR!D24="","",SCSR!D24)</f>
        <v/>
      </c>
      <c r="L32" s="384"/>
      <c r="M32" s="384"/>
      <c r="N32" s="385"/>
      <c r="O32" s="383" t="str">
        <f>IF(SCSR!G24="","",SCSR!G24)</f>
        <v/>
      </c>
      <c r="P32" s="384"/>
      <c r="Q32" s="384"/>
      <c r="R32" s="384"/>
      <c r="S32" s="385"/>
      <c r="T32" s="383" t="str">
        <f>IF(SCSR!C24="","",SCSR!C24)</f>
        <v/>
      </c>
      <c r="U32" s="384"/>
      <c r="V32" s="384"/>
      <c r="W32" s="384"/>
      <c r="X32" s="384"/>
      <c r="Y32" s="384"/>
      <c r="Z32" s="384"/>
      <c r="AA32" s="385"/>
      <c r="AB32" s="383" t="str">
        <f>IF(SCSR!I24="","",SCSR!I24)</f>
        <v/>
      </c>
      <c r="AC32" s="384"/>
      <c r="AD32" s="384"/>
      <c r="AE32" s="384"/>
      <c r="AF32" s="384"/>
      <c r="AG32" s="384"/>
      <c r="AH32" s="384"/>
      <c r="AI32" s="385"/>
      <c r="AJ32" s="383" t="str">
        <f>IF(SCSR!M24="","",SCSR!M24)</f>
        <v/>
      </c>
      <c r="AK32" s="384"/>
      <c r="AL32" s="384"/>
      <c r="AM32" s="384"/>
      <c r="AN32" s="384"/>
      <c r="AO32" s="384"/>
      <c r="AP32" s="384"/>
      <c r="AQ32" s="385"/>
      <c r="AR32" s="383" t="str">
        <f>IF(SCSR!N24="","",SCSR!N24)</f>
        <v/>
      </c>
      <c r="AS32" s="384"/>
      <c r="AT32" s="384"/>
      <c r="AU32" s="384"/>
      <c r="AV32" s="384"/>
      <c r="AW32" s="384"/>
      <c r="AX32" s="384"/>
      <c r="AY32" s="384"/>
      <c r="AZ32" s="384"/>
      <c r="BA32" s="384"/>
      <c r="BB32" s="385"/>
    </row>
    <row r="33" spans="1:57" x14ac:dyDescent="0.25">
      <c r="A33" s="383" t="str">
        <f>IF(SCSR!A25="","",SCSR!A25)</f>
        <v/>
      </c>
      <c r="B33" s="384"/>
      <c r="C33" s="384"/>
      <c r="D33" s="384"/>
      <c r="E33" s="384"/>
      <c r="F33" s="384"/>
      <c r="G33" s="384"/>
      <c r="H33" s="384"/>
      <c r="I33" s="384"/>
      <c r="J33" s="385"/>
      <c r="K33" s="383" t="str">
        <f>IF(SCSR!D25="","",SCSR!D25)</f>
        <v/>
      </c>
      <c r="L33" s="384"/>
      <c r="M33" s="384"/>
      <c r="N33" s="385"/>
      <c r="O33" s="383" t="str">
        <f>IF(SCSR!G25="","",SCSR!G25)</f>
        <v/>
      </c>
      <c r="P33" s="384"/>
      <c r="Q33" s="384"/>
      <c r="R33" s="384"/>
      <c r="S33" s="385"/>
      <c r="T33" s="383" t="str">
        <f>IF(SCSR!C25="","",SCSR!C25)</f>
        <v/>
      </c>
      <c r="U33" s="384"/>
      <c r="V33" s="384"/>
      <c r="W33" s="384"/>
      <c r="X33" s="384"/>
      <c r="Y33" s="384"/>
      <c r="Z33" s="384"/>
      <c r="AA33" s="385"/>
      <c r="AB33" s="383" t="str">
        <f>IF(SCSR!I25="","",SCSR!I25)</f>
        <v/>
      </c>
      <c r="AC33" s="384"/>
      <c r="AD33" s="384"/>
      <c r="AE33" s="384"/>
      <c r="AF33" s="384"/>
      <c r="AG33" s="384"/>
      <c r="AH33" s="384"/>
      <c r="AI33" s="385"/>
      <c r="AJ33" s="383" t="str">
        <f>IF(SCSR!M25="","",SCSR!M25)</f>
        <v/>
      </c>
      <c r="AK33" s="384"/>
      <c r="AL33" s="384"/>
      <c r="AM33" s="384"/>
      <c r="AN33" s="384"/>
      <c r="AO33" s="384"/>
      <c r="AP33" s="384"/>
      <c r="AQ33" s="385"/>
      <c r="AR33" s="383" t="str">
        <f>IF(SCSR!N25="","",SCSR!N25)</f>
        <v/>
      </c>
      <c r="AS33" s="384"/>
      <c r="AT33" s="384"/>
      <c r="AU33" s="384"/>
      <c r="AV33" s="384"/>
      <c r="AW33" s="384"/>
      <c r="AX33" s="384"/>
      <c r="AY33" s="384"/>
      <c r="AZ33" s="384"/>
      <c r="BA33" s="384"/>
      <c r="BB33" s="385"/>
    </row>
    <row r="34" spans="1:57" x14ac:dyDescent="0.25">
      <c r="A34" s="383" t="str">
        <f>IF(SCSR!A26="","",SCSR!A26)</f>
        <v/>
      </c>
      <c r="B34" s="384"/>
      <c r="C34" s="384"/>
      <c r="D34" s="384"/>
      <c r="E34" s="384"/>
      <c r="F34" s="384"/>
      <c r="G34" s="384"/>
      <c r="H34" s="384"/>
      <c r="I34" s="384"/>
      <c r="J34" s="385"/>
      <c r="K34" s="383" t="str">
        <f>IF(SCSR!D26="","",SCSR!D26)</f>
        <v/>
      </c>
      <c r="L34" s="384"/>
      <c r="M34" s="384"/>
      <c r="N34" s="385"/>
      <c r="O34" s="383" t="str">
        <f>IF(SCSR!G26="","",SCSR!G26)</f>
        <v/>
      </c>
      <c r="P34" s="384"/>
      <c r="Q34" s="384"/>
      <c r="R34" s="384"/>
      <c r="S34" s="385"/>
      <c r="T34" s="383" t="str">
        <f>IF(SCSR!C26="","",SCSR!C26)</f>
        <v/>
      </c>
      <c r="U34" s="384"/>
      <c r="V34" s="384"/>
      <c r="W34" s="384"/>
      <c r="X34" s="384"/>
      <c r="Y34" s="384"/>
      <c r="Z34" s="384"/>
      <c r="AA34" s="385"/>
      <c r="AB34" s="383" t="str">
        <f>IF(SCSR!I26="","",SCSR!I26)</f>
        <v/>
      </c>
      <c r="AC34" s="384"/>
      <c r="AD34" s="384"/>
      <c r="AE34" s="384"/>
      <c r="AF34" s="384"/>
      <c r="AG34" s="384"/>
      <c r="AH34" s="384"/>
      <c r="AI34" s="385"/>
      <c r="AJ34" s="383" t="str">
        <f>IF(SCSR!M26="","",SCSR!M26)</f>
        <v/>
      </c>
      <c r="AK34" s="384"/>
      <c r="AL34" s="384"/>
      <c r="AM34" s="384"/>
      <c r="AN34" s="384"/>
      <c r="AO34" s="384"/>
      <c r="AP34" s="384"/>
      <c r="AQ34" s="385"/>
      <c r="AR34" s="383" t="str">
        <f>IF(SCSR!N26="","",SCSR!N26)</f>
        <v/>
      </c>
      <c r="AS34" s="384"/>
      <c r="AT34" s="384"/>
      <c r="AU34" s="384"/>
      <c r="AV34" s="384"/>
      <c r="AW34" s="384"/>
      <c r="AX34" s="384"/>
      <c r="AY34" s="384"/>
      <c r="AZ34" s="384"/>
      <c r="BA34" s="384"/>
      <c r="BB34" s="385"/>
    </row>
    <row r="35" spans="1:57" x14ac:dyDescent="0.25">
      <c r="A35" s="383" t="str">
        <f>IF(SCSR!A27="","",SCSR!A27)</f>
        <v/>
      </c>
      <c r="B35" s="384"/>
      <c r="C35" s="384"/>
      <c r="D35" s="384"/>
      <c r="E35" s="384"/>
      <c r="F35" s="384"/>
      <c r="G35" s="384"/>
      <c r="H35" s="384"/>
      <c r="I35" s="384"/>
      <c r="J35" s="385"/>
      <c r="K35" s="383" t="str">
        <f>IF(SCSR!D27="","",SCSR!D27)</f>
        <v/>
      </c>
      <c r="L35" s="384"/>
      <c r="M35" s="384"/>
      <c r="N35" s="385"/>
      <c r="O35" s="383" t="str">
        <f>IF(SCSR!G27="","",SCSR!G27)</f>
        <v/>
      </c>
      <c r="P35" s="384"/>
      <c r="Q35" s="384"/>
      <c r="R35" s="384"/>
      <c r="S35" s="385"/>
      <c r="T35" s="383" t="str">
        <f>IF(SCSR!C27="","",SCSR!C27)</f>
        <v/>
      </c>
      <c r="U35" s="384"/>
      <c r="V35" s="384"/>
      <c r="W35" s="384"/>
      <c r="X35" s="384"/>
      <c r="Y35" s="384"/>
      <c r="Z35" s="384"/>
      <c r="AA35" s="385"/>
      <c r="AB35" s="383" t="str">
        <f>IF(SCSR!I27="","",SCSR!I27)</f>
        <v/>
      </c>
      <c r="AC35" s="384"/>
      <c r="AD35" s="384"/>
      <c r="AE35" s="384"/>
      <c r="AF35" s="384"/>
      <c r="AG35" s="384"/>
      <c r="AH35" s="384"/>
      <c r="AI35" s="385"/>
      <c r="AJ35" s="383" t="str">
        <f>IF(SCSR!M27="","",SCSR!M27)</f>
        <v/>
      </c>
      <c r="AK35" s="384"/>
      <c r="AL35" s="384"/>
      <c r="AM35" s="384"/>
      <c r="AN35" s="384"/>
      <c r="AO35" s="384"/>
      <c r="AP35" s="384"/>
      <c r="AQ35" s="385"/>
      <c r="AR35" s="383" t="str">
        <f>IF(SCSR!N27="","",SCSR!N27)</f>
        <v/>
      </c>
      <c r="AS35" s="384"/>
      <c r="AT35" s="384"/>
      <c r="AU35" s="384"/>
      <c r="AV35" s="384"/>
      <c r="AW35" s="384"/>
      <c r="AX35" s="384"/>
      <c r="AY35" s="384"/>
      <c r="AZ35" s="384"/>
      <c r="BA35" s="384"/>
      <c r="BB35" s="385"/>
    </row>
    <row r="36" spans="1:57" x14ac:dyDescent="0.25">
      <c r="A36" s="383" t="str">
        <f>IF(SCSR!A28="","",SCSR!A28)</f>
        <v/>
      </c>
      <c r="B36" s="384"/>
      <c r="C36" s="384"/>
      <c r="D36" s="384"/>
      <c r="E36" s="384"/>
      <c r="F36" s="384"/>
      <c r="G36" s="384"/>
      <c r="H36" s="384"/>
      <c r="I36" s="384"/>
      <c r="J36" s="385"/>
      <c r="K36" s="383" t="str">
        <f>IF(SCSR!D28="","",SCSR!D28)</f>
        <v/>
      </c>
      <c r="L36" s="384"/>
      <c r="M36" s="384"/>
      <c r="N36" s="385"/>
      <c r="O36" s="383" t="str">
        <f>IF(SCSR!G28="","",SCSR!G28)</f>
        <v/>
      </c>
      <c r="P36" s="384"/>
      <c r="Q36" s="384"/>
      <c r="R36" s="384"/>
      <c r="S36" s="385"/>
      <c r="T36" s="383" t="str">
        <f>IF(SCSR!C28="","",SCSR!C28)</f>
        <v/>
      </c>
      <c r="U36" s="384"/>
      <c r="V36" s="384"/>
      <c r="W36" s="384"/>
      <c r="X36" s="384"/>
      <c r="Y36" s="384"/>
      <c r="Z36" s="384"/>
      <c r="AA36" s="385"/>
      <c r="AB36" s="383" t="str">
        <f>IF(SCSR!I28="","",SCSR!I28)</f>
        <v/>
      </c>
      <c r="AC36" s="384"/>
      <c r="AD36" s="384"/>
      <c r="AE36" s="384"/>
      <c r="AF36" s="384"/>
      <c r="AG36" s="384"/>
      <c r="AH36" s="384"/>
      <c r="AI36" s="385"/>
      <c r="AJ36" s="383" t="str">
        <f>IF(SCSR!M28="","",SCSR!M28)</f>
        <v/>
      </c>
      <c r="AK36" s="384"/>
      <c r="AL36" s="384"/>
      <c r="AM36" s="384"/>
      <c r="AN36" s="384"/>
      <c r="AO36" s="384"/>
      <c r="AP36" s="384"/>
      <c r="AQ36" s="385"/>
      <c r="AR36" s="383" t="str">
        <f>IF(SCSR!N28="","",SCSR!N28)</f>
        <v/>
      </c>
      <c r="AS36" s="384"/>
      <c r="AT36" s="384"/>
      <c r="AU36" s="384"/>
      <c r="AV36" s="384"/>
      <c r="AW36" s="384"/>
      <c r="AX36" s="384"/>
      <c r="AY36" s="384"/>
      <c r="AZ36" s="384"/>
      <c r="BA36" s="384"/>
      <c r="BB36" s="385"/>
    </row>
    <row r="37" spans="1:57" x14ac:dyDescent="0.25">
      <c r="A37" s="383" t="str">
        <f>IF(SCSR!A29="","",SCSR!A29)</f>
        <v/>
      </c>
      <c r="B37" s="384"/>
      <c r="C37" s="384"/>
      <c r="D37" s="384"/>
      <c r="E37" s="384"/>
      <c r="F37" s="384"/>
      <c r="G37" s="384"/>
      <c r="H37" s="384"/>
      <c r="I37" s="384"/>
      <c r="J37" s="385"/>
      <c r="K37" s="383" t="str">
        <f>IF(SCSR!D29="","",SCSR!D29)</f>
        <v/>
      </c>
      <c r="L37" s="384"/>
      <c r="M37" s="384"/>
      <c r="N37" s="385"/>
      <c r="O37" s="383" t="str">
        <f>IF(SCSR!G29="","",SCSR!G29)</f>
        <v/>
      </c>
      <c r="P37" s="384"/>
      <c r="Q37" s="384"/>
      <c r="R37" s="384"/>
      <c r="S37" s="385"/>
      <c r="T37" s="383" t="str">
        <f>IF(SCSR!C29="","",SCSR!C29)</f>
        <v/>
      </c>
      <c r="U37" s="384"/>
      <c r="V37" s="384"/>
      <c r="W37" s="384"/>
      <c r="X37" s="384"/>
      <c r="Y37" s="384"/>
      <c r="Z37" s="384"/>
      <c r="AA37" s="385"/>
      <c r="AB37" s="383" t="str">
        <f>IF(SCSR!I29="","",SCSR!I29)</f>
        <v/>
      </c>
      <c r="AC37" s="384"/>
      <c r="AD37" s="384"/>
      <c r="AE37" s="384"/>
      <c r="AF37" s="384"/>
      <c r="AG37" s="384"/>
      <c r="AH37" s="384"/>
      <c r="AI37" s="385"/>
      <c r="AJ37" s="383" t="str">
        <f>IF(SCSR!M29="","",SCSR!M29)</f>
        <v/>
      </c>
      <c r="AK37" s="384"/>
      <c r="AL37" s="384"/>
      <c r="AM37" s="384"/>
      <c r="AN37" s="384"/>
      <c r="AO37" s="384"/>
      <c r="AP37" s="384"/>
      <c r="AQ37" s="385"/>
      <c r="AR37" s="383" t="str">
        <f>IF(SCSR!N29="","",SCSR!N29)</f>
        <v/>
      </c>
      <c r="AS37" s="384"/>
      <c r="AT37" s="384"/>
      <c r="AU37" s="384"/>
      <c r="AV37" s="384"/>
      <c r="AW37" s="384"/>
      <c r="AX37" s="384"/>
      <c r="AY37" s="384"/>
      <c r="AZ37" s="384"/>
      <c r="BA37" s="384"/>
      <c r="BB37" s="385"/>
    </row>
    <row r="38" spans="1:57" x14ac:dyDescent="0.25">
      <c r="A38" s="383" t="str">
        <f>IF(SCSR!A30="","",SCSR!A30)</f>
        <v>*3HH</v>
      </c>
      <c r="B38" s="384"/>
      <c r="C38" s="384"/>
      <c r="D38" s="384"/>
      <c r="E38" s="384"/>
      <c r="F38" s="384"/>
      <c r="G38" s="384"/>
      <c r="H38" s="384"/>
      <c r="I38" s="384"/>
      <c r="J38" s="385"/>
      <c r="K38" s="383" t="str">
        <f>IF(SCSR!D30="","",SCSR!D30)</f>
        <v/>
      </c>
      <c r="L38" s="384"/>
      <c r="M38" s="384"/>
      <c r="N38" s="385"/>
      <c r="O38" s="383" t="str">
        <f>IF(SCSR!G30="","",SCSR!G30)</f>
        <v/>
      </c>
      <c r="P38" s="384"/>
      <c r="Q38" s="384"/>
      <c r="R38" s="384"/>
      <c r="S38" s="385"/>
      <c r="T38" s="383" t="str">
        <f>IF(SCSR!C30="","",SCSR!C30)</f>
        <v/>
      </c>
      <c r="U38" s="384"/>
      <c r="V38" s="384"/>
      <c r="W38" s="384"/>
      <c r="X38" s="384"/>
      <c r="Y38" s="384"/>
      <c r="Z38" s="384"/>
      <c r="AA38" s="385"/>
      <c r="AB38" s="383" t="str">
        <f>IF(SCSR!I30="","",SCSR!I30)</f>
        <v/>
      </c>
      <c r="AC38" s="384"/>
      <c r="AD38" s="384"/>
      <c r="AE38" s="384"/>
      <c r="AF38" s="384"/>
      <c r="AG38" s="384"/>
      <c r="AH38" s="384"/>
      <c r="AI38" s="385"/>
      <c r="AJ38" s="383" t="str">
        <f>IF(SCSR!M30="","",SCSR!M30)</f>
        <v/>
      </c>
      <c r="AK38" s="384"/>
      <c r="AL38" s="384"/>
      <c r="AM38" s="384"/>
      <c r="AN38" s="384"/>
      <c r="AO38" s="384"/>
      <c r="AP38" s="384"/>
      <c r="AQ38" s="385"/>
      <c r="AR38" s="383" t="str">
        <f>IF(SCSR!N30="","",SCSR!N30)</f>
        <v/>
      </c>
      <c r="AS38" s="384"/>
      <c r="AT38" s="384"/>
      <c r="AU38" s="384"/>
      <c r="AV38" s="384"/>
      <c r="AW38" s="384"/>
      <c r="AX38" s="384"/>
      <c r="AY38" s="384"/>
      <c r="AZ38" s="384"/>
      <c r="BA38" s="384"/>
      <c r="BB38" s="385"/>
    </row>
    <row r="39" spans="1:57" ht="15" customHeight="1" x14ac:dyDescent="0.25">
      <c r="A39" s="323" t="s">
        <v>186</v>
      </c>
      <c r="B39" s="324"/>
      <c r="C39" s="324"/>
      <c r="D39" s="324"/>
      <c r="E39" s="380"/>
      <c r="F39" s="380"/>
      <c r="G39" s="380"/>
      <c r="H39" s="380"/>
      <c r="I39" s="380"/>
      <c r="J39" s="380"/>
      <c r="K39" s="380"/>
      <c r="L39" s="380"/>
      <c r="M39" s="380"/>
      <c r="N39" s="380"/>
      <c r="O39" s="380"/>
      <c r="P39" s="380"/>
      <c r="Q39" s="380"/>
      <c r="R39" s="380"/>
      <c r="S39" s="380"/>
      <c r="T39" s="374" t="s">
        <v>187</v>
      </c>
      <c r="U39" s="374"/>
      <c r="V39" s="374"/>
      <c r="W39" s="374"/>
      <c r="X39" s="374"/>
      <c r="Y39" s="374"/>
      <c r="Z39" s="374"/>
      <c r="AA39" s="374"/>
      <c r="AB39" s="375"/>
      <c r="AC39" s="376"/>
      <c r="AD39" s="377"/>
      <c r="AE39" s="377"/>
      <c r="AF39" s="377"/>
      <c r="AG39" s="377"/>
      <c r="AH39" s="377"/>
      <c r="AI39" s="377"/>
      <c r="AJ39" s="378" t="s">
        <v>200</v>
      </c>
      <c r="AK39" s="378"/>
      <c r="AL39" s="378"/>
      <c r="AM39" s="378"/>
      <c r="AN39" s="378"/>
      <c r="AO39" s="378"/>
      <c r="AP39" s="378"/>
      <c r="AQ39" s="378"/>
      <c r="AR39" s="379"/>
      <c r="AS39" s="380"/>
      <c r="AT39" s="380"/>
      <c r="AU39" s="380"/>
      <c r="AV39" s="380"/>
      <c r="AW39" s="380"/>
      <c r="AX39" s="380"/>
      <c r="AY39" s="380"/>
      <c r="AZ39" s="380"/>
      <c r="BA39" s="380"/>
      <c r="BB39" s="381"/>
    </row>
    <row r="40" spans="1:57" ht="15" customHeight="1" x14ac:dyDescent="0.25">
      <c r="A40" s="321" t="s">
        <v>188</v>
      </c>
      <c r="B40" s="322"/>
      <c r="C40" s="322"/>
      <c r="D40" s="369"/>
      <c r="E40" s="369"/>
      <c r="F40" s="369"/>
      <c r="G40" s="369"/>
      <c r="H40" s="324"/>
      <c r="I40" s="324"/>
      <c r="J40" s="324"/>
      <c r="K40" s="324"/>
      <c r="L40" s="324"/>
      <c r="M40" s="324"/>
      <c r="N40" s="324"/>
      <c r="O40" s="324"/>
      <c r="P40" s="324"/>
      <c r="Q40" s="324"/>
      <c r="R40" s="324"/>
      <c r="S40" s="324"/>
      <c r="T40" s="325"/>
      <c r="U40" s="325"/>
      <c r="V40" s="325"/>
      <c r="W40" s="325"/>
      <c r="X40" s="325"/>
      <c r="Y40" s="325"/>
      <c r="Z40" s="325"/>
      <c r="AA40" s="325"/>
      <c r="AB40" s="325"/>
      <c r="AC40" s="325"/>
      <c r="AD40" s="325"/>
      <c r="AE40" s="325"/>
      <c r="AF40" s="325"/>
      <c r="AG40" s="325"/>
      <c r="AH40" s="325"/>
      <c r="AI40" s="325"/>
      <c r="AJ40" s="325"/>
      <c r="AK40" s="325"/>
      <c r="AL40" s="325"/>
      <c r="AM40" s="325"/>
      <c r="AN40" s="325"/>
      <c r="AO40" s="325"/>
      <c r="AP40" s="325"/>
      <c r="AQ40" s="325"/>
      <c r="AR40" s="325"/>
      <c r="AS40" s="325"/>
      <c r="AT40" s="325"/>
      <c r="AU40" s="325"/>
      <c r="AV40" s="325"/>
      <c r="AW40" s="325"/>
      <c r="AX40" s="325"/>
      <c r="AY40" s="325"/>
      <c r="AZ40" s="325"/>
      <c r="BA40" s="325"/>
      <c r="BB40" s="326"/>
      <c r="BE40" s="11"/>
    </row>
    <row r="41" spans="1:57" ht="12" customHeight="1" x14ac:dyDescent="0.25">
      <c r="A41" s="386" t="s">
        <v>106</v>
      </c>
      <c r="B41" s="387"/>
      <c r="C41" s="387"/>
      <c r="D41" s="387"/>
      <c r="E41" s="387"/>
      <c r="F41" s="387"/>
      <c r="G41" s="388"/>
      <c r="H41" s="322" t="s">
        <v>201</v>
      </c>
      <c r="I41" s="485"/>
      <c r="J41" s="485"/>
      <c r="K41" s="485"/>
      <c r="L41" s="485"/>
      <c r="M41" s="485"/>
      <c r="N41" s="485"/>
      <c r="O41" s="485"/>
      <c r="P41" s="485"/>
      <c r="Q41" s="485"/>
      <c r="R41" s="485"/>
      <c r="S41" s="485"/>
      <c r="T41" s="485"/>
      <c r="U41" s="485"/>
      <c r="V41" s="485"/>
      <c r="W41" s="486"/>
      <c r="X41" s="321" t="s">
        <v>42</v>
      </c>
      <c r="Y41" s="485"/>
      <c r="Z41" s="485"/>
      <c r="AA41" s="485"/>
      <c r="AB41" s="485"/>
      <c r="AC41" s="485"/>
      <c r="AD41" s="485"/>
      <c r="AE41" s="485"/>
      <c r="AF41" s="485"/>
      <c r="AG41" s="485"/>
      <c r="AH41" s="485"/>
      <c r="AI41" s="485"/>
      <c r="AJ41" s="485"/>
      <c r="AK41" s="485"/>
      <c r="AL41" s="485"/>
      <c r="AM41" s="486"/>
      <c r="AN41" s="321" t="s">
        <v>202</v>
      </c>
      <c r="AO41" s="322"/>
      <c r="AP41" s="322"/>
      <c r="AQ41" s="322"/>
      <c r="AR41" s="322"/>
      <c r="AS41" s="322"/>
      <c r="AT41" s="322"/>
      <c r="AU41" s="322"/>
      <c r="AV41" s="322"/>
      <c r="AW41" s="322"/>
      <c r="AX41" s="322"/>
      <c r="AY41" s="322"/>
      <c r="AZ41" s="322"/>
      <c r="BA41" s="322"/>
      <c r="BB41" s="407"/>
    </row>
    <row r="42" spans="1:57" ht="12.95" customHeight="1" x14ac:dyDescent="0.25">
      <c r="A42" s="511"/>
      <c r="B42" s="512"/>
      <c r="C42" s="512"/>
      <c r="D42" s="512"/>
      <c r="E42" s="512"/>
      <c r="F42" s="512"/>
      <c r="G42" s="513"/>
      <c r="H42" s="512"/>
      <c r="I42" s="512"/>
      <c r="J42" s="105" t="s">
        <v>323</v>
      </c>
      <c r="K42" s="103"/>
      <c r="L42" s="103"/>
      <c r="M42" s="103"/>
      <c r="N42" s="103"/>
      <c r="O42" s="103"/>
      <c r="P42" s="103"/>
      <c r="Q42" s="103"/>
      <c r="R42" s="103"/>
      <c r="S42" s="103"/>
      <c r="T42" s="103"/>
      <c r="U42" s="103"/>
      <c r="V42" s="103"/>
      <c r="W42" s="104"/>
      <c r="X42" s="106"/>
      <c r="Y42" s="46" t="s">
        <v>257</v>
      </c>
      <c r="Z42" s="103"/>
      <c r="AA42" s="103"/>
      <c r="AB42" s="103"/>
      <c r="AC42" s="103"/>
      <c r="AD42" s="512"/>
      <c r="AE42" s="512"/>
      <c r="AF42" s="6"/>
      <c r="AG42" s="108" t="s">
        <v>262</v>
      </c>
      <c r="AH42" s="103"/>
      <c r="AI42" s="103"/>
      <c r="AJ42" s="103"/>
      <c r="AK42" s="103"/>
      <c r="AL42" s="103"/>
      <c r="AM42" s="104"/>
      <c r="AN42" s="106"/>
      <c r="AO42" s="17" t="s">
        <v>242</v>
      </c>
      <c r="AP42" s="48"/>
      <c r="AQ42" s="48"/>
      <c r="AR42" s="48"/>
      <c r="AS42" s="48"/>
      <c r="AT42" s="48"/>
      <c r="AU42" s="512"/>
      <c r="AV42" s="512"/>
      <c r="AW42" s="109" t="s">
        <v>253</v>
      </c>
      <c r="AX42" s="48"/>
      <c r="AY42" s="48"/>
      <c r="AZ42" s="48"/>
      <c r="BA42" s="48"/>
      <c r="BB42" s="49"/>
    </row>
    <row r="43" spans="1:57" ht="12.95" customHeight="1" x14ac:dyDescent="0.25">
      <c r="A43" s="511"/>
      <c r="B43" s="512"/>
      <c r="C43" s="512"/>
      <c r="D43" s="512"/>
      <c r="E43" s="512"/>
      <c r="F43" s="512"/>
      <c r="G43" s="513"/>
      <c r="H43" s="512"/>
      <c r="I43" s="512"/>
      <c r="J43" s="105" t="s">
        <v>246</v>
      </c>
      <c r="K43" s="103"/>
      <c r="L43" s="103"/>
      <c r="M43" s="103"/>
      <c r="N43" s="103"/>
      <c r="O43" s="103"/>
      <c r="P43" s="103"/>
      <c r="Q43" s="103"/>
      <c r="R43" s="103"/>
      <c r="S43" s="103"/>
      <c r="T43" s="103"/>
      <c r="U43" s="103"/>
      <c r="V43" s="103"/>
      <c r="W43" s="104"/>
      <c r="X43" s="106"/>
      <c r="Y43" s="107" t="s">
        <v>259</v>
      </c>
      <c r="Z43" s="103"/>
      <c r="AA43" s="103"/>
      <c r="AB43" s="103"/>
      <c r="AC43" s="103"/>
      <c r="AD43" s="103"/>
      <c r="AE43" s="103"/>
      <c r="AF43" s="103"/>
      <c r="AG43" s="103"/>
      <c r="AH43" s="103"/>
      <c r="AI43" s="103"/>
      <c r="AJ43" s="103"/>
      <c r="AK43" s="103"/>
      <c r="AL43" s="103"/>
      <c r="AM43" s="104"/>
      <c r="AN43" s="106"/>
      <c r="AO43" s="17" t="s">
        <v>246</v>
      </c>
      <c r="AP43" s="48"/>
      <c r="AQ43" s="48"/>
      <c r="AR43" s="48"/>
      <c r="AS43" s="48"/>
      <c r="AT43" s="48"/>
      <c r="AU43" s="512"/>
      <c r="AV43" s="512"/>
      <c r="AW43" s="109" t="s">
        <v>310</v>
      </c>
      <c r="AX43" s="48"/>
      <c r="AY43" s="48"/>
      <c r="AZ43" s="48"/>
      <c r="BA43" s="48"/>
      <c r="BB43" s="49"/>
    </row>
    <row r="44" spans="1:57" ht="12.95" customHeight="1" x14ac:dyDescent="0.25">
      <c r="A44" s="514"/>
      <c r="B44" s="515"/>
      <c r="C44" s="515"/>
      <c r="D44" s="515"/>
      <c r="E44" s="515"/>
      <c r="F44" s="515"/>
      <c r="G44" s="516"/>
      <c r="H44" s="512"/>
      <c r="I44" s="512"/>
      <c r="J44" s="105" t="s">
        <v>268</v>
      </c>
      <c r="K44" s="103"/>
      <c r="L44" s="103"/>
      <c r="M44" s="103"/>
      <c r="N44" s="103"/>
      <c r="O44" s="103"/>
      <c r="P44" s="103"/>
      <c r="Q44" s="103"/>
      <c r="R44" s="103"/>
      <c r="S44" s="103"/>
      <c r="T44" s="103"/>
      <c r="U44" s="103"/>
      <c r="V44" s="103"/>
      <c r="W44" s="104"/>
      <c r="X44" s="106"/>
      <c r="Y44" s="107" t="s">
        <v>260</v>
      </c>
      <c r="Z44" s="103"/>
      <c r="AA44" s="103"/>
      <c r="AB44" s="103"/>
      <c r="AC44" s="103"/>
      <c r="AD44" s="103"/>
      <c r="AE44" s="103"/>
      <c r="AF44" s="103"/>
      <c r="AG44" s="103"/>
      <c r="AH44" s="103"/>
      <c r="AI44" s="103"/>
      <c r="AJ44" s="103"/>
      <c r="AK44" s="103"/>
      <c r="AL44" s="103"/>
      <c r="AM44" s="104"/>
      <c r="AN44" s="106"/>
      <c r="AO44" s="17" t="s">
        <v>250</v>
      </c>
      <c r="AP44" s="48"/>
      <c r="AQ44" s="48"/>
      <c r="AR44" s="48"/>
      <c r="AS44" s="48"/>
      <c r="AT44" s="48"/>
      <c r="AU44" s="48"/>
      <c r="AV44" s="48"/>
      <c r="AW44" s="48"/>
      <c r="AX44" s="48"/>
      <c r="AY44" s="48"/>
      <c r="AZ44" s="48"/>
      <c r="BA44" s="48"/>
      <c r="BB44" s="49"/>
    </row>
    <row r="45" spans="1:57" ht="11.25" customHeight="1" x14ac:dyDescent="0.25">
      <c r="A45" s="478" t="s">
        <v>107</v>
      </c>
      <c r="B45" s="372"/>
      <c r="C45" s="372"/>
      <c r="D45" s="372"/>
      <c r="E45" s="372"/>
      <c r="F45" s="372"/>
      <c r="G45" s="479"/>
      <c r="H45" s="322" t="s">
        <v>108</v>
      </c>
      <c r="I45" s="322"/>
      <c r="J45" s="322"/>
      <c r="K45" s="322"/>
      <c r="L45" s="322"/>
      <c r="M45" s="322"/>
      <c r="N45" s="322"/>
      <c r="O45" s="322"/>
      <c r="P45" s="322"/>
      <c r="Q45" s="322"/>
      <c r="R45" s="322"/>
      <c r="S45" s="322"/>
      <c r="T45" s="322"/>
      <c r="U45" s="322"/>
      <c r="V45" s="322"/>
      <c r="W45" s="407"/>
      <c r="X45" s="321" t="s">
        <v>109</v>
      </c>
      <c r="Y45" s="322"/>
      <c r="Z45" s="322"/>
      <c r="AA45" s="322"/>
      <c r="AB45" s="322"/>
      <c r="AC45" s="322"/>
      <c r="AD45" s="322"/>
      <c r="AE45" s="322"/>
      <c r="AF45" s="322"/>
      <c r="AG45" s="322"/>
      <c r="AH45" s="322"/>
      <c r="AI45" s="322"/>
      <c r="AJ45" s="322"/>
      <c r="AK45" s="322"/>
      <c r="AL45" s="322"/>
      <c r="AM45" s="407"/>
      <c r="AN45" s="321" t="s">
        <v>110</v>
      </c>
      <c r="AO45" s="322"/>
      <c r="AP45" s="322"/>
      <c r="AQ45" s="322"/>
      <c r="AR45" s="322"/>
      <c r="AS45" s="322"/>
      <c r="AT45" s="322"/>
      <c r="AU45" s="322"/>
      <c r="AV45" s="322"/>
      <c r="AW45" s="322"/>
      <c r="AX45" s="322"/>
      <c r="AY45" s="322"/>
      <c r="AZ45" s="322"/>
      <c r="BA45" s="322"/>
      <c r="BB45" s="407"/>
    </row>
    <row r="46" spans="1:57" ht="14.25" customHeight="1" x14ac:dyDescent="0.25">
      <c r="A46" s="382">
        <f>IF(SCSR!N36="","NONE",SCSR!N36)</f>
        <v>4500</v>
      </c>
      <c r="B46" s="382"/>
      <c r="C46" s="382"/>
      <c r="D46" s="382"/>
      <c r="E46" s="382"/>
      <c r="F46" s="382"/>
      <c r="G46" s="382"/>
      <c r="H46" s="404" t="str">
        <f>IF(SCSR!N35="","NONE",SCSR!N35)</f>
        <v>NONE</v>
      </c>
      <c r="I46" s="382"/>
      <c r="J46" s="382"/>
      <c r="K46" s="382"/>
      <c r="L46" s="382"/>
      <c r="M46" s="382"/>
      <c r="N46" s="382"/>
      <c r="O46" s="382"/>
      <c r="P46" s="382"/>
      <c r="Q46" s="382"/>
      <c r="R46" s="382"/>
      <c r="S46" s="382"/>
      <c r="T46" s="382"/>
      <c r="U46" s="382"/>
      <c r="V46" s="382"/>
      <c r="W46" s="382"/>
      <c r="X46" s="382" t="str">
        <f>IF(SCSR!N43="","NONE",SCSR!N43)</f>
        <v>NONE</v>
      </c>
      <c r="Y46" s="382"/>
      <c r="Z46" s="382"/>
      <c r="AA46" s="382"/>
      <c r="AB46" s="382"/>
      <c r="AC46" s="382"/>
      <c r="AD46" s="382"/>
      <c r="AE46" s="382"/>
      <c r="AF46" s="382"/>
      <c r="AG46" s="382"/>
      <c r="AH46" s="382"/>
      <c r="AI46" s="382"/>
      <c r="AJ46" s="382"/>
      <c r="AK46" s="382"/>
      <c r="AL46" s="382"/>
      <c r="AM46" s="382"/>
      <c r="AN46" s="382" t="str">
        <f>IF(SCSR!N42="","NONE",SCSR!N42)</f>
        <v>NONE</v>
      </c>
      <c r="AO46" s="382"/>
      <c r="AP46" s="382"/>
      <c r="AQ46" s="382"/>
      <c r="AR46" s="382"/>
      <c r="AS46" s="382"/>
      <c r="AT46" s="382"/>
      <c r="AU46" s="382"/>
      <c r="AV46" s="382"/>
      <c r="AW46" s="382"/>
      <c r="AX46" s="382"/>
      <c r="AY46" s="382"/>
      <c r="AZ46" s="382"/>
      <c r="BA46" s="382"/>
      <c r="BB46" s="382"/>
    </row>
    <row r="47" spans="1:57" ht="11.25" customHeight="1" x14ac:dyDescent="0.25">
      <c r="A47" s="371" t="s">
        <v>111</v>
      </c>
      <c r="B47" s="372"/>
      <c r="C47" s="372"/>
      <c r="D47" s="372"/>
      <c r="E47" s="372"/>
      <c r="F47" s="372"/>
      <c r="G47" s="373"/>
      <c r="H47" s="371" t="s">
        <v>112</v>
      </c>
      <c r="I47" s="372"/>
      <c r="J47" s="372"/>
      <c r="K47" s="372"/>
      <c r="L47" s="372"/>
      <c r="M47" s="372"/>
      <c r="N47" s="372"/>
      <c r="O47" s="372"/>
      <c r="P47" s="372"/>
      <c r="Q47" s="372"/>
      <c r="R47" s="372"/>
      <c r="S47" s="372"/>
      <c r="T47" s="372"/>
      <c r="U47" s="372"/>
      <c r="V47" s="372"/>
      <c r="W47" s="373"/>
      <c r="X47" s="371" t="s">
        <v>113</v>
      </c>
      <c r="Y47" s="372"/>
      <c r="Z47" s="372"/>
      <c r="AA47" s="372"/>
      <c r="AB47" s="372"/>
      <c r="AC47" s="372"/>
      <c r="AD47" s="372"/>
      <c r="AE47" s="372"/>
      <c r="AF47" s="372"/>
      <c r="AG47" s="372"/>
      <c r="AH47" s="372"/>
      <c r="AI47" s="372"/>
      <c r="AJ47" s="372"/>
      <c r="AK47" s="372"/>
      <c r="AL47" s="372"/>
      <c r="AM47" s="373"/>
      <c r="AN47" s="371" t="s">
        <v>98</v>
      </c>
      <c r="AO47" s="372"/>
      <c r="AP47" s="372"/>
      <c r="AQ47" s="372"/>
      <c r="AR47" s="372"/>
      <c r="AS47" s="372"/>
      <c r="AT47" s="372"/>
      <c r="AU47" s="372"/>
      <c r="AV47" s="372"/>
      <c r="AW47" s="372"/>
      <c r="AX47" s="372"/>
      <c r="AY47" s="372"/>
      <c r="AZ47" s="372"/>
      <c r="BA47" s="372"/>
      <c r="BB47" s="373"/>
    </row>
    <row r="48" spans="1:57" ht="13.5" customHeight="1" x14ac:dyDescent="0.25">
      <c r="A48" s="382" t="str">
        <f>IF(SCSR!N42="","NONE",SCSR!N42)</f>
        <v>NONE</v>
      </c>
      <c r="B48" s="382"/>
      <c r="C48" s="382"/>
      <c r="D48" s="382"/>
      <c r="E48" s="382"/>
      <c r="F48" s="382"/>
      <c r="G48" s="382"/>
      <c r="H48" s="404" t="str">
        <f>IF(SCSR!N37="","NONE",SCSR!N37)</f>
        <v>NONE</v>
      </c>
      <c r="I48" s="382"/>
      <c r="J48" s="382"/>
      <c r="K48" s="382"/>
      <c r="L48" s="382"/>
      <c r="M48" s="382"/>
      <c r="N48" s="382"/>
      <c r="O48" s="382"/>
      <c r="P48" s="382"/>
      <c r="Q48" s="382"/>
      <c r="R48" s="382"/>
      <c r="S48" s="382"/>
      <c r="T48" s="382"/>
      <c r="U48" s="382"/>
      <c r="V48" s="382"/>
      <c r="W48" s="382"/>
      <c r="X48" s="382" t="str">
        <f>IF(SCSR!N40="","NONE",SCSR!N40)</f>
        <v>NONE</v>
      </c>
      <c r="Y48" s="382"/>
      <c r="Z48" s="382"/>
      <c r="AA48" s="382"/>
      <c r="AB48" s="382"/>
      <c r="AC48" s="382"/>
      <c r="AD48" s="382"/>
      <c r="AE48" s="382"/>
      <c r="AF48" s="382"/>
      <c r="AG48" s="382"/>
      <c r="AH48" s="382"/>
      <c r="AI48" s="382"/>
      <c r="AJ48" s="382"/>
      <c r="AK48" s="382"/>
      <c r="AL48" s="382"/>
      <c r="AM48" s="382"/>
      <c r="AN48" s="382"/>
      <c r="AO48" s="382"/>
      <c r="AP48" s="382"/>
      <c r="AQ48" s="382"/>
      <c r="AR48" s="382"/>
      <c r="AS48" s="382"/>
      <c r="AT48" s="382"/>
      <c r="AU48" s="382"/>
      <c r="AV48" s="382"/>
      <c r="AW48" s="382"/>
      <c r="AX48" s="382"/>
      <c r="AY48" s="382"/>
      <c r="AZ48" s="382"/>
      <c r="BA48" s="382"/>
      <c r="BB48" s="382"/>
    </row>
    <row r="49" spans="1:54" ht="15" customHeight="1" x14ac:dyDescent="0.25">
      <c r="A49" s="474" t="s">
        <v>114</v>
      </c>
      <c r="B49" s="475"/>
      <c r="C49" s="475"/>
      <c r="D49" s="475"/>
      <c r="E49" s="475"/>
      <c r="F49" s="475"/>
      <c r="G49" s="476"/>
      <c r="H49" s="476"/>
      <c r="I49" s="476"/>
      <c r="J49" s="476"/>
      <c r="K49" s="476"/>
      <c r="L49" s="476"/>
      <c r="M49" s="476"/>
      <c r="N49" s="476"/>
      <c r="O49" s="476"/>
      <c r="P49" s="476"/>
      <c r="Q49" s="476"/>
      <c r="R49" s="476"/>
      <c r="S49" s="476"/>
      <c r="T49" s="476"/>
      <c r="U49" s="476"/>
      <c r="V49" s="476"/>
      <c r="W49" s="476"/>
      <c r="X49" s="476"/>
      <c r="Y49" s="476"/>
      <c r="Z49" s="476"/>
      <c r="AA49" s="476"/>
      <c r="AB49" s="476"/>
      <c r="AC49" s="476"/>
      <c r="AD49" s="476"/>
      <c r="AE49" s="476"/>
      <c r="AF49" s="476"/>
      <c r="AG49" s="476"/>
      <c r="AH49" s="476"/>
      <c r="AI49" s="476"/>
      <c r="AJ49" s="476"/>
      <c r="AK49" s="476"/>
      <c r="AL49" s="476"/>
      <c r="AM49" s="476"/>
      <c r="AN49" s="476"/>
      <c r="AO49" s="476"/>
      <c r="AP49" s="476"/>
      <c r="AQ49" s="476"/>
      <c r="AR49" s="476"/>
      <c r="AS49" s="476"/>
      <c r="AT49" s="476"/>
      <c r="AU49" s="476"/>
      <c r="AV49" s="476"/>
      <c r="AW49" s="476"/>
      <c r="AX49" s="476"/>
      <c r="AY49" s="476"/>
      <c r="AZ49" s="476"/>
      <c r="BA49" s="476"/>
      <c r="BB49" s="477"/>
    </row>
    <row r="50" spans="1:54" x14ac:dyDescent="0.25">
      <c r="A50" s="437" t="s">
        <v>115</v>
      </c>
      <c r="B50" s="438"/>
      <c r="C50" s="438"/>
      <c r="D50" s="438"/>
      <c r="E50" s="438"/>
      <c r="F50" s="438"/>
      <c r="G50" s="438"/>
      <c r="H50" s="438"/>
      <c r="I50" s="438"/>
      <c r="J50" s="438"/>
      <c r="K50" s="438"/>
      <c r="L50" s="438"/>
      <c r="M50" s="438"/>
      <c r="N50" s="438"/>
      <c r="O50" s="438"/>
      <c r="P50" s="438"/>
      <c r="Q50" s="438"/>
      <c r="R50" s="438"/>
      <c r="S50" s="438"/>
      <c r="T50" s="438"/>
      <c r="U50" s="438"/>
      <c r="V50" s="438"/>
      <c r="W50" s="438"/>
      <c r="X50" s="438"/>
      <c r="Y50" s="438"/>
      <c r="Z50" s="438"/>
      <c r="AA50" s="438"/>
      <c r="AB50" s="438"/>
      <c r="AC50" s="438"/>
      <c r="AD50" s="438"/>
      <c r="AE50" s="438"/>
      <c r="AF50" s="438"/>
      <c r="AG50" s="438"/>
      <c r="AH50" s="438"/>
      <c r="AI50" s="438"/>
      <c r="AJ50" s="438"/>
      <c r="AK50" s="438"/>
      <c r="AL50" s="438"/>
      <c r="AM50" s="438"/>
      <c r="AN50" s="438"/>
      <c r="AO50" s="438"/>
      <c r="AP50" s="438"/>
      <c r="AQ50" s="438"/>
      <c r="AR50" s="438"/>
      <c r="AS50" s="438"/>
      <c r="AT50" s="438"/>
      <c r="AU50" s="438"/>
      <c r="AV50" s="438"/>
      <c r="AW50" s="438"/>
      <c r="AX50" s="438"/>
      <c r="AY50" s="438"/>
      <c r="AZ50" s="438"/>
      <c r="BA50" s="438"/>
      <c r="BB50" s="439"/>
    </row>
    <row r="51" spans="1:54" ht="10.7" customHeight="1" x14ac:dyDescent="0.25">
      <c r="A51" s="321" t="s">
        <v>116</v>
      </c>
      <c r="B51" s="322"/>
      <c r="C51" s="322"/>
      <c r="D51" s="322"/>
      <c r="E51" s="322"/>
      <c r="F51" s="322"/>
      <c r="G51" s="322"/>
      <c r="H51" s="322"/>
      <c r="I51" s="322"/>
      <c r="J51" s="322"/>
      <c r="K51" s="322"/>
      <c r="L51" s="322"/>
      <c r="M51" s="322"/>
      <c r="N51" s="322"/>
      <c r="O51" s="322"/>
      <c r="P51" s="322"/>
      <c r="Q51" s="322"/>
      <c r="R51" s="322"/>
      <c r="S51" s="322"/>
      <c r="T51" s="322"/>
      <c r="U51" s="322"/>
      <c r="V51" s="322"/>
      <c r="W51" s="407"/>
      <c r="X51" s="321" t="s">
        <v>117</v>
      </c>
      <c r="Y51" s="322"/>
      <c r="Z51" s="322"/>
      <c r="AA51" s="322"/>
      <c r="AB51" s="322"/>
      <c r="AC51" s="322"/>
      <c r="AD51" s="322"/>
      <c r="AE51" s="322"/>
      <c r="AF51" s="322"/>
      <c r="AG51" s="322"/>
      <c r="AH51" s="322"/>
      <c r="AI51" s="322"/>
      <c r="AJ51" s="322"/>
      <c r="AK51" s="322"/>
      <c r="AL51" s="322"/>
      <c r="AM51" s="322"/>
      <c r="AN51" s="322"/>
      <c r="AO51" s="322"/>
      <c r="AP51" s="322"/>
      <c r="AQ51" s="322"/>
      <c r="AR51" s="322"/>
      <c r="AS51" s="322"/>
      <c r="AT51" s="322"/>
      <c r="AU51" s="322"/>
      <c r="AV51" s="322"/>
      <c r="AW51" s="322"/>
      <c r="AX51" s="322"/>
      <c r="AY51" s="322"/>
      <c r="AZ51" s="322"/>
      <c r="BA51" s="322"/>
      <c r="BB51" s="407"/>
    </row>
    <row r="52" spans="1:54" ht="18.75" customHeight="1" x14ac:dyDescent="0.25">
      <c r="A52" s="342"/>
      <c r="B52" s="343"/>
      <c r="C52" s="343"/>
      <c r="D52" s="343"/>
      <c r="E52" s="343"/>
      <c r="F52" s="343"/>
      <c r="G52" s="343"/>
      <c r="H52" s="343"/>
      <c r="I52" s="343"/>
      <c r="J52" s="343"/>
      <c r="K52" s="343"/>
      <c r="L52" s="343"/>
      <c r="M52" s="343"/>
      <c r="N52" s="343"/>
      <c r="O52" s="343"/>
      <c r="P52" s="343"/>
      <c r="Q52" s="343"/>
      <c r="R52" s="343"/>
      <c r="S52" s="343"/>
      <c r="T52" s="343"/>
      <c r="U52" s="343"/>
      <c r="V52" s="343"/>
      <c r="W52" s="344"/>
      <c r="X52" s="342"/>
      <c r="Y52" s="343"/>
      <c r="Z52" s="343"/>
      <c r="AA52" s="343"/>
      <c r="AB52" s="343"/>
      <c r="AC52" s="343"/>
      <c r="AD52" s="343"/>
      <c r="AE52" s="343"/>
      <c r="AF52" s="343"/>
      <c r="AG52" s="343"/>
      <c r="AH52" s="343"/>
      <c r="AI52" s="343"/>
      <c r="AJ52" s="343"/>
      <c r="AK52" s="343"/>
      <c r="AL52" s="343"/>
      <c r="AM52" s="343"/>
      <c r="AN52" s="343"/>
      <c r="AO52" s="343"/>
      <c r="AP52" s="343"/>
      <c r="AQ52" s="343"/>
      <c r="AR52" s="343"/>
      <c r="AS52" s="343"/>
      <c r="AT52" s="343"/>
      <c r="AU52" s="343"/>
      <c r="AV52" s="343"/>
      <c r="AW52" s="343"/>
      <c r="AX52" s="343"/>
      <c r="AY52" s="343"/>
      <c r="AZ52" s="343"/>
      <c r="BA52" s="343"/>
      <c r="BB52" s="344"/>
    </row>
    <row r="53" spans="1:54" ht="10.7" customHeight="1" x14ac:dyDescent="0.25">
      <c r="A53" s="321" t="s">
        <v>118</v>
      </c>
      <c r="B53" s="322"/>
      <c r="C53" s="322"/>
      <c r="D53" s="322"/>
      <c r="E53" s="322"/>
      <c r="F53" s="322"/>
      <c r="G53" s="322"/>
      <c r="H53" s="322"/>
      <c r="I53" s="322"/>
      <c r="J53" s="322"/>
      <c r="K53" s="322"/>
      <c r="L53" s="322"/>
      <c r="M53" s="322"/>
      <c r="N53" s="322"/>
      <c r="O53" s="322"/>
      <c r="P53" s="322"/>
      <c r="Q53" s="322"/>
      <c r="R53" s="322"/>
      <c r="S53" s="322"/>
      <c r="T53" s="322"/>
      <c r="U53" s="322"/>
      <c r="V53" s="322"/>
      <c r="W53" s="407"/>
      <c r="X53" s="321" t="s">
        <v>119</v>
      </c>
      <c r="Y53" s="322"/>
      <c r="Z53" s="322"/>
      <c r="AA53" s="322"/>
      <c r="AB53" s="322"/>
      <c r="AC53" s="322"/>
      <c r="AD53" s="322"/>
      <c r="AE53" s="322"/>
      <c r="AF53" s="322"/>
      <c r="AG53" s="322"/>
      <c r="AH53" s="322"/>
      <c r="AI53" s="322"/>
      <c r="AJ53" s="322"/>
      <c r="AK53" s="322"/>
      <c r="AL53" s="322"/>
      <c r="AM53" s="322"/>
      <c r="AN53" s="322"/>
      <c r="AO53" s="322"/>
      <c r="AP53" s="322"/>
      <c r="AQ53" s="322"/>
      <c r="AR53" s="322"/>
      <c r="AS53" s="322"/>
      <c r="AT53" s="322"/>
      <c r="AU53" s="322"/>
      <c r="AV53" s="322"/>
      <c r="AW53" s="322"/>
      <c r="AX53" s="322"/>
      <c r="AY53" s="322"/>
      <c r="AZ53" s="322"/>
      <c r="BA53" s="322"/>
      <c r="BB53" s="407"/>
    </row>
    <row r="54" spans="1:54" ht="18.75" customHeight="1" x14ac:dyDescent="0.25">
      <c r="A54" s="343"/>
      <c r="B54" s="343"/>
      <c r="C54" s="343"/>
      <c r="D54" s="343"/>
      <c r="E54" s="343"/>
      <c r="F54" s="343"/>
      <c r="G54" s="343"/>
      <c r="H54" s="343"/>
      <c r="I54" s="343"/>
      <c r="J54" s="343"/>
      <c r="K54" s="343"/>
      <c r="L54" s="343"/>
      <c r="M54" s="343"/>
      <c r="N54" s="343"/>
      <c r="O54" s="343"/>
      <c r="P54" s="343"/>
      <c r="Q54" s="343"/>
      <c r="R54" s="343"/>
      <c r="S54" s="343"/>
      <c r="T54" s="343"/>
      <c r="U54" s="343"/>
      <c r="V54" s="343"/>
      <c r="W54" s="344"/>
      <c r="X54" s="342"/>
      <c r="Y54" s="343"/>
      <c r="Z54" s="343"/>
      <c r="AA54" s="343"/>
      <c r="AB54" s="343"/>
      <c r="AC54" s="343"/>
      <c r="AD54" s="343"/>
      <c r="AE54" s="343"/>
      <c r="AF54" s="343"/>
      <c r="AG54" s="343"/>
      <c r="AH54" s="343"/>
      <c r="AI54" s="343"/>
      <c r="AJ54" s="343"/>
      <c r="AK54" s="343"/>
      <c r="AL54" s="343"/>
      <c r="AM54" s="343"/>
      <c r="AN54" s="343"/>
      <c r="AO54" s="343"/>
      <c r="AP54" s="343"/>
      <c r="AQ54" s="343"/>
      <c r="AR54" s="343"/>
      <c r="AS54" s="343"/>
      <c r="AT54" s="343"/>
      <c r="AU54" s="343"/>
      <c r="AV54" s="343"/>
      <c r="AW54" s="343"/>
      <c r="AX54" s="343"/>
      <c r="AY54" s="343"/>
      <c r="AZ54" s="343"/>
      <c r="BA54" s="343"/>
      <c r="BB54" s="344"/>
    </row>
    <row r="55" spans="1:54" ht="10.7" customHeight="1" x14ac:dyDescent="0.25">
      <c r="A55" s="321" t="s">
        <v>120</v>
      </c>
      <c r="B55" s="322"/>
      <c r="C55" s="322"/>
      <c r="D55" s="322"/>
      <c r="E55" s="322"/>
      <c r="F55" s="322"/>
      <c r="G55" s="322"/>
      <c r="H55" s="322"/>
      <c r="I55" s="322"/>
      <c r="J55" s="322"/>
      <c r="K55" s="322"/>
      <c r="L55" s="322"/>
      <c r="M55" s="322"/>
      <c r="N55" s="322"/>
      <c r="O55" s="322"/>
      <c r="P55" s="322"/>
      <c r="Q55" s="322"/>
      <c r="R55" s="322"/>
      <c r="S55" s="322"/>
      <c r="T55" s="322"/>
      <c r="U55" s="322"/>
      <c r="V55" s="322"/>
      <c r="W55" s="407"/>
      <c r="X55" s="321" t="s">
        <v>121</v>
      </c>
      <c r="Y55" s="322"/>
      <c r="Z55" s="322"/>
      <c r="AA55" s="322"/>
      <c r="AB55" s="322"/>
      <c r="AC55" s="322"/>
      <c r="AD55" s="322"/>
      <c r="AE55" s="322"/>
      <c r="AF55" s="322"/>
      <c r="AG55" s="322"/>
      <c r="AH55" s="322"/>
      <c r="AI55" s="322"/>
      <c r="AJ55" s="322"/>
      <c r="AK55" s="322"/>
      <c r="AL55" s="322"/>
      <c r="AM55" s="322"/>
      <c r="AN55" s="322"/>
      <c r="AO55" s="322"/>
      <c r="AP55" s="322"/>
      <c r="AQ55" s="322"/>
      <c r="AR55" s="322"/>
      <c r="AS55" s="322"/>
      <c r="AT55" s="322"/>
      <c r="AU55" s="322"/>
      <c r="AV55" s="322"/>
      <c r="AW55" s="322"/>
      <c r="AX55" s="322"/>
      <c r="AY55" s="322"/>
      <c r="AZ55" s="322"/>
      <c r="BA55" s="322"/>
      <c r="BB55" s="407"/>
    </row>
    <row r="56" spans="1:54" ht="19.5" customHeight="1" x14ac:dyDescent="0.25">
      <c r="A56" s="348"/>
      <c r="B56" s="346"/>
      <c r="C56" s="346"/>
      <c r="D56" s="346"/>
      <c r="E56" s="346"/>
      <c r="F56" s="346"/>
      <c r="G56" s="346"/>
      <c r="H56" s="346"/>
      <c r="I56" s="346"/>
      <c r="J56" s="346"/>
      <c r="K56" s="346"/>
      <c r="L56" s="346"/>
      <c r="M56" s="346"/>
      <c r="N56" s="346"/>
      <c r="O56" s="346"/>
      <c r="P56" s="346"/>
      <c r="Q56" s="346"/>
      <c r="R56" s="346"/>
      <c r="S56" s="346"/>
      <c r="T56" s="346"/>
      <c r="U56" s="346"/>
      <c r="V56" s="346"/>
      <c r="W56" s="346"/>
      <c r="X56" s="345"/>
      <c r="Y56" s="346"/>
      <c r="Z56" s="346"/>
      <c r="AA56" s="346"/>
      <c r="AB56" s="346"/>
      <c r="AC56" s="346"/>
      <c r="AD56" s="346"/>
      <c r="AE56" s="346"/>
      <c r="AF56" s="346"/>
      <c r="AG56" s="346"/>
      <c r="AH56" s="346"/>
      <c r="AI56" s="346"/>
      <c r="AJ56" s="346"/>
      <c r="AK56" s="346"/>
      <c r="AL56" s="346"/>
      <c r="AM56" s="346"/>
      <c r="AN56" s="346"/>
      <c r="AO56" s="346"/>
      <c r="AP56" s="346"/>
      <c r="AQ56" s="346"/>
      <c r="AR56" s="346"/>
      <c r="AS56" s="346"/>
      <c r="AT56" s="346"/>
      <c r="AU56" s="346"/>
      <c r="AV56" s="346"/>
      <c r="AW56" s="346"/>
      <c r="AX56" s="346"/>
      <c r="AY56" s="346"/>
      <c r="AZ56" s="346"/>
      <c r="BA56" s="346"/>
      <c r="BB56" s="347"/>
    </row>
    <row r="57" spans="1:54" s="11" customFormat="1" ht="19.5" customHeight="1"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row>
    <row r="58" spans="1:54" s="11" customFormat="1" ht="19.5" customHeight="1"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row>
    <row r="59" spans="1:54" s="11" customFormat="1" ht="19.5" customHeight="1" x14ac:dyDescent="0.25">
      <c r="A59" s="21"/>
      <c r="B59" s="21"/>
      <c r="C59" s="483">
        <f>IF(A3="","",A3)</f>
        <v>44548</v>
      </c>
      <c r="D59" s="483"/>
      <c r="E59" s="483"/>
      <c r="F59" s="483"/>
      <c r="G59" s="483"/>
      <c r="H59" s="483"/>
      <c r="I59" s="483"/>
      <c r="J59" s="483"/>
      <c r="K59" s="483"/>
      <c r="L59" s="483"/>
      <c r="M59" s="483"/>
      <c r="N59" s="483"/>
      <c r="O59" s="483"/>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row>
    <row r="60" spans="1:54" s="11" customFormat="1" ht="19.5" customHeight="1" x14ac:dyDescent="0.25">
      <c r="B60" s="22"/>
      <c r="C60" s="484" t="s">
        <v>208</v>
      </c>
      <c r="D60" s="484"/>
      <c r="E60" s="484"/>
      <c r="F60" s="484"/>
      <c r="G60" s="484"/>
      <c r="H60" s="484"/>
      <c r="I60" s="484"/>
      <c r="J60" s="484"/>
      <c r="K60" s="484"/>
      <c r="L60" s="484"/>
      <c r="M60" s="484"/>
      <c r="N60" s="484"/>
      <c r="O60" s="484"/>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row>
    <row r="61" spans="1:54" s="11" customFormat="1" ht="19.5" customHeight="1"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row>
    <row r="62" spans="1:54" s="11" customFormat="1" ht="19.5" customHeight="1"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row>
    <row r="63" spans="1:54" s="11" customFormat="1" ht="19.5" customHeight="1"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row>
    <row r="64" spans="1:54" s="11" customFormat="1" ht="25.5" customHeight="1" x14ac:dyDescent="0.25">
      <c r="A64" s="341" t="s">
        <v>209</v>
      </c>
      <c r="B64" s="341"/>
      <c r="C64" s="341"/>
      <c r="D64" s="341"/>
      <c r="E64" s="341"/>
      <c r="F64" s="341"/>
      <c r="G64" s="341"/>
      <c r="H64" s="341"/>
      <c r="I64" s="341"/>
      <c r="J64" s="341"/>
      <c r="K64" s="341"/>
      <c r="L64" s="341"/>
      <c r="M64" s="341"/>
      <c r="N64" s="341"/>
      <c r="O64" s="341"/>
      <c r="P64" s="341"/>
      <c r="Q64" s="341"/>
      <c r="R64" s="341"/>
      <c r="S64" s="341"/>
      <c r="T64" s="341"/>
      <c r="U64" s="341"/>
      <c r="V64" s="341"/>
      <c r="W64" s="341"/>
      <c r="X64" s="341"/>
      <c r="Y64" s="341"/>
      <c r="Z64" s="341"/>
      <c r="AA64" s="341"/>
      <c r="AB64" s="341"/>
      <c r="AC64" s="341"/>
      <c r="AD64" s="341"/>
      <c r="AE64" s="341"/>
      <c r="AF64" s="341"/>
      <c r="AG64" s="341"/>
      <c r="AH64" s="341"/>
      <c r="AI64" s="341"/>
      <c r="AJ64" s="341"/>
      <c r="AK64" s="341"/>
      <c r="AL64" s="341"/>
      <c r="AM64" s="341"/>
      <c r="AN64" s="341"/>
      <c r="AO64" s="341"/>
      <c r="AP64" s="341"/>
      <c r="AQ64" s="341"/>
      <c r="AR64" s="341"/>
      <c r="AS64" s="341"/>
      <c r="AT64" s="341"/>
      <c r="AU64" s="341"/>
      <c r="AV64" s="341"/>
      <c r="AW64" s="341"/>
      <c r="AX64" s="341"/>
      <c r="AY64" s="341"/>
      <c r="AZ64" s="341"/>
      <c r="BA64" s="341"/>
      <c r="BB64" s="341"/>
    </row>
    <row r="65" spans="1:55" s="11" customFormat="1" ht="19.5" customHeight="1"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row>
    <row r="66" spans="1:55" s="11" customFormat="1" ht="19.5" customHeight="1" x14ac:dyDescent="0.25">
      <c r="A66" s="13"/>
      <c r="B66" s="13"/>
      <c r="C66" s="17" t="s">
        <v>210</v>
      </c>
      <c r="D66" s="13"/>
      <c r="E66" s="320" t="str">
        <f>IF(SCSR!A57="","",SCSR!A57)</f>
        <v>PRESCILA CANDELARIA</v>
      </c>
      <c r="F66" s="320"/>
      <c r="G66" s="320"/>
      <c r="H66" s="320"/>
      <c r="I66" s="320"/>
      <c r="J66" s="320"/>
      <c r="K66" s="320"/>
      <c r="L66" s="320"/>
      <c r="M66" s="320"/>
      <c r="N66" s="320"/>
      <c r="O66" s="320"/>
      <c r="P66" s="320"/>
      <c r="Q66" s="320"/>
      <c r="R66" s="320"/>
      <c r="S66" s="320"/>
      <c r="T66" s="320"/>
      <c r="U66" s="320"/>
      <c r="V66" s="320"/>
      <c r="W66" s="320"/>
      <c r="X66" s="320"/>
      <c r="Y66" s="320"/>
      <c r="Z66" s="320"/>
      <c r="AA66" s="320"/>
      <c r="AB66" s="320"/>
      <c r="AC66" s="15" t="s">
        <v>211</v>
      </c>
      <c r="AD66" s="320" t="str">
        <f>IF(SCSR!F57="","",SCSR!F57)</f>
        <v>MOTHER</v>
      </c>
      <c r="AE66" s="320"/>
      <c r="AF66" s="320"/>
      <c r="AG66" s="320"/>
      <c r="AH66" s="320"/>
      <c r="AI66" s="320"/>
      <c r="AJ66" s="320"/>
      <c r="AK66" s="320"/>
      <c r="AL66" s="320"/>
      <c r="AM66" s="320"/>
      <c r="AN66" s="320"/>
      <c r="AO66" s="320"/>
      <c r="AP66" s="320"/>
      <c r="AQ66" s="320"/>
      <c r="AR66" s="320"/>
      <c r="AS66" s="320"/>
      <c r="AT66" s="320"/>
      <c r="AU66" s="320"/>
      <c r="AV66" s="320"/>
      <c r="AW66" s="320"/>
      <c r="AX66" s="320"/>
      <c r="AY66" s="320"/>
      <c r="AZ66" s="16"/>
      <c r="BA66" s="16"/>
      <c r="BB66" s="16"/>
      <c r="BC66" s="12"/>
    </row>
    <row r="67" spans="1:55" s="20" customFormat="1" ht="12.75" customHeight="1" x14ac:dyDescent="0.2">
      <c r="A67" s="18"/>
      <c r="B67" s="18"/>
      <c r="C67" s="18"/>
      <c r="D67" s="18"/>
      <c r="E67" s="482" t="s">
        <v>213</v>
      </c>
      <c r="F67" s="482"/>
      <c r="G67" s="482"/>
      <c r="H67" s="482"/>
      <c r="I67" s="482"/>
      <c r="J67" s="482"/>
      <c r="K67" s="482"/>
      <c r="L67" s="482"/>
      <c r="M67" s="482"/>
      <c r="N67" s="482"/>
      <c r="O67" s="482"/>
      <c r="P67" s="482"/>
      <c r="Q67" s="482"/>
      <c r="R67" s="482"/>
      <c r="S67" s="482"/>
      <c r="T67" s="482"/>
      <c r="U67" s="482"/>
      <c r="V67" s="482"/>
      <c r="W67" s="482"/>
      <c r="X67" s="482"/>
      <c r="Y67" s="482"/>
      <c r="Z67" s="482"/>
      <c r="AA67" s="482"/>
      <c r="AB67" s="482"/>
      <c r="AC67" s="18"/>
      <c r="AD67" s="482" t="s">
        <v>212</v>
      </c>
      <c r="AE67" s="482"/>
      <c r="AF67" s="482"/>
      <c r="AG67" s="482"/>
      <c r="AH67" s="482"/>
      <c r="AI67" s="482"/>
      <c r="AJ67" s="482"/>
      <c r="AK67" s="482"/>
      <c r="AL67" s="482"/>
      <c r="AM67" s="482"/>
      <c r="AN67" s="482"/>
      <c r="AO67" s="482"/>
      <c r="AP67" s="482"/>
      <c r="AQ67" s="482"/>
      <c r="AR67" s="482"/>
      <c r="AS67" s="482"/>
      <c r="AT67" s="482"/>
      <c r="AU67" s="482"/>
      <c r="AV67" s="482"/>
      <c r="AW67" s="482"/>
      <c r="AX67" s="482"/>
      <c r="AY67" s="482"/>
      <c r="AZ67" s="23"/>
      <c r="BA67" s="23"/>
      <c r="BB67" s="23"/>
      <c r="BC67" s="19"/>
    </row>
    <row r="68" spans="1:55" s="11" customFormat="1" ht="19.5" customHeight="1" x14ac:dyDescent="0.25">
      <c r="B68" s="17" t="s">
        <v>214</v>
      </c>
      <c r="D68" s="16"/>
      <c r="E68" s="16"/>
      <c r="F68" s="320" t="str">
        <f>IF(SCSR!C6="","",SCSR!C6)</f>
        <v>CANDELARIA KIMUEL SAYNO</v>
      </c>
      <c r="G68" s="320"/>
      <c r="H68" s="320"/>
      <c r="I68" s="320"/>
      <c r="J68" s="320"/>
      <c r="K68" s="320"/>
      <c r="L68" s="320"/>
      <c r="M68" s="320"/>
      <c r="N68" s="320"/>
      <c r="O68" s="320"/>
      <c r="P68" s="320"/>
      <c r="Q68" s="320"/>
      <c r="R68" s="320"/>
      <c r="S68" s="320"/>
      <c r="T68" s="320"/>
      <c r="U68" s="320"/>
      <c r="V68" s="320"/>
      <c r="W68" s="320"/>
      <c r="X68" s="320"/>
      <c r="Y68" s="320"/>
      <c r="Z68" s="320"/>
      <c r="AA68" s="320"/>
      <c r="AB68" s="320"/>
      <c r="AC68" s="320"/>
      <c r="AD68" s="320"/>
      <c r="AE68" s="320"/>
      <c r="AF68" s="320"/>
      <c r="AG68" s="320"/>
      <c r="AH68" s="320"/>
      <c r="AI68" s="320"/>
      <c r="AJ68" s="46"/>
      <c r="AK68" s="46"/>
      <c r="AL68" s="46"/>
      <c r="AM68" s="46"/>
      <c r="AN68" s="46"/>
      <c r="AO68" s="46"/>
      <c r="AP68" s="46"/>
      <c r="AQ68" s="46"/>
      <c r="AR68" s="46"/>
      <c r="AS68" s="46"/>
      <c r="AT68" s="46"/>
      <c r="AU68" s="46"/>
      <c r="AV68" s="46"/>
      <c r="AW68" s="46"/>
      <c r="AX68" s="46"/>
      <c r="AY68" s="46"/>
      <c r="AZ68" s="46"/>
      <c r="BA68" s="46"/>
      <c r="BB68" s="47" t="s">
        <v>278</v>
      </c>
      <c r="BC68" s="12"/>
    </row>
    <row r="69" spans="1:55" s="20" customFormat="1" ht="12.75" customHeight="1" x14ac:dyDescent="0.2">
      <c r="A69" s="18"/>
      <c r="B69" s="18"/>
      <c r="C69" s="18"/>
      <c r="E69" s="23"/>
      <c r="F69" s="482" t="s">
        <v>215</v>
      </c>
      <c r="G69" s="482"/>
      <c r="H69" s="482"/>
      <c r="I69" s="482"/>
      <c r="J69" s="482"/>
      <c r="K69" s="482"/>
      <c r="L69" s="482"/>
      <c r="M69" s="482"/>
      <c r="N69" s="482"/>
      <c r="O69" s="482"/>
      <c r="P69" s="482"/>
      <c r="Q69" s="482"/>
      <c r="R69" s="482"/>
      <c r="S69" s="482"/>
      <c r="T69" s="482"/>
      <c r="U69" s="482"/>
      <c r="V69" s="482"/>
      <c r="W69" s="482"/>
      <c r="X69" s="482"/>
      <c r="Y69" s="482"/>
      <c r="Z69" s="482"/>
      <c r="AA69" s="482"/>
      <c r="AB69" s="482"/>
      <c r="AC69" s="482"/>
      <c r="AD69" s="482"/>
      <c r="AE69" s="482"/>
      <c r="AF69" s="482"/>
      <c r="AG69" s="482"/>
      <c r="AH69" s="482"/>
      <c r="AI69" s="482"/>
      <c r="AJ69" s="18"/>
      <c r="AK69" s="18"/>
      <c r="AL69" s="18"/>
      <c r="AM69" s="18"/>
      <c r="AN69" s="18"/>
      <c r="AO69" s="18"/>
      <c r="AP69" s="18"/>
      <c r="AQ69" s="18"/>
      <c r="AR69" s="18"/>
      <c r="AS69" s="18"/>
      <c r="AT69" s="18"/>
      <c r="AU69" s="18"/>
      <c r="AV69" s="18"/>
      <c r="AW69" s="18"/>
      <c r="AX69" s="18"/>
      <c r="AY69" s="18"/>
      <c r="AZ69" s="18"/>
      <c r="BA69" s="18"/>
      <c r="BB69" s="18"/>
      <c r="BC69" s="19"/>
    </row>
    <row r="70" spans="1:55" s="11" customFormat="1" ht="19.5" customHeight="1" x14ac:dyDescent="0.25">
      <c r="B70" s="480" t="s">
        <v>322</v>
      </c>
      <c r="C70" s="481"/>
      <c r="D70" s="481"/>
      <c r="E70" s="481"/>
      <c r="F70" s="481"/>
      <c r="G70" s="481"/>
      <c r="H70" s="481"/>
      <c r="I70" s="481"/>
      <c r="J70" s="481"/>
      <c r="K70" s="481"/>
      <c r="L70" s="481"/>
      <c r="M70" s="481"/>
      <c r="N70" s="481"/>
      <c r="O70" s="481"/>
      <c r="P70" s="481"/>
      <c r="Q70" s="481"/>
      <c r="R70" s="481"/>
      <c r="S70" s="481"/>
      <c r="T70" s="481"/>
      <c r="U70" s="481"/>
      <c r="V70" s="481"/>
      <c r="W70" s="481"/>
      <c r="X70" s="481"/>
      <c r="Y70" s="481"/>
      <c r="Z70" s="481"/>
      <c r="AA70" s="481"/>
      <c r="AB70" s="481"/>
      <c r="AC70" s="481"/>
      <c r="AD70" s="481"/>
      <c r="AE70" s="481"/>
      <c r="AF70" s="481"/>
      <c r="AG70" s="481"/>
      <c r="AH70" s="481"/>
      <c r="AI70" s="481"/>
      <c r="AJ70" s="481"/>
      <c r="AK70" s="481"/>
      <c r="AL70" s="481"/>
      <c r="AM70" s="481"/>
      <c r="AN70" s="481"/>
      <c r="AO70" s="481"/>
      <c r="AP70" s="481"/>
      <c r="AQ70" s="481"/>
      <c r="AR70" s="481"/>
      <c r="AS70" s="481"/>
      <c r="AT70" s="481"/>
      <c r="AU70" s="481"/>
      <c r="AV70" s="481"/>
      <c r="AW70" s="481"/>
      <c r="AX70" s="481"/>
      <c r="AY70" s="481"/>
      <c r="AZ70" s="481"/>
      <c r="BA70" s="481"/>
      <c r="BB70" s="481"/>
      <c r="BC70" s="12"/>
    </row>
    <row r="71" spans="1:55" s="11" customFormat="1" ht="19.5" customHeight="1" x14ac:dyDescent="0.25">
      <c r="B71" s="481"/>
      <c r="C71" s="481"/>
      <c r="D71" s="481"/>
      <c r="E71" s="481"/>
      <c r="F71" s="481"/>
      <c r="G71" s="481"/>
      <c r="H71" s="481"/>
      <c r="I71" s="481"/>
      <c r="J71" s="481"/>
      <c r="K71" s="481"/>
      <c r="L71" s="481"/>
      <c r="M71" s="481"/>
      <c r="N71" s="481"/>
      <c r="O71" s="481"/>
      <c r="P71" s="481"/>
      <c r="Q71" s="481"/>
      <c r="R71" s="481"/>
      <c r="S71" s="481"/>
      <c r="T71" s="481"/>
      <c r="U71" s="481"/>
      <c r="V71" s="481"/>
      <c r="W71" s="481"/>
      <c r="X71" s="481"/>
      <c r="Y71" s="481"/>
      <c r="Z71" s="481"/>
      <c r="AA71" s="481"/>
      <c r="AB71" s="481"/>
      <c r="AC71" s="481"/>
      <c r="AD71" s="481"/>
      <c r="AE71" s="481"/>
      <c r="AF71" s="481"/>
      <c r="AG71" s="481"/>
      <c r="AH71" s="481"/>
      <c r="AI71" s="481"/>
      <c r="AJ71" s="481"/>
      <c r="AK71" s="481"/>
      <c r="AL71" s="481"/>
      <c r="AM71" s="481"/>
      <c r="AN71" s="481"/>
      <c r="AO71" s="481"/>
      <c r="AP71" s="481"/>
      <c r="AQ71" s="481"/>
      <c r="AR71" s="481"/>
      <c r="AS71" s="481"/>
      <c r="AT71" s="481"/>
      <c r="AU71" s="481"/>
      <c r="AV71" s="481"/>
      <c r="AW71" s="481"/>
      <c r="AX71" s="481"/>
      <c r="AY71" s="481"/>
      <c r="AZ71" s="481"/>
      <c r="BA71" s="481"/>
      <c r="BB71" s="481"/>
      <c r="BC71" s="12"/>
    </row>
    <row r="72" spans="1:55" s="11" customFormat="1" ht="19.5" customHeight="1" x14ac:dyDescent="0.25">
      <c r="B72" s="481"/>
      <c r="C72" s="481"/>
      <c r="D72" s="481"/>
      <c r="E72" s="481"/>
      <c r="F72" s="481"/>
      <c r="G72" s="481"/>
      <c r="H72" s="481"/>
      <c r="I72" s="481"/>
      <c r="J72" s="481"/>
      <c r="K72" s="481"/>
      <c r="L72" s="481"/>
      <c r="M72" s="481"/>
      <c r="N72" s="481"/>
      <c r="O72" s="481"/>
      <c r="P72" s="481"/>
      <c r="Q72" s="481"/>
      <c r="R72" s="481"/>
      <c r="S72" s="481"/>
      <c r="T72" s="481"/>
      <c r="U72" s="481"/>
      <c r="V72" s="481"/>
      <c r="W72" s="481"/>
      <c r="X72" s="481"/>
      <c r="Y72" s="481"/>
      <c r="Z72" s="481"/>
      <c r="AA72" s="481"/>
      <c r="AB72" s="481"/>
      <c r="AC72" s="481"/>
      <c r="AD72" s="481"/>
      <c r="AE72" s="481"/>
      <c r="AF72" s="481"/>
      <c r="AG72" s="481"/>
      <c r="AH72" s="481"/>
      <c r="AI72" s="481"/>
      <c r="AJ72" s="481"/>
      <c r="AK72" s="481"/>
      <c r="AL72" s="481"/>
      <c r="AM72" s="481"/>
      <c r="AN72" s="481"/>
      <c r="AO72" s="481"/>
      <c r="AP72" s="481"/>
      <c r="AQ72" s="481"/>
      <c r="AR72" s="481"/>
      <c r="AS72" s="481"/>
      <c r="AT72" s="481"/>
      <c r="AU72" s="481"/>
      <c r="AV72" s="481"/>
      <c r="AW72" s="481"/>
      <c r="AX72" s="481"/>
      <c r="AY72" s="481"/>
      <c r="AZ72" s="481"/>
      <c r="BA72" s="481"/>
      <c r="BB72" s="481"/>
      <c r="BC72" s="12"/>
    </row>
    <row r="73" spans="1:55" s="11" customFormat="1" ht="19.5" customHeight="1" x14ac:dyDescent="0.25">
      <c r="B73" s="481"/>
      <c r="C73" s="481"/>
      <c r="D73" s="481"/>
      <c r="E73" s="481"/>
      <c r="F73" s="481"/>
      <c r="G73" s="481"/>
      <c r="H73" s="481"/>
      <c r="I73" s="481"/>
      <c r="J73" s="481"/>
      <c r="K73" s="481"/>
      <c r="L73" s="481"/>
      <c r="M73" s="481"/>
      <c r="N73" s="481"/>
      <c r="O73" s="481"/>
      <c r="P73" s="481"/>
      <c r="Q73" s="481"/>
      <c r="R73" s="481"/>
      <c r="S73" s="481"/>
      <c r="T73" s="481"/>
      <c r="U73" s="481"/>
      <c r="V73" s="481"/>
      <c r="W73" s="481"/>
      <c r="X73" s="481"/>
      <c r="Y73" s="481"/>
      <c r="Z73" s="481"/>
      <c r="AA73" s="481"/>
      <c r="AB73" s="481"/>
      <c r="AC73" s="481"/>
      <c r="AD73" s="481"/>
      <c r="AE73" s="481"/>
      <c r="AF73" s="481"/>
      <c r="AG73" s="481"/>
      <c r="AH73" s="481"/>
      <c r="AI73" s="481"/>
      <c r="AJ73" s="481"/>
      <c r="AK73" s="481"/>
      <c r="AL73" s="481"/>
      <c r="AM73" s="481"/>
      <c r="AN73" s="481"/>
      <c r="AO73" s="481"/>
      <c r="AP73" s="481"/>
      <c r="AQ73" s="481"/>
      <c r="AR73" s="481"/>
      <c r="AS73" s="481"/>
      <c r="AT73" s="481"/>
      <c r="AU73" s="481"/>
      <c r="AV73" s="481"/>
      <c r="AW73" s="481"/>
      <c r="AX73" s="481"/>
      <c r="AY73" s="481"/>
      <c r="AZ73" s="481"/>
      <c r="BA73" s="481"/>
      <c r="BB73" s="481"/>
      <c r="BC73" s="12"/>
    </row>
    <row r="74" spans="1:55" s="11" customFormat="1" ht="19.5" customHeight="1" x14ac:dyDescent="0.25">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2"/>
    </row>
    <row r="75" spans="1:55" s="11" customFormat="1" ht="19.5" customHeight="1" x14ac:dyDescent="0.25">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2"/>
    </row>
    <row r="76" spans="1:55" s="11" customFormat="1" ht="19.5" customHeight="1" x14ac:dyDescent="0.25">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2"/>
    </row>
    <row r="77" spans="1:55" s="11" customFormat="1" ht="19.5" customHeight="1" x14ac:dyDescent="0.25">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320" t="str">
        <f>SCSR!A57</f>
        <v>PRESCILA CANDELARIA</v>
      </c>
      <c r="AD77" s="320"/>
      <c r="AE77" s="320"/>
      <c r="AF77" s="320"/>
      <c r="AG77" s="320"/>
      <c r="AH77" s="320"/>
      <c r="AI77" s="320"/>
      <c r="AJ77" s="320"/>
      <c r="AK77" s="320"/>
      <c r="AL77" s="320"/>
      <c r="AM77" s="320"/>
      <c r="AN77" s="320"/>
      <c r="AO77" s="320"/>
      <c r="AP77" s="320"/>
      <c r="AQ77" s="320"/>
      <c r="AR77" s="320"/>
      <c r="AS77" s="320"/>
      <c r="AT77" s="320"/>
      <c r="AU77" s="320"/>
      <c r="AV77" s="320"/>
      <c r="AW77" s="320"/>
      <c r="AX77" s="320"/>
      <c r="AY77" s="320"/>
      <c r="AZ77" s="320"/>
      <c r="BA77" s="320"/>
      <c r="BB77" s="320"/>
      <c r="BC77" s="12"/>
    </row>
    <row r="78" spans="1:55" s="11" customFormat="1" ht="19.5" customHeight="1" x14ac:dyDescent="0.25">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332" t="s">
        <v>216</v>
      </c>
      <c r="AD78" s="332"/>
      <c r="AE78" s="332"/>
      <c r="AF78" s="332"/>
      <c r="AG78" s="332"/>
      <c r="AH78" s="332"/>
      <c r="AI78" s="332"/>
      <c r="AJ78" s="332"/>
      <c r="AK78" s="332"/>
      <c r="AL78" s="332"/>
      <c r="AM78" s="332"/>
      <c r="AN78" s="332"/>
      <c r="AO78" s="332"/>
      <c r="AP78" s="332"/>
      <c r="AQ78" s="332"/>
      <c r="AR78" s="332"/>
      <c r="AS78" s="332"/>
      <c r="AT78" s="332"/>
      <c r="AU78" s="332"/>
      <c r="AV78" s="332"/>
      <c r="AW78" s="332"/>
      <c r="AX78" s="332"/>
      <c r="AY78" s="332"/>
      <c r="AZ78" s="332"/>
      <c r="BA78" s="332"/>
      <c r="BB78" s="332"/>
      <c r="BC78" s="12"/>
    </row>
    <row r="79" spans="1:55" s="11" customFormat="1" ht="19.5" customHeight="1" x14ac:dyDescent="0.25">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2"/>
    </row>
    <row r="80" spans="1:55" s="11" customFormat="1" ht="19.5" customHeight="1" x14ac:dyDescent="0.25">
      <c r="A80" s="13"/>
      <c r="B80" s="320" t="str">
        <f>A167</f>
        <v>MICHELLE C. MUÑOZ, RSW</v>
      </c>
      <c r="C80" s="320"/>
      <c r="D80" s="320"/>
      <c r="E80" s="320"/>
      <c r="F80" s="320"/>
      <c r="G80" s="320"/>
      <c r="H80" s="320"/>
      <c r="I80" s="320"/>
      <c r="J80" s="320"/>
      <c r="K80" s="320"/>
      <c r="L80" s="320"/>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2"/>
    </row>
    <row r="81" spans="1:55" s="11" customFormat="1" ht="19.5" customHeight="1" x14ac:dyDescent="0.25">
      <c r="B81" s="332" t="s">
        <v>47</v>
      </c>
      <c r="C81" s="332"/>
      <c r="D81" s="332"/>
      <c r="E81" s="332"/>
      <c r="F81" s="332"/>
      <c r="G81" s="332"/>
      <c r="H81" s="332"/>
      <c r="I81" s="332"/>
      <c r="J81" s="332"/>
      <c r="K81" s="332"/>
      <c r="L81" s="332"/>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2"/>
    </row>
    <row r="82" spans="1:55" s="11" customFormat="1" ht="19.5" customHeight="1" x14ac:dyDescent="0.25">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14"/>
      <c r="AX82" s="14"/>
      <c r="AY82" s="14"/>
      <c r="AZ82" s="14"/>
      <c r="BA82" s="14"/>
      <c r="BB82" s="14"/>
    </row>
    <row r="83" spans="1:55" s="11" customFormat="1" ht="19.5" customHeight="1" x14ac:dyDescent="0.25">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14"/>
      <c r="AX83" s="14"/>
      <c r="AY83" s="14"/>
      <c r="AZ83" s="14"/>
      <c r="BA83" s="14"/>
      <c r="BB83" s="14"/>
    </row>
    <row r="84" spans="1:55" s="11" customFormat="1" ht="19.5" customHeight="1" x14ac:dyDescent="0.25">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14"/>
      <c r="AX84" s="14"/>
      <c r="AY84" s="14"/>
      <c r="AZ84" s="14"/>
      <c r="BA84" s="14"/>
      <c r="BB84" s="14"/>
    </row>
    <row r="85" spans="1:55" s="11" customFormat="1" ht="19.5" customHeight="1" x14ac:dyDescent="0.25">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14"/>
      <c r="AX85" s="14"/>
      <c r="AY85" s="14"/>
      <c r="AZ85" s="14"/>
      <c r="BA85" s="14"/>
      <c r="BB85" s="14"/>
    </row>
    <row r="86" spans="1:55" s="11" customFormat="1" ht="19.5" customHeight="1" x14ac:dyDescent="0.25">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14"/>
      <c r="AX86" s="14"/>
      <c r="AY86" s="14"/>
      <c r="AZ86" s="14"/>
      <c r="BA86" s="14"/>
      <c r="BB86" s="14"/>
    </row>
    <row r="87" spans="1:55" s="11" customFormat="1" ht="19.5" customHeight="1" x14ac:dyDescent="0.25">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14"/>
      <c r="AX87" s="14"/>
      <c r="AY87" s="14"/>
      <c r="AZ87" s="14"/>
      <c r="BA87" s="14"/>
      <c r="BB87" s="14"/>
    </row>
    <row r="88" spans="1:55" s="11" customFormat="1" ht="19.5" customHeight="1" x14ac:dyDescent="0.25">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14"/>
      <c r="AX88" s="14"/>
      <c r="AY88" s="14"/>
      <c r="AZ88" s="14"/>
      <c r="BA88" s="14"/>
      <c r="BB88" s="14"/>
    </row>
    <row r="89" spans="1:55" s="11" customFormat="1" ht="19.5" customHeight="1" x14ac:dyDescent="0.25">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14"/>
      <c r="AX89" s="14"/>
      <c r="AY89" s="14"/>
      <c r="AZ89" s="14"/>
      <c r="BA89" s="14"/>
      <c r="BB89" s="14"/>
    </row>
    <row r="90" spans="1:55" s="11" customFormat="1" ht="19.5" customHeight="1" x14ac:dyDescent="0.25">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14"/>
      <c r="AX90" s="14"/>
      <c r="AY90" s="14"/>
      <c r="AZ90" s="14"/>
      <c r="BA90" s="14"/>
      <c r="BB90" s="14"/>
    </row>
    <row r="91" spans="1:55" s="11" customFormat="1" ht="19.5" customHeight="1" x14ac:dyDescent="0.25">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14"/>
      <c r="AX91" s="14"/>
      <c r="AY91" s="14"/>
      <c r="AZ91" s="14"/>
      <c r="BA91" s="14"/>
      <c r="BB91" s="14"/>
    </row>
    <row r="92" spans="1:55" s="11" customFormat="1" ht="19.5" customHeight="1" x14ac:dyDescent="0.25">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14"/>
      <c r="AX92" s="14"/>
      <c r="AY92" s="14"/>
      <c r="AZ92" s="14"/>
      <c r="BA92" s="14"/>
      <c r="BB92" s="14"/>
    </row>
    <row r="93" spans="1:55" s="11" customFormat="1" ht="19.5" customHeight="1"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row>
    <row r="94" spans="1:55" s="11" customFormat="1" ht="19.5" customHeight="1"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row>
    <row r="95" spans="1:55" s="11" customFormat="1" ht="19.5" customHeight="1"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row>
    <row r="96" spans="1:55" s="11" customFormat="1" ht="19.5" customHeight="1"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row>
    <row r="97" spans="1:54" s="11" customFormat="1" ht="19.5" customHeight="1"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row>
    <row r="98" spans="1:54" s="11" customFormat="1" ht="19.5" customHeight="1"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row>
    <row r="99" spans="1:54" x14ac:dyDescent="0.25">
      <c r="A99" s="471" t="s">
        <v>122</v>
      </c>
      <c r="B99" s="472"/>
      <c r="C99" s="472"/>
      <c r="D99" s="472"/>
      <c r="E99" s="472"/>
      <c r="F99" s="472"/>
      <c r="G99" s="472"/>
      <c r="H99" s="472"/>
      <c r="I99" s="472"/>
      <c r="J99" s="472"/>
      <c r="K99" s="472"/>
      <c r="L99" s="472"/>
      <c r="M99" s="472"/>
      <c r="N99" s="472"/>
      <c r="O99" s="472"/>
      <c r="P99" s="472"/>
      <c r="Q99" s="472"/>
      <c r="R99" s="472"/>
      <c r="S99" s="472"/>
      <c r="T99" s="472"/>
      <c r="U99" s="472"/>
      <c r="V99" s="472"/>
      <c r="W99" s="472"/>
      <c r="X99" s="472"/>
      <c r="Y99" s="472"/>
      <c r="Z99" s="472"/>
      <c r="AA99" s="472"/>
      <c r="AB99" s="472"/>
      <c r="AC99" s="472"/>
      <c r="AD99" s="472"/>
      <c r="AE99" s="472"/>
      <c r="AF99" s="472"/>
      <c r="AG99" s="472"/>
      <c r="AH99" s="472"/>
      <c r="AI99" s="472"/>
      <c r="AJ99" s="472"/>
      <c r="AK99" s="472"/>
      <c r="AL99" s="472"/>
      <c r="AM99" s="472"/>
      <c r="AN99" s="472"/>
      <c r="AO99" s="472"/>
      <c r="AP99" s="472"/>
      <c r="AQ99" s="472"/>
      <c r="AR99" s="472"/>
      <c r="AS99" s="472"/>
      <c r="AT99" s="472"/>
      <c r="AU99" s="472"/>
      <c r="AV99" s="472"/>
      <c r="AW99" s="472"/>
      <c r="AX99" s="472"/>
      <c r="AY99" s="472"/>
      <c r="AZ99" s="472"/>
      <c r="BA99" s="472"/>
      <c r="BB99" s="473"/>
    </row>
    <row r="100" spans="1:54" ht="131.25" customHeight="1" x14ac:dyDescent="0.25">
      <c r="A100" s="432" t="s">
        <v>123</v>
      </c>
      <c r="B100" s="433"/>
      <c r="C100" s="433"/>
      <c r="D100" s="434"/>
      <c r="E100" s="458" t="s">
        <v>124</v>
      </c>
      <c r="F100" s="459"/>
      <c r="G100" s="459"/>
      <c r="H100" s="459"/>
      <c r="I100" s="459"/>
      <c r="J100" s="459"/>
      <c r="K100" s="459"/>
      <c r="L100" s="459"/>
      <c r="M100" s="459"/>
      <c r="N100" s="459"/>
      <c r="O100" s="459"/>
      <c r="P100" s="459"/>
      <c r="Q100" s="459"/>
      <c r="R100" s="460"/>
      <c r="S100" s="458" t="s">
        <v>125</v>
      </c>
      <c r="T100" s="459"/>
      <c r="U100" s="459"/>
      <c r="V100" s="459"/>
      <c r="W100" s="459"/>
      <c r="X100" s="459"/>
      <c r="Y100" s="459"/>
      <c r="Z100" s="459"/>
      <c r="AA100" s="459"/>
      <c r="AB100" s="459"/>
      <c r="AC100" s="459"/>
      <c r="AD100" s="460"/>
      <c r="AE100" s="458" t="s">
        <v>126</v>
      </c>
      <c r="AF100" s="459"/>
      <c r="AG100" s="459"/>
      <c r="AH100" s="459"/>
      <c r="AI100" s="459"/>
      <c r="AJ100" s="459"/>
      <c r="AK100" s="459"/>
      <c r="AL100" s="459"/>
      <c r="AM100" s="459"/>
      <c r="AN100" s="459"/>
      <c r="AO100" s="459"/>
      <c r="AP100" s="460"/>
      <c r="AQ100" s="458" t="s">
        <v>127</v>
      </c>
      <c r="AR100" s="459"/>
      <c r="AS100" s="459"/>
      <c r="AT100" s="459"/>
      <c r="AU100" s="459"/>
      <c r="AV100" s="459"/>
      <c r="AW100" s="459"/>
      <c r="AX100" s="459"/>
      <c r="AY100" s="459"/>
      <c r="AZ100" s="459"/>
      <c r="BA100" s="459"/>
      <c r="BB100" s="460"/>
    </row>
    <row r="101" spans="1:54" x14ac:dyDescent="0.25">
      <c r="A101" s="432" t="s">
        <v>128</v>
      </c>
      <c r="B101" s="433"/>
      <c r="C101" s="433"/>
      <c r="D101" s="434"/>
      <c r="E101" s="1">
        <v>1</v>
      </c>
      <c r="F101" s="1">
        <v>2</v>
      </c>
      <c r="G101" s="349">
        <v>3</v>
      </c>
      <c r="H101" s="351"/>
      <c r="I101" s="2">
        <v>4</v>
      </c>
      <c r="J101" s="467">
        <v>5</v>
      </c>
      <c r="K101" s="468"/>
      <c r="L101" s="349">
        <v>6</v>
      </c>
      <c r="M101" s="351"/>
      <c r="N101" s="469">
        <v>7</v>
      </c>
      <c r="O101" s="470"/>
      <c r="P101" s="469">
        <v>8</v>
      </c>
      <c r="Q101" s="470"/>
      <c r="R101" s="1">
        <v>9</v>
      </c>
      <c r="S101" s="355">
        <v>1</v>
      </c>
      <c r="T101" s="357"/>
      <c r="U101" s="352">
        <v>2</v>
      </c>
      <c r="V101" s="354"/>
      <c r="W101" s="349">
        <v>3</v>
      </c>
      <c r="X101" s="351"/>
      <c r="Y101" s="355">
        <v>4</v>
      </c>
      <c r="Z101" s="357"/>
      <c r="AA101" s="352">
        <v>5</v>
      </c>
      <c r="AB101" s="354"/>
      <c r="AC101" s="349">
        <v>6</v>
      </c>
      <c r="AD101" s="351"/>
      <c r="AE101" s="355">
        <v>1</v>
      </c>
      <c r="AF101" s="357"/>
      <c r="AG101" s="352">
        <v>2</v>
      </c>
      <c r="AH101" s="354"/>
      <c r="AI101" s="349">
        <v>3</v>
      </c>
      <c r="AJ101" s="351"/>
      <c r="AK101" s="349">
        <v>4</v>
      </c>
      <c r="AL101" s="351"/>
      <c r="AM101" s="349">
        <v>5</v>
      </c>
      <c r="AN101" s="351"/>
      <c r="AO101" s="355">
        <v>6</v>
      </c>
      <c r="AP101" s="357"/>
      <c r="AQ101" s="3">
        <v>1</v>
      </c>
      <c r="AR101" s="349">
        <v>2</v>
      </c>
      <c r="AS101" s="351"/>
      <c r="AT101" s="355">
        <v>3</v>
      </c>
      <c r="AU101" s="356"/>
      <c r="AV101" s="357"/>
      <c r="AW101" s="349">
        <v>4</v>
      </c>
      <c r="AX101" s="351"/>
      <c r="AY101" s="355">
        <v>5</v>
      </c>
      <c r="AZ101" s="356"/>
      <c r="BA101" s="357"/>
      <c r="BB101" s="3">
        <v>6</v>
      </c>
    </row>
    <row r="102" spans="1:54" x14ac:dyDescent="0.25">
      <c r="A102" s="432" t="s">
        <v>129</v>
      </c>
      <c r="B102" s="433"/>
      <c r="C102" s="433"/>
      <c r="D102" s="434"/>
      <c r="E102" s="1">
        <v>1</v>
      </c>
      <c r="F102" s="1">
        <v>2</v>
      </c>
      <c r="G102" s="349">
        <v>3</v>
      </c>
      <c r="H102" s="351"/>
      <c r="I102" s="2">
        <v>4</v>
      </c>
      <c r="J102" s="467">
        <v>5</v>
      </c>
      <c r="K102" s="468"/>
      <c r="L102" s="349">
        <v>6</v>
      </c>
      <c r="M102" s="351"/>
      <c r="N102" s="469">
        <v>7</v>
      </c>
      <c r="O102" s="470"/>
      <c r="P102" s="469">
        <v>8</v>
      </c>
      <c r="Q102" s="470"/>
      <c r="R102" s="1">
        <v>9</v>
      </c>
      <c r="S102" s="355">
        <v>1</v>
      </c>
      <c r="T102" s="357"/>
      <c r="U102" s="352">
        <v>2</v>
      </c>
      <c r="V102" s="354"/>
      <c r="W102" s="349">
        <v>3</v>
      </c>
      <c r="X102" s="351"/>
      <c r="Y102" s="355">
        <v>4</v>
      </c>
      <c r="Z102" s="357"/>
      <c r="AA102" s="352">
        <v>5</v>
      </c>
      <c r="AB102" s="354"/>
      <c r="AC102" s="349">
        <v>6</v>
      </c>
      <c r="AD102" s="351"/>
      <c r="AE102" s="355">
        <v>1</v>
      </c>
      <c r="AF102" s="357"/>
      <c r="AG102" s="352">
        <v>2</v>
      </c>
      <c r="AH102" s="354"/>
      <c r="AI102" s="349">
        <v>3</v>
      </c>
      <c r="AJ102" s="351"/>
      <c r="AK102" s="349">
        <v>4</v>
      </c>
      <c r="AL102" s="351"/>
      <c r="AM102" s="349">
        <v>5</v>
      </c>
      <c r="AN102" s="351"/>
      <c r="AO102" s="355">
        <v>6</v>
      </c>
      <c r="AP102" s="357"/>
      <c r="AQ102" s="3">
        <v>1</v>
      </c>
      <c r="AR102" s="349">
        <v>2</v>
      </c>
      <c r="AS102" s="351"/>
      <c r="AT102" s="355">
        <v>3</v>
      </c>
      <c r="AU102" s="356"/>
      <c r="AV102" s="357"/>
      <c r="AW102" s="349">
        <v>4</v>
      </c>
      <c r="AX102" s="351"/>
      <c r="AY102" s="355">
        <v>5</v>
      </c>
      <c r="AZ102" s="356"/>
      <c r="BA102" s="357"/>
      <c r="BB102" s="3">
        <v>6</v>
      </c>
    </row>
    <row r="103" spans="1:54" x14ac:dyDescent="0.25">
      <c r="A103" s="432" t="s">
        <v>130</v>
      </c>
      <c r="B103" s="433"/>
      <c r="C103" s="433"/>
      <c r="D103" s="434"/>
      <c r="E103" s="1">
        <v>1</v>
      </c>
      <c r="F103" s="1">
        <v>2</v>
      </c>
      <c r="G103" s="349">
        <v>3</v>
      </c>
      <c r="H103" s="351"/>
      <c r="I103" s="2">
        <v>4</v>
      </c>
      <c r="J103" s="467">
        <v>5</v>
      </c>
      <c r="K103" s="468"/>
      <c r="L103" s="349">
        <v>6</v>
      </c>
      <c r="M103" s="351"/>
      <c r="N103" s="469">
        <v>7</v>
      </c>
      <c r="O103" s="470"/>
      <c r="P103" s="469">
        <v>8</v>
      </c>
      <c r="Q103" s="470"/>
      <c r="R103" s="1">
        <v>9</v>
      </c>
      <c r="S103" s="355">
        <v>1</v>
      </c>
      <c r="T103" s="357"/>
      <c r="U103" s="352">
        <v>2</v>
      </c>
      <c r="V103" s="354"/>
      <c r="W103" s="349">
        <v>3</v>
      </c>
      <c r="X103" s="351"/>
      <c r="Y103" s="355">
        <v>4</v>
      </c>
      <c r="Z103" s="357"/>
      <c r="AA103" s="352">
        <v>5</v>
      </c>
      <c r="AB103" s="354"/>
      <c r="AC103" s="349">
        <v>6</v>
      </c>
      <c r="AD103" s="351"/>
      <c r="AE103" s="355">
        <v>1</v>
      </c>
      <c r="AF103" s="357"/>
      <c r="AG103" s="352">
        <v>2</v>
      </c>
      <c r="AH103" s="354"/>
      <c r="AI103" s="349">
        <v>3</v>
      </c>
      <c r="AJ103" s="351"/>
      <c r="AK103" s="349">
        <v>4</v>
      </c>
      <c r="AL103" s="351"/>
      <c r="AM103" s="349">
        <v>5</v>
      </c>
      <c r="AN103" s="351"/>
      <c r="AO103" s="355">
        <v>6</v>
      </c>
      <c r="AP103" s="357"/>
      <c r="AQ103" s="3">
        <v>1</v>
      </c>
      <c r="AR103" s="349">
        <v>2</v>
      </c>
      <c r="AS103" s="351"/>
      <c r="AT103" s="355">
        <v>3</v>
      </c>
      <c r="AU103" s="356"/>
      <c r="AV103" s="357"/>
      <c r="AW103" s="349">
        <v>4</v>
      </c>
      <c r="AX103" s="351"/>
      <c r="AY103" s="355">
        <v>5</v>
      </c>
      <c r="AZ103" s="356"/>
      <c r="BA103" s="357"/>
      <c r="BB103" s="3">
        <v>6</v>
      </c>
    </row>
    <row r="104" spans="1:54" x14ac:dyDescent="0.25">
      <c r="A104" s="432" t="s">
        <v>131</v>
      </c>
      <c r="B104" s="433"/>
      <c r="C104" s="433"/>
      <c r="D104" s="434"/>
      <c r="E104" s="1">
        <v>1</v>
      </c>
      <c r="F104" s="1">
        <v>2</v>
      </c>
      <c r="G104" s="349">
        <v>3</v>
      </c>
      <c r="H104" s="351"/>
      <c r="I104" s="2">
        <v>4</v>
      </c>
      <c r="J104" s="467">
        <v>5</v>
      </c>
      <c r="K104" s="468"/>
      <c r="L104" s="349">
        <v>6</v>
      </c>
      <c r="M104" s="351"/>
      <c r="N104" s="469">
        <v>7</v>
      </c>
      <c r="O104" s="470"/>
      <c r="P104" s="469">
        <v>8</v>
      </c>
      <c r="Q104" s="470"/>
      <c r="R104" s="1">
        <v>9</v>
      </c>
      <c r="S104" s="355">
        <v>1</v>
      </c>
      <c r="T104" s="357"/>
      <c r="U104" s="352">
        <v>2</v>
      </c>
      <c r="V104" s="354"/>
      <c r="W104" s="349">
        <v>3</v>
      </c>
      <c r="X104" s="351"/>
      <c r="Y104" s="355">
        <v>4</v>
      </c>
      <c r="Z104" s="357"/>
      <c r="AA104" s="352">
        <v>5</v>
      </c>
      <c r="AB104" s="354"/>
      <c r="AC104" s="349">
        <v>6</v>
      </c>
      <c r="AD104" s="351"/>
      <c r="AE104" s="355">
        <v>1</v>
      </c>
      <c r="AF104" s="357"/>
      <c r="AG104" s="352">
        <v>2</v>
      </c>
      <c r="AH104" s="354"/>
      <c r="AI104" s="349">
        <v>3</v>
      </c>
      <c r="AJ104" s="351"/>
      <c r="AK104" s="349">
        <v>4</v>
      </c>
      <c r="AL104" s="351"/>
      <c r="AM104" s="349">
        <v>5</v>
      </c>
      <c r="AN104" s="351"/>
      <c r="AO104" s="355">
        <v>6</v>
      </c>
      <c r="AP104" s="357"/>
      <c r="AQ104" s="3">
        <v>1</v>
      </c>
      <c r="AR104" s="349">
        <v>2</v>
      </c>
      <c r="AS104" s="351"/>
      <c r="AT104" s="355">
        <v>3</v>
      </c>
      <c r="AU104" s="356"/>
      <c r="AV104" s="357"/>
      <c r="AW104" s="349">
        <v>4</v>
      </c>
      <c r="AX104" s="351"/>
      <c r="AY104" s="355">
        <v>5</v>
      </c>
      <c r="AZ104" s="356"/>
      <c r="BA104" s="357"/>
      <c r="BB104" s="3">
        <v>6</v>
      </c>
    </row>
    <row r="105" spans="1:54" x14ac:dyDescent="0.25">
      <c r="A105" s="432" t="s">
        <v>132</v>
      </c>
      <c r="B105" s="433"/>
      <c r="C105" s="433"/>
      <c r="D105" s="434"/>
      <c r="E105" s="1">
        <v>1</v>
      </c>
      <c r="F105" s="1">
        <v>2</v>
      </c>
      <c r="G105" s="349">
        <v>3</v>
      </c>
      <c r="H105" s="351"/>
      <c r="I105" s="2">
        <v>4</v>
      </c>
      <c r="J105" s="467">
        <v>5</v>
      </c>
      <c r="K105" s="468"/>
      <c r="L105" s="349">
        <v>6</v>
      </c>
      <c r="M105" s="351"/>
      <c r="N105" s="469">
        <v>7</v>
      </c>
      <c r="O105" s="470"/>
      <c r="P105" s="469">
        <v>8</v>
      </c>
      <c r="Q105" s="470"/>
      <c r="R105" s="1">
        <v>9</v>
      </c>
      <c r="S105" s="355">
        <v>1</v>
      </c>
      <c r="T105" s="357"/>
      <c r="U105" s="352">
        <v>2</v>
      </c>
      <c r="V105" s="354"/>
      <c r="W105" s="349">
        <v>3</v>
      </c>
      <c r="X105" s="351"/>
      <c r="Y105" s="355">
        <v>4</v>
      </c>
      <c r="Z105" s="357"/>
      <c r="AA105" s="352">
        <v>5</v>
      </c>
      <c r="AB105" s="354"/>
      <c r="AC105" s="349">
        <v>6</v>
      </c>
      <c r="AD105" s="351"/>
      <c r="AE105" s="355">
        <v>1</v>
      </c>
      <c r="AF105" s="357"/>
      <c r="AG105" s="352">
        <v>2</v>
      </c>
      <c r="AH105" s="354"/>
      <c r="AI105" s="349">
        <v>3</v>
      </c>
      <c r="AJ105" s="351"/>
      <c r="AK105" s="349">
        <v>4</v>
      </c>
      <c r="AL105" s="351"/>
      <c r="AM105" s="349">
        <v>5</v>
      </c>
      <c r="AN105" s="351"/>
      <c r="AO105" s="355">
        <v>6</v>
      </c>
      <c r="AP105" s="357"/>
      <c r="AQ105" s="3">
        <v>1</v>
      </c>
      <c r="AR105" s="349">
        <v>2</v>
      </c>
      <c r="AS105" s="351"/>
      <c r="AT105" s="355">
        <v>3</v>
      </c>
      <c r="AU105" s="356"/>
      <c r="AV105" s="357"/>
      <c r="AW105" s="349">
        <v>4</v>
      </c>
      <c r="AX105" s="351"/>
      <c r="AY105" s="355">
        <v>5</v>
      </c>
      <c r="AZ105" s="356"/>
      <c r="BA105" s="357"/>
      <c r="BB105" s="3">
        <v>6</v>
      </c>
    </row>
    <row r="106" spans="1:54" x14ac:dyDescent="0.25">
      <c r="A106" s="432" t="s">
        <v>133</v>
      </c>
      <c r="B106" s="433"/>
      <c r="C106" s="433"/>
      <c r="D106" s="434"/>
      <c r="E106" s="1">
        <v>1</v>
      </c>
      <c r="F106" s="1">
        <v>2</v>
      </c>
      <c r="G106" s="349">
        <v>3</v>
      </c>
      <c r="H106" s="351"/>
      <c r="I106" s="2">
        <v>4</v>
      </c>
      <c r="J106" s="467">
        <v>5</v>
      </c>
      <c r="K106" s="468"/>
      <c r="L106" s="349">
        <v>6</v>
      </c>
      <c r="M106" s="351"/>
      <c r="N106" s="469">
        <v>7</v>
      </c>
      <c r="O106" s="470"/>
      <c r="P106" s="469">
        <v>8</v>
      </c>
      <c r="Q106" s="470"/>
      <c r="R106" s="1">
        <v>9</v>
      </c>
      <c r="S106" s="355">
        <v>1</v>
      </c>
      <c r="T106" s="357"/>
      <c r="U106" s="352">
        <v>2</v>
      </c>
      <c r="V106" s="354"/>
      <c r="W106" s="349">
        <v>3</v>
      </c>
      <c r="X106" s="351"/>
      <c r="Y106" s="355">
        <v>4</v>
      </c>
      <c r="Z106" s="357"/>
      <c r="AA106" s="352">
        <v>5</v>
      </c>
      <c r="AB106" s="354"/>
      <c r="AC106" s="349">
        <v>6</v>
      </c>
      <c r="AD106" s="351"/>
      <c r="AE106" s="355">
        <v>1</v>
      </c>
      <c r="AF106" s="357"/>
      <c r="AG106" s="352">
        <v>2</v>
      </c>
      <c r="AH106" s="354"/>
      <c r="AI106" s="349">
        <v>3</v>
      </c>
      <c r="AJ106" s="351"/>
      <c r="AK106" s="349">
        <v>4</v>
      </c>
      <c r="AL106" s="351"/>
      <c r="AM106" s="349">
        <v>5</v>
      </c>
      <c r="AN106" s="351"/>
      <c r="AO106" s="355">
        <v>6</v>
      </c>
      <c r="AP106" s="357"/>
      <c r="AQ106" s="3">
        <v>1</v>
      </c>
      <c r="AR106" s="349">
        <v>2</v>
      </c>
      <c r="AS106" s="351"/>
      <c r="AT106" s="355">
        <v>3</v>
      </c>
      <c r="AU106" s="356"/>
      <c r="AV106" s="357"/>
      <c r="AW106" s="349">
        <v>4</v>
      </c>
      <c r="AX106" s="351"/>
      <c r="AY106" s="355">
        <v>5</v>
      </c>
      <c r="AZ106" s="356"/>
      <c r="BA106" s="357"/>
      <c r="BB106" s="3">
        <v>6</v>
      </c>
    </row>
    <row r="107" spans="1:54" ht="15" customHeight="1" x14ac:dyDescent="0.25">
      <c r="A107" s="338" t="s">
        <v>189</v>
      </c>
      <c r="B107" s="339"/>
      <c r="C107" s="339"/>
      <c r="D107" s="339"/>
      <c r="E107" s="339"/>
      <c r="F107" s="339"/>
      <c r="G107" s="339"/>
      <c r="H107" s="339"/>
      <c r="I107" s="339"/>
      <c r="J107" s="339"/>
      <c r="K107" s="339"/>
      <c r="L107" s="339"/>
      <c r="M107" s="339"/>
      <c r="N107" s="339"/>
      <c r="O107" s="339"/>
      <c r="P107" s="339"/>
      <c r="Q107" s="339"/>
      <c r="R107" s="339"/>
      <c r="S107" s="339"/>
      <c r="T107" s="339"/>
      <c r="U107" s="339"/>
      <c r="V107" s="339"/>
      <c r="W107" s="339"/>
      <c r="X107" s="339"/>
      <c r="Y107" s="339"/>
      <c r="Z107" s="339"/>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A107" s="339"/>
      <c r="BB107" s="340"/>
    </row>
    <row r="108" spans="1:54" x14ac:dyDescent="0.25">
      <c r="A108" s="432" t="s">
        <v>134</v>
      </c>
      <c r="B108" s="433"/>
      <c r="C108" s="433"/>
      <c r="D108" s="434"/>
      <c r="E108" s="1">
        <v>1</v>
      </c>
      <c r="F108" s="1">
        <v>2</v>
      </c>
      <c r="G108" s="349">
        <v>3</v>
      </c>
      <c r="H108" s="351"/>
      <c r="I108" s="2">
        <v>4</v>
      </c>
      <c r="J108" s="467">
        <v>5</v>
      </c>
      <c r="K108" s="468"/>
      <c r="L108" s="349">
        <v>6</v>
      </c>
      <c r="M108" s="351"/>
      <c r="N108" s="469">
        <v>7</v>
      </c>
      <c r="O108" s="470"/>
      <c r="P108" s="469">
        <v>8</v>
      </c>
      <c r="Q108" s="470"/>
      <c r="R108" s="1">
        <v>9</v>
      </c>
      <c r="S108" s="355">
        <v>1</v>
      </c>
      <c r="T108" s="357"/>
      <c r="U108" s="352">
        <v>2</v>
      </c>
      <c r="V108" s="354"/>
      <c r="W108" s="349">
        <v>3</v>
      </c>
      <c r="X108" s="351"/>
      <c r="Y108" s="355">
        <v>4</v>
      </c>
      <c r="Z108" s="357"/>
      <c r="AA108" s="352">
        <v>5</v>
      </c>
      <c r="AB108" s="354"/>
      <c r="AC108" s="349">
        <v>6</v>
      </c>
      <c r="AD108" s="351"/>
      <c r="AE108" s="355">
        <v>1</v>
      </c>
      <c r="AF108" s="357"/>
      <c r="AG108" s="352">
        <v>2</v>
      </c>
      <c r="AH108" s="354"/>
      <c r="AI108" s="349">
        <v>3</v>
      </c>
      <c r="AJ108" s="351"/>
      <c r="AK108" s="349">
        <v>4</v>
      </c>
      <c r="AL108" s="351"/>
      <c r="AM108" s="349">
        <v>5</v>
      </c>
      <c r="AN108" s="351"/>
      <c r="AO108" s="355">
        <v>6</v>
      </c>
      <c r="AP108" s="357"/>
      <c r="AQ108" s="3">
        <v>1</v>
      </c>
      <c r="AR108" s="349">
        <v>2</v>
      </c>
      <c r="AS108" s="351"/>
      <c r="AT108" s="355">
        <v>3</v>
      </c>
      <c r="AU108" s="356"/>
      <c r="AV108" s="357"/>
      <c r="AW108" s="349">
        <v>4</v>
      </c>
      <c r="AX108" s="351"/>
      <c r="AY108" s="355">
        <v>5</v>
      </c>
      <c r="AZ108" s="356"/>
      <c r="BA108" s="357"/>
      <c r="BB108" s="3">
        <v>6</v>
      </c>
    </row>
    <row r="109" spans="1:54" x14ac:dyDescent="0.25">
      <c r="A109" s="432" t="s">
        <v>135</v>
      </c>
      <c r="B109" s="433"/>
      <c r="C109" s="433"/>
      <c r="D109" s="434"/>
      <c r="E109" s="1">
        <v>1</v>
      </c>
      <c r="F109" s="1">
        <v>2</v>
      </c>
      <c r="G109" s="349">
        <v>3</v>
      </c>
      <c r="H109" s="351"/>
      <c r="I109" s="2">
        <v>4</v>
      </c>
      <c r="J109" s="467">
        <v>5</v>
      </c>
      <c r="K109" s="468"/>
      <c r="L109" s="349">
        <v>6</v>
      </c>
      <c r="M109" s="351"/>
      <c r="N109" s="469">
        <v>7</v>
      </c>
      <c r="O109" s="470"/>
      <c r="P109" s="469">
        <v>8</v>
      </c>
      <c r="Q109" s="470"/>
      <c r="R109" s="1">
        <v>9</v>
      </c>
      <c r="S109" s="355">
        <v>1</v>
      </c>
      <c r="T109" s="357"/>
      <c r="U109" s="352">
        <v>2</v>
      </c>
      <c r="V109" s="354"/>
      <c r="W109" s="349">
        <v>3</v>
      </c>
      <c r="X109" s="351"/>
      <c r="Y109" s="355">
        <v>4</v>
      </c>
      <c r="Z109" s="357"/>
      <c r="AA109" s="352">
        <v>5</v>
      </c>
      <c r="AB109" s="354"/>
      <c r="AC109" s="349">
        <v>6</v>
      </c>
      <c r="AD109" s="351"/>
      <c r="AE109" s="355">
        <v>1</v>
      </c>
      <c r="AF109" s="357"/>
      <c r="AG109" s="352">
        <v>2</v>
      </c>
      <c r="AH109" s="354"/>
      <c r="AI109" s="349">
        <v>3</v>
      </c>
      <c r="AJ109" s="351"/>
      <c r="AK109" s="349">
        <v>4</v>
      </c>
      <c r="AL109" s="351"/>
      <c r="AM109" s="349">
        <v>5</v>
      </c>
      <c r="AN109" s="351"/>
      <c r="AO109" s="355">
        <v>6</v>
      </c>
      <c r="AP109" s="357"/>
      <c r="AQ109" s="3">
        <v>1</v>
      </c>
      <c r="AR109" s="349">
        <v>2</v>
      </c>
      <c r="AS109" s="351"/>
      <c r="AT109" s="355">
        <v>3</v>
      </c>
      <c r="AU109" s="356"/>
      <c r="AV109" s="357"/>
      <c r="AW109" s="349">
        <v>4</v>
      </c>
      <c r="AX109" s="351"/>
      <c r="AY109" s="355">
        <v>5</v>
      </c>
      <c r="AZ109" s="356"/>
      <c r="BA109" s="357"/>
      <c r="BB109" s="3">
        <v>6</v>
      </c>
    </row>
    <row r="110" spans="1:54" x14ac:dyDescent="0.25">
      <c r="A110" s="432" t="s">
        <v>136</v>
      </c>
      <c r="B110" s="433"/>
      <c r="C110" s="433"/>
      <c r="D110" s="434"/>
      <c r="E110" s="1">
        <v>1</v>
      </c>
      <c r="F110" s="1">
        <v>2</v>
      </c>
      <c r="G110" s="349">
        <v>3</v>
      </c>
      <c r="H110" s="351"/>
      <c r="I110" s="2">
        <v>4</v>
      </c>
      <c r="J110" s="467">
        <v>5</v>
      </c>
      <c r="K110" s="468"/>
      <c r="L110" s="349">
        <v>6</v>
      </c>
      <c r="M110" s="351"/>
      <c r="N110" s="469">
        <v>7</v>
      </c>
      <c r="O110" s="470"/>
      <c r="P110" s="469">
        <v>8</v>
      </c>
      <c r="Q110" s="470"/>
      <c r="R110" s="1">
        <v>9</v>
      </c>
      <c r="S110" s="355">
        <v>1</v>
      </c>
      <c r="T110" s="357"/>
      <c r="U110" s="352">
        <v>2</v>
      </c>
      <c r="V110" s="354"/>
      <c r="W110" s="349">
        <v>3</v>
      </c>
      <c r="X110" s="351"/>
      <c r="Y110" s="355">
        <v>4</v>
      </c>
      <c r="Z110" s="357"/>
      <c r="AA110" s="352">
        <v>5</v>
      </c>
      <c r="AB110" s="354"/>
      <c r="AC110" s="349">
        <v>6</v>
      </c>
      <c r="AD110" s="351"/>
      <c r="AE110" s="355">
        <v>1</v>
      </c>
      <c r="AF110" s="357"/>
      <c r="AG110" s="352">
        <v>2</v>
      </c>
      <c r="AH110" s="354"/>
      <c r="AI110" s="349">
        <v>3</v>
      </c>
      <c r="AJ110" s="351"/>
      <c r="AK110" s="349">
        <v>4</v>
      </c>
      <c r="AL110" s="351"/>
      <c r="AM110" s="349">
        <v>5</v>
      </c>
      <c r="AN110" s="351"/>
      <c r="AO110" s="355">
        <v>6</v>
      </c>
      <c r="AP110" s="357"/>
      <c r="AQ110" s="3">
        <v>1</v>
      </c>
      <c r="AR110" s="349">
        <v>2</v>
      </c>
      <c r="AS110" s="351"/>
      <c r="AT110" s="355">
        <v>3</v>
      </c>
      <c r="AU110" s="356"/>
      <c r="AV110" s="357"/>
      <c r="AW110" s="349">
        <v>4</v>
      </c>
      <c r="AX110" s="351"/>
      <c r="AY110" s="355">
        <v>5</v>
      </c>
      <c r="AZ110" s="356"/>
      <c r="BA110" s="357"/>
      <c r="BB110" s="3">
        <v>6</v>
      </c>
    </row>
    <row r="111" spans="1:54" x14ac:dyDescent="0.25">
      <c r="A111" s="432" t="s">
        <v>137</v>
      </c>
      <c r="B111" s="433"/>
      <c r="C111" s="433"/>
      <c r="D111" s="434"/>
      <c r="E111" s="1">
        <v>1</v>
      </c>
      <c r="F111" s="1">
        <v>2</v>
      </c>
      <c r="G111" s="349">
        <v>3</v>
      </c>
      <c r="H111" s="351"/>
      <c r="I111" s="2">
        <v>4</v>
      </c>
      <c r="J111" s="467">
        <v>5</v>
      </c>
      <c r="K111" s="468"/>
      <c r="L111" s="349">
        <v>6</v>
      </c>
      <c r="M111" s="351"/>
      <c r="N111" s="469">
        <v>7</v>
      </c>
      <c r="O111" s="470"/>
      <c r="P111" s="469">
        <v>8</v>
      </c>
      <c r="Q111" s="470"/>
      <c r="R111" s="1">
        <v>9</v>
      </c>
      <c r="S111" s="355">
        <v>1</v>
      </c>
      <c r="T111" s="357"/>
      <c r="U111" s="352">
        <v>2</v>
      </c>
      <c r="V111" s="354"/>
      <c r="W111" s="349">
        <v>3</v>
      </c>
      <c r="X111" s="351"/>
      <c r="Y111" s="355">
        <v>4</v>
      </c>
      <c r="Z111" s="357"/>
      <c r="AA111" s="352">
        <v>5</v>
      </c>
      <c r="AB111" s="354"/>
      <c r="AC111" s="349">
        <v>6</v>
      </c>
      <c r="AD111" s="351"/>
      <c r="AE111" s="355">
        <v>1</v>
      </c>
      <c r="AF111" s="357"/>
      <c r="AG111" s="352">
        <v>2</v>
      </c>
      <c r="AH111" s="354"/>
      <c r="AI111" s="349">
        <v>3</v>
      </c>
      <c r="AJ111" s="351"/>
      <c r="AK111" s="349">
        <v>4</v>
      </c>
      <c r="AL111" s="351"/>
      <c r="AM111" s="349">
        <v>5</v>
      </c>
      <c r="AN111" s="351"/>
      <c r="AO111" s="355">
        <v>6</v>
      </c>
      <c r="AP111" s="357"/>
      <c r="AQ111" s="3">
        <v>1</v>
      </c>
      <c r="AR111" s="349">
        <v>2</v>
      </c>
      <c r="AS111" s="351"/>
      <c r="AT111" s="355">
        <v>3</v>
      </c>
      <c r="AU111" s="356"/>
      <c r="AV111" s="357"/>
      <c r="AW111" s="349">
        <v>4</v>
      </c>
      <c r="AX111" s="351"/>
      <c r="AY111" s="355">
        <v>5</v>
      </c>
      <c r="AZ111" s="356"/>
      <c r="BA111" s="357"/>
      <c r="BB111" s="3">
        <v>6</v>
      </c>
    </row>
    <row r="112" spans="1:54" x14ac:dyDescent="0.25">
      <c r="A112" s="432" t="s">
        <v>138</v>
      </c>
      <c r="B112" s="433"/>
      <c r="C112" s="433"/>
      <c r="D112" s="434"/>
      <c r="E112" s="1">
        <v>1</v>
      </c>
      <c r="F112" s="1">
        <v>2</v>
      </c>
      <c r="G112" s="349">
        <v>3</v>
      </c>
      <c r="H112" s="351"/>
      <c r="I112" s="2">
        <v>4</v>
      </c>
      <c r="J112" s="467">
        <v>5</v>
      </c>
      <c r="K112" s="468"/>
      <c r="L112" s="349">
        <v>6</v>
      </c>
      <c r="M112" s="351"/>
      <c r="N112" s="469">
        <v>7</v>
      </c>
      <c r="O112" s="470"/>
      <c r="P112" s="469">
        <v>8</v>
      </c>
      <c r="Q112" s="470"/>
      <c r="R112" s="1">
        <v>9</v>
      </c>
      <c r="S112" s="355">
        <v>1</v>
      </c>
      <c r="T112" s="357"/>
      <c r="U112" s="352">
        <v>2</v>
      </c>
      <c r="V112" s="354"/>
      <c r="W112" s="349">
        <v>3</v>
      </c>
      <c r="X112" s="351"/>
      <c r="Y112" s="355">
        <v>4</v>
      </c>
      <c r="Z112" s="357"/>
      <c r="AA112" s="352">
        <v>5</v>
      </c>
      <c r="AB112" s="354"/>
      <c r="AC112" s="349">
        <v>6</v>
      </c>
      <c r="AD112" s="351"/>
      <c r="AE112" s="355">
        <v>1</v>
      </c>
      <c r="AF112" s="357"/>
      <c r="AG112" s="352">
        <v>2</v>
      </c>
      <c r="AH112" s="354"/>
      <c r="AI112" s="349">
        <v>3</v>
      </c>
      <c r="AJ112" s="351"/>
      <c r="AK112" s="349">
        <v>4</v>
      </c>
      <c r="AL112" s="351"/>
      <c r="AM112" s="349">
        <v>5</v>
      </c>
      <c r="AN112" s="351"/>
      <c r="AO112" s="355">
        <v>6</v>
      </c>
      <c r="AP112" s="357"/>
      <c r="AQ112" s="3">
        <v>1</v>
      </c>
      <c r="AR112" s="349">
        <v>2</v>
      </c>
      <c r="AS112" s="351"/>
      <c r="AT112" s="355">
        <v>3</v>
      </c>
      <c r="AU112" s="356"/>
      <c r="AV112" s="357"/>
      <c r="AW112" s="349">
        <v>4</v>
      </c>
      <c r="AX112" s="351"/>
      <c r="AY112" s="355">
        <v>5</v>
      </c>
      <c r="AZ112" s="356"/>
      <c r="BA112" s="357"/>
      <c r="BB112" s="3">
        <v>6</v>
      </c>
    </row>
    <row r="113" spans="1:54" ht="15" customHeight="1" x14ac:dyDescent="0.25">
      <c r="A113" s="338" t="s">
        <v>190</v>
      </c>
      <c r="B113" s="339"/>
      <c r="C113" s="339"/>
      <c r="D113" s="339"/>
      <c r="E113" s="339"/>
      <c r="F113" s="339"/>
      <c r="G113" s="339"/>
      <c r="H113" s="339"/>
      <c r="I113" s="339"/>
      <c r="J113" s="339"/>
      <c r="K113" s="339"/>
      <c r="L113" s="339"/>
      <c r="M113" s="339"/>
      <c r="N113" s="339"/>
      <c r="O113" s="339"/>
      <c r="P113" s="339"/>
      <c r="Q113" s="339"/>
      <c r="R113" s="339"/>
      <c r="S113" s="339"/>
      <c r="T113" s="339"/>
      <c r="U113" s="339"/>
      <c r="V113" s="339"/>
      <c r="W113" s="339"/>
      <c r="X113" s="339"/>
      <c r="Y113" s="339"/>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A113" s="339"/>
      <c r="BB113" s="340"/>
    </row>
    <row r="114" spans="1:54" x14ac:dyDescent="0.25">
      <c r="A114" s="432" t="s">
        <v>139</v>
      </c>
      <c r="B114" s="433"/>
      <c r="C114" s="433"/>
      <c r="D114" s="434"/>
      <c r="E114" s="1">
        <v>1</v>
      </c>
      <c r="F114" s="1">
        <v>2</v>
      </c>
      <c r="G114" s="349">
        <v>3</v>
      </c>
      <c r="H114" s="351"/>
      <c r="I114" s="2">
        <v>4</v>
      </c>
      <c r="J114" s="467">
        <v>5</v>
      </c>
      <c r="K114" s="468"/>
      <c r="L114" s="349">
        <v>6</v>
      </c>
      <c r="M114" s="351"/>
      <c r="N114" s="469">
        <v>7</v>
      </c>
      <c r="O114" s="470"/>
      <c r="P114" s="469">
        <v>8</v>
      </c>
      <c r="Q114" s="470"/>
      <c r="R114" s="1">
        <v>9</v>
      </c>
      <c r="S114" s="355">
        <v>1</v>
      </c>
      <c r="T114" s="357"/>
      <c r="U114" s="352">
        <v>2</v>
      </c>
      <c r="V114" s="354"/>
      <c r="W114" s="349">
        <v>3</v>
      </c>
      <c r="X114" s="351"/>
      <c r="Y114" s="355">
        <v>4</v>
      </c>
      <c r="Z114" s="357"/>
      <c r="AA114" s="352">
        <v>5</v>
      </c>
      <c r="AB114" s="354"/>
      <c r="AC114" s="349">
        <v>6</v>
      </c>
      <c r="AD114" s="351"/>
      <c r="AE114" s="355">
        <v>1</v>
      </c>
      <c r="AF114" s="357"/>
      <c r="AG114" s="352">
        <v>2</v>
      </c>
      <c r="AH114" s="354"/>
      <c r="AI114" s="349">
        <v>3</v>
      </c>
      <c r="AJ114" s="351"/>
      <c r="AK114" s="349">
        <v>4</v>
      </c>
      <c r="AL114" s="351"/>
      <c r="AM114" s="349">
        <v>5</v>
      </c>
      <c r="AN114" s="351"/>
      <c r="AO114" s="355">
        <v>6</v>
      </c>
      <c r="AP114" s="357"/>
      <c r="AQ114" s="3">
        <v>1</v>
      </c>
      <c r="AR114" s="349">
        <v>2</v>
      </c>
      <c r="AS114" s="351"/>
      <c r="AT114" s="355">
        <v>3</v>
      </c>
      <c r="AU114" s="356"/>
      <c r="AV114" s="357"/>
      <c r="AW114" s="349">
        <v>4</v>
      </c>
      <c r="AX114" s="351"/>
      <c r="AY114" s="355">
        <v>5</v>
      </c>
      <c r="AZ114" s="356"/>
      <c r="BA114" s="357"/>
      <c r="BB114" s="3">
        <v>6</v>
      </c>
    </row>
    <row r="115" spans="1:54" x14ac:dyDescent="0.25">
      <c r="A115" s="432" t="s">
        <v>140</v>
      </c>
      <c r="B115" s="433"/>
      <c r="C115" s="433"/>
      <c r="D115" s="434"/>
      <c r="E115" s="1">
        <v>1</v>
      </c>
      <c r="F115" s="1">
        <v>2</v>
      </c>
      <c r="G115" s="349">
        <v>3</v>
      </c>
      <c r="H115" s="351"/>
      <c r="I115" s="2">
        <v>4</v>
      </c>
      <c r="J115" s="467">
        <v>5</v>
      </c>
      <c r="K115" s="468"/>
      <c r="L115" s="349">
        <v>6</v>
      </c>
      <c r="M115" s="351"/>
      <c r="N115" s="469">
        <v>7</v>
      </c>
      <c r="O115" s="470"/>
      <c r="P115" s="469">
        <v>8</v>
      </c>
      <c r="Q115" s="470"/>
      <c r="R115" s="1">
        <v>9</v>
      </c>
      <c r="S115" s="355">
        <v>1</v>
      </c>
      <c r="T115" s="357"/>
      <c r="U115" s="352">
        <v>2</v>
      </c>
      <c r="V115" s="354"/>
      <c r="W115" s="349">
        <v>3</v>
      </c>
      <c r="X115" s="351"/>
      <c r="Y115" s="355">
        <v>4</v>
      </c>
      <c r="Z115" s="357"/>
      <c r="AA115" s="352">
        <v>5</v>
      </c>
      <c r="AB115" s="354"/>
      <c r="AC115" s="349">
        <v>6</v>
      </c>
      <c r="AD115" s="351"/>
      <c r="AE115" s="355">
        <v>1</v>
      </c>
      <c r="AF115" s="357"/>
      <c r="AG115" s="352">
        <v>2</v>
      </c>
      <c r="AH115" s="354"/>
      <c r="AI115" s="349">
        <v>3</v>
      </c>
      <c r="AJ115" s="351"/>
      <c r="AK115" s="349">
        <v>4</v>
      </c>
      <c r="AL115" s="351"/>
      <c r="AM115" s="349">
        <v>5</v>
      </c>
      <c r="AN115" s="351"/>
      <c r="AO115" s="355">
        <v>6</v>
      </c>
      <c r="AP115" s="357"/>
      <c r="AQ115" s="3">
        <v>1</v>
      </c>
      <c r="AR115" s="349">
        <v>2</v>
      </c>
      <c r="AS115" s="351"/>
      <c r="AT115" s="355">
        <v>3</v>
      </c>
      <c r="AU115" s="356"/>
      <c r="AV115" s="357"/>
      <c r="AW115" s="349">
        <v>4</v>
      </c>
      <c r="AX115" s="351"/>
      <c r="AY115" s="355">
        <v>5</v>
      </c>
      <c r="AZ115" s="356"/>
      <c r="BA115" s="357"/>
      <c r="BB115" s="3">
        <v>6</v>
      </c>
    </row>
    <row r="116" spans="1:54" x14ac:dyDescent="0.25">
      <c r="A116" s="432" t="s">
        <v>141</v>
      </c>
      <c r="B116" s="433"/>
      <c r="C116" s="433"/>
      <c r="D116" s="434"/>
      <c r="E116" s="1">
        <v>1</v>
      </c>
      <c r="F116" s="1">
        <v>2</v>
      </c>
      <c r="G116" s="349">
        <v>3</v>
      </c>
      <c r="H116" s="351"/>
      <c r="I116" s="2">
        <v>4</v>
      </c>
      <c r="J116" s="467">
        <v>5</v>
      </c>
      <c r="K116" s="468"/>
      <c r="L116" s="349">
        <v>6</v>
      </c>
      <c r="M116" s="351"/>
      <c r="N116" s="469">
        <v>7</v>
      </c>
      <c r="O116" s="470"/>
      <c r="P116" s="469">
        <v>8</v>
      </c>
      <c r="Q116" s="470"/>
      <c r="R116" s="1">
        <v>9</v>
      </c>
      <c r="S116" s="355">
        <v>1</v>
      </c>
      <c r="T116" s="357"/>
      <c r="U116" s="352">
        <v>2</v>
      </c>
      <c r="V116" s="354"/>
      <c r="W116" s="349">
        <v>3</v>
      </c>
      <c r="X116" s="351"/>
      <c r="Y116" s="355">
        <v>4</v>
      </c>
      <c r="Z116" s="357"/>
      <c r="AA116" s="352">
        <v>5</v>
      </c>
      <c r="AB116" s="354"/>
      <c r="AC116" s="349">
        <v>6</v>
      </c>
      <c r="AD116" s="351"/>
      <c r="AE116" s="355">
        <v>1</v>
      </c>
      <c r="AF116" s="357"/>
      <c r="AG116" s="352">
        <v>2</v>
      </c>
      <c r="AH116" s="354"/>
      <c r="AI116" s="349">
        <v>3</v>
      </c>
      <c r="AJ116" s="351"/>
      <c r="AK116" s="349">
        <v>4</v>
      </c>
      <c r="AL116" s="351"/>
      <c r="AM116" s="349">
        <v>5</v>
      </c>
      <c r="AN116" s="351"/>
      <c r="AO116" s="355">
        <v>6</v>
      </c>
      <c r="AP116" s="357"/>
      <c r="AQ116" s="3">
        <v>1</v>
      </c>
      <c r="AR116" s="349">
        <v>2</v>
      </c>
      <c r="AS116" s="351"/>
      <c r="AT116" s="355">
        <v>3</v>
      </c>
      <c r="AU116" s="356"/>
      <c r="AV116" s="357"/>
      <c r="AW116" s="349">
        <v>4</v>
      </c>
      <c r="AX116" s="351"/>
      <c r="AY116" s="355">
        <v>5</v>
      </c>
      <c r="AZ116" s="356"/>
      <c r="BA116" s="357"/>
      <c r="BB116" s="3">
        <v>6</v>
      </c>
    </row>
    <row r="117" spans="1:54" x14ac:dyDescent="0.25">
      <c r="A117" s="432" t="s">
        <v>142</v>
      </c>
      <c r="B117" s="433"/>
      <c r="C117" s="433"/>
      <c r="D117" s="434"/>
      <c r="E117" s="1">
        <v>1</v>
      </c>
      <c r="F117" s="1">
        <v>2</v>
      </c>
      <c r="G117" s="349">
        <v>3</v>
      </c>
      <c r="H117" s="351"/>
      <c r="I117" s="2">
        <v>4</v>
      </c>
      <c r="J117" s="467">
        <v>5</v>
      </c>
      <c r="K117" s="468"/>
      <c r="L117" s="349">
        <v>6</v>
      </c>
      <c r="M117" s="351"/>
      <c r="N117" s="469">
        <v>7</v>
      </c>
      <c r="O117" s="470"/>
      <c r="P117" s="469">
        <v>8</v>
      </c>
      <c r="Q117" s="470"/>
      <c r="R117" s="1">
        <v>9</v>
      </c>
      <c r="S117" s="355">
        <v>1</v>
      </c>
      <c r="T117" s="357"/>
      <c r="U117" s="352">
        <v>2</v>
      </c>
      <c r="V117" s="354"/>
      <c r="W117" s="349">
        <v>3</v>
      </c>
      <c r="X117" s="351"/>
      <c r="Y117" s="355">
        <v>4</v>
      </c>
      <c r="Z117" s="357"/>
      <c r="AA117" s="352">
        <v>5</v>
      </c>
      <c r="AB117" s="354"/>
      <c r="AC117" s="349">
        <v>6</v>
      </c>
      <c r="AD117" s="351"/>
      <c r="AE117" s="355">
        <v>1</v>
      </c>
      <c r="AF117" s="357"/>
      <c r="AG117" s="352">
        <v>2</v>
      </c>
      <c r="AH117" s="354"/>
      <c r="AI117" s="349">
        <v>3</v>
      </c>
      <c r="AJ117" s="351"/>
      <c r="AK117" s="349">
        <v>4</v>
      </c>
      <c r="AL117" s="351"/>
      <c r="AM117" s="349">
        <v>5</v>
      </c>
      <c r="AN117" s="351"/>
      <c r="AO117" s="355">
        <v>6</v>
      </c>
      <c r="AP117" s="357"/>
      <c r="AQ117" s="3">
        <v>1</v>
      </c>
      <c r="AR117" s="349">
        <v>2</v>
      </c>
      <c r="AS117" s="351"/>
      <c r="AT117" s="355">
        <v>3</v>
      </c>
      <c r="AU117" s="356"/>
      <c r="AV117" s="357"/>
      <c r="AW117" s="349">
        <v>4</v>
      </c>
      <c r="AX117" s="351"/>
      <c r="AY117" s="355">
        <v>5</v>
      </c>
      <c r="AZ117" s="356"/>
      <c r="BA117" s="357"/>
      <c r="BB117" s="3">
        <v>6</v>
      </c>
    </row>
    <row r="118" spans="1:54" x14ac:dyDescent="0.25">
      <c r="A118" s="432" t="s">
        <v>143</v>
      </c>
      <c r="B118" s="433"/>
      <c r="C118" s="433"/>
      <c r="D118" s="434"/>
      <c r="E118" s="1">
        <v>1</v>
      </c>
      <c r="F118" s="1">
        <v>2</v>
      </c>
      <c r="G118" s="349">
        <v>3</v>
      </c>
      <c r="H118" s="351"/>
      <c r="I118" s="2">
        <v>4</v>
      </c>
      <c r="J118" s="467">
        <v>5</v>
      </c>
      <c r="K118" s="468"/>
      <c r="L118" s="349">
        <v>6</v>
      </c>
      <c r="M118" s="351"/>
      <c r="N118" s="469">
        <v>7</v>
      </c>
      <c r="O118" s="470"/>
      <c r="P118" s="469">
        <v>8</v>
      </c>
      <c r="Q118" s="470"/>
      <c r="R118" s="1">
        <v>9</v>
      </c>
      <c r="S118" s="355">
        <v>1</v>
      </c>
      <c r="T118" s="357"/>
      <c r="U118" s="352">
        <v>2</v>
      </c>
      <c r="V118" s="354"/>
      <c r="W118" s="349">
        <v>3</v>
      </c>
      <c r="X118" s="351"/>
      <c r="Y118" s="355">
        <v>4</v>
      </c>
      <c r="Z118" s="357"/>
      <c r="AA118" s="352">
        <v>5</v>
      </c>
      <c r="AB118" s="354"/>
      <c r="AC118" s="349">
        <v>6</v>
      </c>
      <c r="AD118" s="351"/>
      <c r="AE118" s="355">
        <v>1</v>
      </c>
      <c r="AF118" s="357"/>
      <c r="AG118" s="352">
        <v>2</v>
      </c>
      <c r="AH118" s="354"/>
      <c r="AI118" s="349">
        <v>3</v>
      </c>
      <c r="AJ118" s="351"/>
      <c r="AK118" s="349">
        <v>4</v>
      </c>
      <c r="AL118" s="351"/>
      <c r="AM118" s="349">
        <v>5</v>
      </c>
      <c r="AN118" s="351"/>
      <c r="AO118" s="355">
        <v>6</v>
      </c>
      <c r="AP118" s="357"/>
      <c r="AQ118" s="3">
        <v>1</v>
      </c>
      <c r="AR118" s="349">
        <v>2</v>
      </c>
      <c r="AS118" s="351"/>
      <c r="AT118" s="355">
        <v>3</v>
      </c>
      <c r="AU118" s="356"/>
      <c r="AV118" s="357"/>
      <c r="AW118" s="349">
        <v>4</v>
      </c>
      <c r="AX118" s="351"/>
      <c r="AY118" s="355">
        <v>5</v>
      </c>
      <c r="AZ118" s="356"/>
      <c r="BA118" s="357"/>
      <c r="BB118" s="3">
        <v>6</v>
      </c>
    </row>
    <row r="119" spans="1:54" ht="15" customHeight="1" x14ac:dyDescent="0.25">
      <c r="A119" s="338" t="s">
        <v>191</v>
      </c>
      <c r="B119" s="339"/>
      <c r="C119" s="339"/>
      <c r="D119" s="339"/>
      <c r="E119" s="339"/>
      <c r="F119" s="339"/>
      <c r="G119" s="339"/>
      <c r="H119" s="339"/>
      <c r="I119" s="339"/>
      <c r="J119" s="339"/>
      <c r="K119" s="339"/>
      <c r="L119" s="339"/>
      <c r="M119" s="339"/>
      <c r="N119" s="339"/>
      <c r="O119" s="339"/>
      <c r="P119" s="339"/>
      <c r="Q119" s="339"/>
      <c r="R119" s="339"/>
      <c r="S119" s="339"/>
      <c r="T119" s="339"/>
      <c r="U119" s="339"/>
      <c r="V119" s="339"/>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A119" s="339"/>
      <c r="BB119" s="340"/>
    </row>
    <row r="120" spans="1:54" x14ac:dyDescent="0.25">
      <c r="A120" s="432" t="s">
        <v>144</v>
      </c>
      <c r="B120" s="433"/>
      <c r="C120" s="433"/>
      <c r="D120" s="434"/>
      <c r="E120" s="1">
        <v>1</v>
      </c>
      <c r="F120" s="1">
        <v>2</v>
      </c>
      <c r="G120" s="349">
        <v>3</v>
      </c>
      <c r="H120" s="351"/>
      <c r="I120" s="2">
        <v>4</v>
      </c>
      <c r="J120" s="467">
        <v>5</v>
      </c>
      <c r="K120" s="468"/>
      <c r="L120" s="349">
        <v>6</v>
      </c>
      <c r="M120" s="351"/>
      <c r="N120" s="469">
        <v>7</v>
      </c>
      <c r="O120" s="470"/>
      <c r="P120" s="469">
        <v>8</v>
      </c>
      <c r="Q120" s="470"/>
      <c r="R120" s="1">
        <v>9</v>
      </c>
      <c r="S120" s="355">
        <v>1</v>
      </c>
      <c r="T120" s="357"/>
      <c r="U120" s="352">
        <v>2</v>
      </c>
      <c r="V120" s="354"/>
      <c r="W120" s="349">
        <v>3</v>
      </c>
      <c r="X120" s="351"/>
      <c r="Y120" s="355">
        <v>4</v>
      </c>
      <c r="Z120" s="357"/>
      <c r="AA120" s="352">
        <v>5</v>
      </c>
      <c r="AB120" s="354"/>
      <c r="AC120" s="349">
        <v>6</v>
      </c>
      <c r="AD120" s="351"/>
      <c r="AE120" s="355">
        <v>1</v>
      </c>
      <c r="AF120" s="357"/>
      <c r="AG120" s="352">
        <v>2</v>
      </c>
      <c r="AH120" s="354"/>
      <c r="AI120" s="349">
        <v>3</v>
      </c>
      <c r="AJ120" s="351"/>
      <c r="AK120" s="349">
        <v>4</v>
      </c>
      <c r="AL120" s="351"/>
      <c r="AM120" s="349">
        <v>5</v>
      </c>
      <c r="AN120" s="351"/>
      <c r="AO120" s="355">
        <v>6</v>
      </c>
      <c r="AP120" s="357"/>
      <c r="AQ120" s="3">
        <v>1</v>
      </c>
      <c r="AR120" s="349">
        <v>2</v>
      </c>
      <c r="AS120" s="351"/>
      <c r="AT120" s="355">
        <v>3</v>
      </c>
      <c r="AU120" s="356"/>
      <c r="AV120" s="357"/>
      <c r="AW120" s="349">
        <v>4</v>
      </c>
      <c r="AX120" s="351"/>
      <c r="AY120" s="355">
        <v>5</v>
      </c>
      <c r="AZ120" s="356"/>
      <c r="BA120" s="357"/>
      <c r="BB120" s="3">
        <v>6</v>
      </c>
    </row>
    <row r="121" spans="1:54" x14ac:dyDescent="0.25">
      <c r="A121" s="432" t="s">
        <v>145</v>
      </c>
      <c r="B121" s="433"/>
      <c r="C121" s="433"/>
      <c r="D121" s="434"/>
      <c r="E121" s="1">
        <v>1</v>
      </c>
      <c r="F121" s="1">
        <v>2</v>
      </c>
      <c r="G121" s="349">
        <v>3</v>
      </c>
      <c r="H121" s="351"/>
      <c r="I121" s="2">
        <v>4</v>
      </c>
      <c r="J121" s="467">
        <v>5</v>
      </c>
      <c r="K121" s="468"/>
      <c r="L121" s="349">
        <v>6</v>
      </c>
      <c r="M121" s="351"/>
      <c r="N121" s="469">
        <v>7</v>
      </c>
      <c r="O121" s="470"/>
      <c r="P121" s="469">
        <v>8</v>
      </c>
      <c r="Q121" s="470"/>
      <c r="R121" s="1">
        <v>9</v>
      </c>
      <c r="S121" s="355">
        <v>1</v>
      </c>
      <c r="T121" s="357"/>
      <c r="U121" s="352">
        <v>2</v>
      </c>
      <c r="V121" s="354"/>
      <c r="W121" s="349">
        <v>3</v>
      </c>
      <c r="X121" s="351"/>
      <c r="Y121" s="355">
        <v>4</v>
      </c>
      <c r="Z121" s="357"/>
      <c r="AA121" s="352">
        <v>5</v>
      </c>
      <c r="AB121" s="354"/>
      <c r="AC121" s="349">
        <v>6</v>
      </c>
      <c r="AD121" s="351"/>
      <c r="AE121" s="355">
        <v>1</v>
      </c>
      <c r="AF121" s="357"/>
      <c r="AG121" s="352">
        <v>2</v>
      </c>
      <c r="AH121" s="354"/>
      <c r="AI121" s="349">
        <v>3</v>
      </c>
      <c r="AJ121" s="351"/>
      <c r="AK121" s="349">
        <v>4</v>
      </c>
      <c r="AL121" s="351"/>
      <c r="AM121" s="349">
        <v>5</v>
      </c>
      <c r="AN121" s="351"/>
      <c r="AO121" s="355">
        <v>6</v>
      </c>
      <c r="AP121" s="357"/>
      <c r="AQ121" s="3">
        <v>1</v>
      </c>
      <c r="AR121" s="349">
        <v>2</v>
      </c>
      <c r="AS121" s="351"/>
      <c r="AT121" s="355">
        <v>3</v>
      </c>
      <c r="AU121" s="356"/>
      <c r="AV121" s="357"/>
      <c r="AW121" s="349">
        <v>4</v>
      </c>
      <c r="AX121" s="351"/>
      <c r="AY121" s="355">
        <v>5</v>
      </c>
      <c r="AZ121" s="356"/>
      <c r="BA121" s="357"/>
      <c r="BB121" s="3">
        <v>6</v>
      </c>
    </row>
    <row r="122" spans="1:54" x14ac:dyDescent="0.25">
      <c r="A122" s="432" t="s">
        <v>146</v>
      </c>
      <c r="B122" s="433"/>
      <c r="C122" s="433"/>
      <c r="D122" s="434"/>
      <c r="E122" s="1">
        <v>1</v>
      </c>
      <c r="F122" s="1">
        <v>2</v>
      </c>
      <c r="G122" s="349">
        <v>3</v>
      </c>
      <c r="H122" s="351"/>
      <c r="I122" s="2">
        <v>4</v>
      </c>
      <c r="J122" s="467">
        <v>5</v>
      </c>
      <c r="K122" s="468"/>
      <c r="L122" s="349">
        <v>6</v>
      </c>
      <c r="M122" s="351"/>
      <c r="N122" s="469">
        <v>7</v>
      </c>
      <c r="O122" s="470"/>
      <c r="P122" s="469">
        <v>8</v>
      </c>
      <c r="Q122" s="470"/>
      <c r="R122" s="1">
        <v>9</v>
      </c>
      <c r="S122" s="355">
        <v>1</v>
      </c>
      <c r="T122" s="357"/>
      <c r="U122" s="352">
        <v>2</v>
      </c>
      <c r="V122" s="354"/>
      <c r="W122" s="349">
        <v>3</v>
      </c>
      <c r="X122" s="351"/>
      <c r="Y122" s="355">
        <v>4</v>
      </c>
      <c r="Z122" s="357"/>
      <c r="AA122" s="352">
        <v>5</v>
      </c>
      <c r="AB122" s="354"/>
      <c r="AC122" s="349">
        <v>6</v>
      </c>
      <c r="AD122" s="351"/>
      <c r="AE122" s="355">
        <v>1</v>
      </c>
      <c r="AF122" s="357"/>
      <c r="AG122" s="352">
        <v>2</v>
      </c>
      <c r="AH122" s="354"/>
      <c r="AI122" s="349">
        <v>3</v>
      </c>
      <c r="AJ122" s="351"/>
      <c r="AK122" s="349">
        <v>4</v>
      </c>
      <c r="AL122" s="351"/>
      <c r="AM122" s="349">
        <v>5</v>
      </c>
      <c r="AN122" s="351"/>
      <c r="AO122" s="355">
        <v>6</v>
      </c>
      <c r="AP122" s="357"/>
      <c r="AQ122" s="3">
        <v>1</v>
      </c>
      <c r="AR122" s="349">
        <v>2</v>
      </c>
      <c r="AS122" s="351"/>
      <c r="AT122" s="355">
        <v>3</v>
      </c>
      <c r="AU122" s="356"/>
      <c r="AV122" s="357"/>
      <c r="AW122" s="349">
        <v>4</v>
      </c>
      <c r="AX122" s="351"/>
      <c r="AY122" s="355">
        <v>5</v>
      </c>
      <c r="AZ122" s="356"/>
      <c r="BA122" s="357"/>
      <c r="BB122" s="3">
        <v>6</v>
      </c>
    </row>
    <row r="123" spans="1:54" x14ac:dyDescent="0.25">
      <c r="A123" s="432" t="s">
        <v>147</v>
      </c>
      <c r="B123" s="433"/>
      <c r="C123" s="433"/>
      <c r="D123" s="434"/>
      <c r="E123" s="1">
        <v>1</v>
      </c>
      <c r="F123" s="1">
        <v>2</v>
      </c>
      <c r="G123" s="349">
        <v>3</v>
      </c>
      <c r="H123" s="351"/>
      <c r="I123" s="2">
        <v>4</v>
      </c>
      <c r="J123" s="467">
        <v>5</v>
      </c>
      <c r="K123" s="468"/>
      <c r="L123" s="349">
        <v>6</v>
      </c>
      <c r="M123" s="351"/>
      <c r="N123" s="469">
        <v>7</v>
      </c>
      <c r="O123" s="470"/>
      <c r="P123" s="469">
        <v>8</v>
      </c>
      <c r="Q123" s="470"/>
      <c r="R123" s="1">
        <v>9</v>
      </c>
      <c r="S123" s="355">
        <v>1</v>
      </c>
      <c r="T123" s="357"/>
      <c r="U123" s="352">
        <v>2</v>
      </c>
      <c r="V123" s="354"/>
      <c r="W123" s="349">
        <v>3</v>
      </c>
      <c r="X123" s="351"/>
      <c r="Y123" s="355">
        <v>4</v>
      </c>
      <c r="Z123" s="357"/>
      <c r="AA123" s="352">
        <v>5</v>
      </c>
      <c r="AB123" s="354"/>
      <c r="AC123" s="349">
        <v>6</v>
      </c>
      <c r="AD123" s="351"/>
      <c r="AE123" s="355">
        <v>1</v>
      </c>
      <c r="AF123" s="357"/>
      <c r="AG123" s="352">
        <v>2</v>
      </c>
      <c r="AH123" s="354"/>
      <c r="AI123" s="349">
        <v>3</v>
      </c>
      <c r="AJ123" s="351"/>
      <c r="AK123" s="349">
        <v>4</v>
      </c>
      <c r="AL123" s="351"/>
      <c r="AM123" s="349">
        <v>5</v>
      </c>
      <c r="AN123" s="351"/>
      <c r="AO123" s="355">
        <v>6</v>
      </c>
      <c r="AP123" s="357"/>
      <c r="AQ123" s="3">
        <v>1</v>
      </c>
      <c r="AR123" s="349">
        <v>2</v>
      </c>
      <c r="AS123" s="351"/>
      <c r="AT123" s="355">
        <v>3</v>
      </c>
      <c r="AU123" s="356"/>
      <c r="AV123" s="357"/>
      <c r="AW123" s="349">
        <v>4</v>
      </c>
      <c r="AX123" s="351"/>
      <c r="AY123" s="355">
        <v>5</v>
      </c>
      <c r="AZ123" s="356"/>
      <c r="BA123" s="357"/>
      <c r="BB123" s="3">
        <v>6</v>
      </c>
    </row>
    <row r="124" spans="1:54" x14ac:dyDescent="0.25">
      <c r="A124" s="432" t="s">
        <v>148</v>
      </c>
      <c r="B124" s="433"/>
      <c r="C124" s="433"/>
      <c r="D124" s="434"/>
      <c r="E124" s="1">
        <v>1</v>
      </c>
      <c r="F124" s="1">
        <v>2</v>
      </c>
      <c r="G124" s="349">
        <v>3</v>
      </c>
      <c r="H124" s="351"/>
      <c r="I124" s="2">
        <v>4</v>
      </c>
      <c r="J124" s="467">
        <v>5</v>
      </c>
      <c r="K124" s="468"/>
      <c r="L124" s="349">
        <v>6</v>
      </c>
      <c r="M124" s="351"/>
      <c r="N124" s="469">
        <v>7</v>
      </c>
      <c r="O124" s="470"/>
      <c r="P124" s="469">
        <v>8</v>
      </c>
      <c r="Q124" s="470"/>
      <c r="R124" s="1">
        <v>9</v>
      </c>
      <c r="S124" s="355">
        <v>1</v>
      </c>
      <c r="T124" s="357"/>
      <c r="U124" s="352">
        <v>2</v>
      </c>
      <c r="V124" s="354"/>
      <c r="W124" s="349">
        <v>3</v>
      </c>
      <c r="X124" s="351"/>
      <c r="Y124" s="355">
        <v>4</v>
      </c>
      <c r="Z124" s="357"/>
      <c r="AA124" s="352">
        <v>5</v>
      </c>
      <c r="AB124" s="354"/>
      <c r="AC124" s="349">
        <v>6</v>
      </c>
      <c r="AD124" s="351"/>
      <c r="AE124" s="355">
        <v>1</v>
      </c>
      <c r="AF124" s="357"/>
      <c r="AG124" s="352">
        <v>2</v>
      </c>
      <c r="AH124" s="354"/>
      <c r="AI124" s="349">
        <v>3</v>
      </c>
      <c r="AJ124" s="351"/>
      <c r="AK124" s="349">
        <v>4</v>
      </c>
      <c r="AL124" s="351"/>
      <c r="AM124" s="349">
        <v>5</v>
      </c>
      <c r="AN124" s="351"/>
      <c r="AO124" s="355">
        <v>6</v>
      </c>
      <c r="AP124" s="357"/>
      <c r="AQ124" s="3">
        <v>1</v>
      </c>
      <c r="AR124" s="349">
        <v>2</v>
      </c>
      <c r="AS124" s="351"/>
      <c r="AT124" s="355">
        <v>3</v>
      </c>
      <c r="AU124" s="356"/>
      <c r="AV124" s="357"/>
      <c r="AW124" s="349">
        <v>4</v>
      </c>
      <c r="AX124" s="351"/>
      <c r="AY124" s="355">
        <v>5</v>
      </c>
      <c r="AZ124" s="356"/>
      <c r="BA124" s="357"/>
      <c r="BB124" s="3">
        <v>6</v>
      </c>
    </row>
    <row r="125" spans="1:54" x14ac:dyDescent="0.25">
      <c r="A125" s="432" t="s">
        <v>149</v>
      </c>
      <c r="B125" s="433"/>
      <c r="C125" s="433"/>
      <c r="D125" s="434"/>
      <c r="E125" s="1">
        <v>1</v>
      </c>
      <c r="F125" s="1">
        <v>2</v>
      </c>
      <c r="G125" s="349">
        <v>3</v>
      </c>
      <c r="H125" s="351"/>
      <c r="I125" s="2">
        <v>4</v>
      </c>
      <c r="J125" s="467">
        <v>5</v>
      </c>
      <c r="K125" s="468"/>
      <c r="L125" s="349">
        <v>6</v>
      </c>
      <c r="M125" s="351"/>
      <c r="N125" s="469">
        <v>7</v>
      </c>
      <c r="O125" s="470"/>
      <c r="P125" s="469">
        <v>8</v>
      </c>
      <c r="Q125" s="470"/>
      <c r="R125" s="1">
        <v>9</v>
      </c>
      <c r="S125" s="355">
        <v>1</v>
      </c>
      <c r="T125" s="357"/>
      <c r="U125" s="352">
        <v>2</v>
      </c>
      <c r="V125" s="354"/>
      <c r="W125" s="349">
        <v>3</v>
      </c>
      <c r="X125" s="351"/>
      <c r="Y125" s="355">
        <v>4</v>
      </c>
      <c r="Z125" s="357"/>
      <c r="AA125" s="352">
        <v>5</v>
      </c>
      <c r="AB125" s="354"/>
      <c r="AC125" s="349">
        <v>6</v>
      </c>
      <c r="AD125" s="351"/>
      <c r="AE125" s="355">
        <v>1</v>
      </c>
      <c r="AF125" s="357"/>
      <c r="AG125" s="352">
        <v>2</v>
      </c>
      <c r="AH125" s="354"/>
      <c r="AI125" s="349">
        <v>3</v>
      </c>
      <c r="AJ125" s="351"/>
      <c r="AK125" s="349">
        <v>4</v>
      </c>
      <c r="AL125" s="351"/>
      <c r="AM125" s="349">
        <v>5</v>
      </c>
      <c r="AN125" s="351"/>
      <c r="AO125" s="355">
        <v>6</v>
      </c>
      <c r="AP125" s="357"/>
      <c r="AQ125" s="3">
        <v>1</v>
      </c>
      <c r="AR125" s="349">
        <v>2</v>
      </c>
      <c r="AS125" s="351"/>
      <c r="AT125" s="355">
        <v>3</v>
      </c>
      <c r="AU125" s="356"/>
      <c r="AV125" s="357"/>
      <c r="AW125" s="349">
        <v>4</v>
      </c>
      <c r="AX125" s="351"/>
      <c r="AY125" s="355">
        <v>5</v>
      </c>
      <c r="AZ125" s="356"/>
      <c r="BA125" s="357"/>
      <c r="BB125" s="3">
        <v>6</v>
      </c>
    </row>
    <row r="126" spans="1:54" x14ac:dyDescent="0.25">
      <c r="A126" s="432" t="s">
        <v>150</v>
      </c>
      <c r="B126" s="433"/>
      <c r="C126" s="433"/>
      <c r="D126" s="434"/>
      <c r="E126" s="1">
        <v>1</v>
      </c>
      <c r="F126" s="1">
        <v>2</v>
      </c>
      <c r="G126" s="349">
        <v>3</v>
      </c>
      <c r="H126" s="351"/>
      <c r="I126" s="2">
        <v>4</v>
      </c>
      <c r="J126" s="467">
        <v>5</v>
      </c>
      <c r="K126" s="468"/>
      <c r="L126" s="349">
        <v>6</v>
      </c>
      <c r="M126" s="351"/>
      <c r="N126" s="469">
        <v>7</v>
      </c>
      <c r="O126" s="470"/>
      <c r="P126" s="469">
        <v>8</v>
      </c>
      <c r="Q126" s="470"/>
      <c r="R126" s="1">
        <v>9</v>
      </c>
      <c r="S126" s="355">
        <v>1</v>
      </c>
      <c r="T126" s="357"/>
      <c r="U126" s="352">
        <v>2</v>
      </c>
      <c r="V126" s="354"/>
      <c r="W126" s="349">
        <v>3</v>
      </c>
      <c r="X126" s="351"/>
      <c r="Y126" s="355">
        <v>4</v>
      </c>
      <c r="Z126" s="357"/>
      <c r="AA126" s="352">
        <v>5</v>
      </c>
      <c r="AB126" s="354"/>
      <c r="AC126" s="349">
        <v>6</v>
      </c>
      <c r="AD126" s="351"/>
      <c r="AE126" s="355">
        <v>1</v>
      </c>
      <c r="AF126" s="357"/>
      <c r="AG126" s="352">
        <v>2</v>
      </c>
      <c r="AH126" s="354"/>
      <c r="AI126" s="349">
        <v>3</v>
      </c>
      <c r="AJ126" s="351"/>
      <c r="AK126" s="349">
        <v>4</v>
      </c>
      <c r="AL126" s="351"/>
      <c r="AM126" s="349">
        <v>5</v>
      </c>
      <c r="AN126" s="351"/>
      <c r="AO126" s="355">
        <v>6</v>
      </c>
      <c r="AP126" s="357"/>
      <c r="AQ126" s="3">
        <v>1</v>
      </c>
      <c r="AR126" s="349">
        <v>2</v>
      </c>
      <c r="AS126" s="351"/>
      <c r="AT126" s="355">
        <v>3</v>
      </c>
      <c r="AU126" s="356"/>
      <c r="AV126" s="357"/>
      <c r="AW126" s="349">
        <v>4</v>
      </c>
      <c r="AX126" s="351"/>
      <c r="AY126" s="355">
        <v>5</v>
      </c>
      <c r="AZ126" s="356"/>
      <c r="BA126" s="357"/>
      <c r="BB126" s="3">
        <v>6</v>
      </c>
    </row>
    <row r="127" spans="1:54" x14ac:dyDescent="0.25">
      <c r="A127" s="432" t="s">
        <v>143</v>
      </c>
      <c r="B127" s="433"/>
      <c r="C127" s="433"/>
      <c r="D127" s="434"/>
      <c r="E127" s="1">
        <v>1</v>
      </c>
      <c r="F127" s="1">
        <v>2</v>
      </c>
      <c r="G127" s="349">
        <v>3</v>
      </c>
      <c r="H127" s="351"/>
      <c r="I127" s="2">
        <v>4</v>
      </c>
      <c r="J127" s="467">
        <v>5</v>
      </c>
      <c r="K127" s="468"/>
      <c r="L127" s="349">
        <v>6</v>
      </c>
      <c r="M127" s="351"/>
      <c r="N127" s="469">
        <v>7</v>
      </c>
      <c r="O127" s="470"/>
      <c r="P127" s="469">
        <v>8</v>
      </c>
      <c r="Q127" s="470"/>
      <c r="R127" s="1">
        <v>9</v>
      </c>
      <c r="S127" s="355">
        <v>1</v>
      </c>
      <c r="T127" s="357"/>
      <c r="U127" s="352">
        <v>2</v>
      </c>
      <c r="V127" s="354"/>
      <c r="W127" s="349">
        <v>3</v>
      </c>
      <c r="X127" s="351"/>
      <c r="Y127" s="355">
        <v>4</v>
      </c>
      <c r="Z127" s="357"/>
      <c r="AA127" s="352">
        <v>5</v>
      </c>
      <c r="AB127" s="354"/>
      <c r="AC127" s="349">
        <v>6</v>
      </c>
      <c r="AD127" s="351"/>
      <c r="AE127" s="355">
        <v>1</v>
      </c>
      <c r="AF127" s="357"/>
      <c r="AG127" s="352">
        <v>2</v>
      </c>
      <c r="AH127" s="354"/>
      <c r="AI127" s="349">
        <v>3</v>
      </c>
      <c r="AJ127" s="351"/>
      <c r="AK127" s="349">
        <v>4</v>
      </c>
      <c r="AL127" s="351"/>
      <c r="AM127" s="349">
        <v>5</v>
      </c>
      <c r="AN127" s="351"/>
      <c r="AO127" s="355">
        <v>6</v>
      </c>
      <c r="AP127" s="357"/>
      <c r="AQ127" s="3">
        <v>1</v>
      </c>
      <c r="AR127" s="349">
        <v>2</v>
      </c>
      <c r="AS127" s="351"/>
      <c r="AT127" s="355">
        <v>3</v>
      </c>
      <c r="AU127" s="356"/>
      <c r="AV127" s="357"/>
      <c r="AW127" s="349">
        <v>4</v>
      </c>
      <c r="AX127" s="351"/>
      <c r="AY127" s="355">
        <v>5</v>
      </c>
      <c r="AZ127" s="356"/>
      <c r="BA127" s="357"/>
      <c r="BB127" s="3">
        <v>6</v>
      </c>
    </row>
    <row r="128" spans="1:54" ht="99" customHeight="1" x14ac:dyDescent="0.25">
      <c r="A128" s="333" t="s">
        <v>151</v>
      </c>
      <c r="B128" s="334"/>
      <c r="C128" s="334"/>
      <c r="D128" s="334"/>
      <c r="E128" s="334"/>
      <c r="F128" s="334"/>
      <c r="G128" s="334"/>
      <c r="H128" s="334"/>
      <c r="I128" s="334"/>
      <c r="J128" s="334"/>
      <c r="K128" s="334"/>
      <c r="L128" s="334"/>
      <c r="M128" s="334"/>
      <c r="N128" s="334"/>
      <c r="O128" s="334"/>
      <c r="P128" s="334"/>
      <c r="Q128" s="334"/>
      <c r="R128" s="334"/>
      <c r="S128" s="334"/>
      <c r="T128" s="334"/>
      <c r="U128" s="334"/>
      <c r="V128" s="334"/>
      <c r="W128" s="334"/>
      <c r="X128" s="334"/>
      <c r="Y128" s="334"/>
      <c r="Z128" s="334"/>
      <c r="AA128" s="334"/>
      <c r="AB128" s="334"/>
      <c r="AC128" s="334"/>
      <c r="AD128" s="334"/>
      <c r="AE128" s="334"/>
      <c r="AF128" s="334"/>
      <c r="AG128" s="334"/>
      <c r="AH128" s="334"/>
      <c r="AI128" s="334"/>
      <c r="AJ128" s="334"/>
      <c r="AK128" s="334"/>
      <c r="AL128" s="334"/>
      <c r="AM128" s="334"/>
      <c r="AN128" s="334"/>
      <c r="AO128" s="334"/>
      <c r="AP128" s="334"/>
      <c r="AQ128" s="334"/>
      <c r="AR128" s="334"/>
      <c r="AS128" s="334"/>
      <c r="AT128" s="334"/>
      <c r="AU128" s="334"/>
      <c r="AV128" s="334"/>
      <c r="AW128" s="334"/>
      <c r="AX128" s="334"/>
      <c r="AY128" s="334"/>
      <c r="AZ128" s="334"/>
      <c r="BA128" s="334"/>
      <c r="BB128" s="335"/>
    </row>
    <row r="129" spans="1:54" ht="84" customHeight="1" x14ac:dyDescent="0.25">
      <c r="A129" s="461" t="s">
        <v>152</v>
      </c>
      <c r="B129" s="462"/>
      <c r="C129" s="462"/>
      <c r="D129" s="462"/>
      <c r="E129" s="462"/>
      <c r="F129" s="462"/>
      <c r="G129" s="462"/>
      <c r="H129" s="462"/>
      <c r="I129" s="462"/>
      <c r="J129" s="462"/>
      <c r="K129" s="462"/>
      <c r="L129" s="463"/>
      <c r="M129" s="464" t="s">
        <v>153</v>
      </c>
      <c r="N129" s="465"/>
      <c r="O129" s="465"/>
      <c r="P129" s="465"/>
      <c r="Q129" s="465"/>
      <c r="R129" s="465"/>
      <c r="S129" s="465"/>
      <c r="T129" s="465"/>
      <c r="U129" s="465"/>
      <c r="V129" s="465"/>
      <c r="W129" s="465"/>
      <c r="X129" s="465"/>
      <c r="Y129" s="465"/>
      <c r="Z129" s="465"/>
      <c r="AA129" s="465"/>
      <c r="AB129" s="465"/>
      <c r="AC129" s="465"/>
      <c r="AD129" s="465"/>
      <c r="AE129" s="465"/>
      <c r="AF129" s="465"/>
      <c r="AG129" s="466"/>
      <c r="AH129" s="464" t="s">
        <v>154</v>
      </c>
      <c r="AI129" s="465"/>
      <c r="AJ129" s="465"/>
      <c r="AK129" s="465"/>
      <c r="AL129" s="465"/>
      <c r="AM129" s="465"/>
      <c r="AN129" s="465"/>
      <c r="AO129" s="465"/>
      <c r="AP129" s="465"/>
      <c r="AQ129" s="465"/>
      <c r="AR129" s="465"/>
      <c r="AS129" s="465"/>
      <c r="AT129" s="465"/>
      <c r="AU129" s="465"/>
      <c r="AV129" s="465"/>
      <c r="AW129" s="465"/>
      <c r="AX129" s="465"/>
      <c r="AY129" s="465"/>
      <c r="AZ129" s="465"/>
      <c r="BA129" s="465"/>
      <c r="BB129" s="466"/>
    </row>
    <row r="130" spans="1:54" ht="15" customHeight="1" x14ac:dyDescent="0.25">
      <c r="A130" s="333" t="s">
        <v>155</v>
      </c>
      <c r="B130" s="334"/>
      <c r="C130" s="334"/>
      <c r="D130" s="334"/>
      <c r="E130" s="334"/>
      <c r="F130" s="334"/>
      <c r="G130" s="334"/>
      <c r="H130" s="334"/>
      <c r="I130" s="334"/>
      <c r="J130" s="334"/>
      <c r="K130" s="334"/>
      <c r="L130" s="334"/>
      <c r="M130" s="334"/>
      <c r="N130" s="334"/>
      <c r="O130" s="334"/>
      <c r="P130" s="334"/>
      <c r="Q130" s="334"/>
      <c r="R130" s="334"/>
      <c r="S130" s="334"/>
      <c r="T130" s="334"/>
      <c r="U130" s="334"/>
      <c r="V130" s="334"/>
      <c r="W130" s="334"/>
      <c r="X130" s="334"/>
      <c r="Y130" s="334"/>
      <c r="Z130" s="334"/>
      <c r="AA130" s="334"/>
      <c r="AB130" s="334"/>
      <c r="AC130" s="334"/>
      <c r="AD130" s="334"/>
      <c r="AE130" s="334"/>
      <c r="AF130" s="334"/>
      <c r="AG130" s="334"/>
      <c r="AH130" s="334"/>
      <c r="AI130" s="334"/>
      <c r="AJ130" s="334"/>
      <c r="AK130" s="334"/>
      <c r="AL130" s="334"/>
      <c r="AM130" s="334"/>
      <c r="AN130" s="334"/>
      <c r="AO130" s="334"/>
      <c r="AP130" s="334"/>
      <c r="AQ130" s="334"/>
      <c r="AR130" s="334"/>
      <c r="AS130" s="334"/>
      <c r="AT130" s="334"/>
      <c r="AU130" s="334"/>
      <c r="AV130" s="334"/>
      <c r="AW130" s="334"/>
      <c r="AX130" s="334"/>
      <c r="AY130" s="334"/>
      <c r="AZ130" s="334"/>
      <c r="BA130" s="334"/>
      <c r="BB130" s="335"/>
    </row>
    <row r="131" spans="1:54" x14ac:dyDescent="0.25">
      <c r="A131" s="333" t="s">
        <v>156</v>
      </c>
      <c r="B131" s="334"/>
      <c r="C131" s="334"/>
      <c r="D131" s="334"/>
      <c r="E131" s="334"/>
      <c r="F131" s="334"/>
      <c r="G131" s="334"/>
      <c r="H131" s="334"/>
      <c r="I131" s="334"/>
      <c r="J131" s="334"/>
      <c r="K131" s="334"/>
      <c r="L131" s="335"/>
      <c r="M131" s="349">
        <v>1</v>
      </c>
      <c r="N131" s="350"/>
      <c r="O131" s="350"/>
      <c r="P131" s="351"/>
      <c r="Q131" s="349">
        <v>2</v>
      </c>
      <c r="R131" s="350"/>
      <c r="S131" s="351"/>
      <c r="T131" s="355">
        <v>3</v>
      </c>
      <c r="U131" s="356"/>
      <c r="V131" s="356"/>
      <c r="W131" s="357"/>
      <c r="X131" s="349">
        <v>4</v>
      </c>
      <c r="Y131" s="350"/>
      <c r="Z131" s="351"/>
      <c r="AA131" s="349">
        <v>5</v>
      </c>
      <c r="AB131" s="350"/>
      <c r="AC131" s="351"/>
      <c r="AD131" s="349">
        <v>6</v>
      </c>
      <c r="AE131" s="350"/>
      <c r="AF131" s="350"/>
      <c r="AG131" s="351"/>
      <c r="AH131" s="352">
        <v>1</v>
      </c>
      <c r="AI131" s="353"/>
      <c r="AJ131" s="353"/>
      <c r="AK131" s="354"/>
      <c r="AL131" s="355">
        <v>2</v>
      </c>
      <c r="AM131" s="356"/>
      <c r="AN131" s="357"/>
      <c r="AO131" s="349">
        <v>3</v>
      </c>
      <c r="AP131" s="350"/>
      <c r="AQ131" s="351"/>
      <c r="AR131" s="352">
        <v>4</v>
      </c>
      <c r="AS131" s="353"/>
      <c r="AT131" s="353"/>
      <c r="AU131" s="354"/>
      <c r="AV131" s="355">
        <v>5</v>
      </c>
      <c r="AW131" s="356"/>
      <c r="AX131" s="356"/>
      <c r="AY131" s="357"/>
      <c r="AZ131" s="349">
        <v>6</v>
      </c>
      <c r="BA131" s="350"/>
      <c r="BB131" s="351"/>
    </row>
    <row r="132" spans="1:54" x14ac:dyDescent="0.25">
      <c r="A132" s="333" t="s">
        <v>157</v>
      </c>
      <c r="B132" s="334"/>
      <c r="C132" s="334"/>
      <c r="D132" s="334"/>
      <c r="E132" s="334"/>
      <c r="F132" s="334"/>
      <c r="G132" s="334"/>
      <c r="H132" s="334"/>
      <c r="I132" s="334"/>
      <c r="J132" s="334"/>
      <c r="K132" s="334"/>
      <c r="L132" s="335"/>
      <c r="M132" s="349">
        <v>1</v>
      </c>
      <c r="N132" s="350"/>
      <c r="O132" s="350"/>
      <c r="P132" s="351"/>
      <c r="Q132" s="349">
        <v>2</v>
      </c>
      <c r="R132" s="350"/>
      <c r="S132" s="351"/>
      <c r="T132" s="355">
        <v>3</v>
      </c>
      <c r="U132" s="356"/>
      <c r="V132" s="356"/>
      <c r="W132" s="357"/>
      <c r="X132" s="349">
        <v>4</v>
      </c>
      <c r="Y132" s="350"/>
      <c r="Z132" s="351"/>
      <c r="AA132" s="349">
        <v>5</v>
      </c>
      <c r="AB132" s="350"/>
      <c r="AC132" s="351"/>
      <c r="AD132" s="349">
        <v>6</v>
      </c>
      <c r="AE132" s="350"/>
      <c r="AF132" s="350"/>
      <c r="AG132" s="351"/>
      <c r="AH132" s="352">
        <v>1</v>
      </c>
      <c r="AI132" s="353"/>
      <c r="AJ132" s="353"/>
      <c r="AK132" s="354"/>
      <c r="AL132" s="355">
        <v>2</v>
      </c>
      <c r="AM132" s="356"/>
      <c r="AN132" s="357"/>
      <c r="AO132" s="349">
        <v>3</v>
      </c>
      <c r="AP132" s="350"/>
      <c r="AQ132" s="351"/>
      <c r="AR132" s="352">
        <v>4</v>
      </c>
      <c r="AS132" s="353"/>
      <c r="AT132" s="353"/>
      <c r="AU132" s="354"/>
      <c r="AV132" s="355">
        <v>5</v>
      </c>
      <c r="AW132" s="356"/>
      <c r="AX132" s="356"/>
      <c r="AY132" s="357"/>
      <c r="AZ132" s="349">
        <v>6</v>
      </c>
      <c r="BA132" s="350"/>
      <c r="BB132" s="351"/>
    </row>
    <row r="133" spans="1:54" x14ac:dyDescent="0.25">
      <c r="A133" s="333" t="s">
        <v>158</v>
      </c>
      <c r="B133" s="334"/>
      <c r="C133" s="334"/>
      <c r="D133" s="334"/>
      <c r="E133" s="334"/>
      <c r="F133" s="334"/>
      <c r="G133" s="334"/>
      <c r="H133" s="334"/>
      <c r="I133" s="334"/>
      <c r="J133" s="334"/>
      <c r="K133" s="334"/>
      <c r="L133" s="335"/>
      <c r="M133" s="349">
        <v>1</v>
      </c>
      <c r="N133" s="350"/>
      <c r="O133" s="350"/>
      <c r="P133" s="351"/>
      <c r="Q133" s="349">
        <v>2</v>
      </c>
      <c r="R133" s="350"/>
      <c r="S133" s="351"/>
      <c r="T133" s="355">
        <v>3</v>
      </c>
      <c r="U133" s="356"/>
      <c r="V133" s="356"/>
      <c r="W133" s="357"/>
      <c r="X133" s="349">
        <v>4</v>
      </c>
      <c r="Y133" s="350"/>
      <c r="Z133" s="351"/>
      <c r="AA133" s="349">
        <v>5</v>
      </c>
      <c r="AB133" s="350"/>
      <c r="AC133" s="351"/>
      <c r="AD133" s="349">
        <v>6</v>
      </c>
      <c r="AE133" s="350"/>
      <c r="AF133" s="350"/>
      <c r="AG133" s="351"/>
      <c r="AH133" s="352">
        <v>1</v>
      </c>
      <c r="AI133" s="353"/>
      <c r="AJ133" s="353"/>
      <c r="AK133" s="354"/>
      <c r="AL133" s="355">
        <v>2</v>
      </c>
      <c r="AM133" s="356"/>
      <c r="AN133" s="357"/>
      <c r="AO133" s="349">
        <v>3</v>
      </c>
      <c r="AP133" s="350"/>
      <c r="AQ133" s="351"/>
      <c r="AR133" s="352">
        <v>4</v>
      </c>
      <c r="AS133" s="353"/>
      <c r="AT133" s="353"/>
      <c r="AU133" s="354"/>
      <c r="AV133" s="355">
        <v>5</v>
      </c>
      <c r="AW133" s="356"/>
      <c r="AX133" s="356"/>
      <c r="AY133" s="357"/>
      <c r="AZ133" s="349">
        <v>6</v>
      </c>
      <c r="BA133" s="350"/>
      <c r="BB133" s="351"/>
    </row>
    <row r="134" spans="1:54" x14ac:dyDescent="0.25">
      <c r="A134" s="333" t="s">
        <v>159</v>
      </c>
      <c r="B134" s="334"/>
      <c r="C134" s="334"/>
      <c r="D134" s="334"/>
      <c r="E134" s="334"/>
      <c r="F134" s="334"/>
      <c r="G134" s="334"/>
      <c r="H134" s="334"/>
      <c r="I134" s="334"/>
      <c r="J134" s="334"/>
      <c r="K134" s="334"/>
      <c r="L134" s="335"/>
      <c r="M134" s="349">
        <v>1</v>
      </c>
      <c r="N134" s="350"/>
      <c r="O134" s="350"/>
      <c r="P134" s="351"/>
      <c r="Q134" s="349">
        <v>2</v>
      </c>
      <c r="R134" s="350"/>
      <c r="S134" s="351"/>
      <c r="T134" s="355">
        <v>3</v>
      </c>
      <c r="U134" s="356"/>
      <c r="V134" s="356"/>
      <c r="W134" s="357"/>
      <c r="X134" s="349">
        <v>4</v>
      </c>
      <c r="Y134" s="350"/>
      <c r="Z134" s="351"/>
      <c r="AA134" s="349">
        <v>5</v>
      </c>
      <c r="AB134" s="350"/>
      <c r="AC134" s="351"/>
      <c r="AD134" s="349">
        <v>6</v>
      </c>
      <c r="AE134" s="350"/>
      <c r="AF134" s="350"/>
      <c r="AG134" s="351"/>
      <c r="AH134" s="352">
        <v>1</v>
      </c>
      <c r="AI134" s="353"/>
      <c r="AJ134" s="353"/>
      <c r="AK134" s="354"/>
      <c r="AL134" s="355">
        <v>2</v>
      </c>
      <c r="AM134" s="356"/>
      <c r="AN134" s="357"/>
      <c r="AO134" s="349">
        <v>3</v>
      </c>
      <c r="AP134" s="350"/>
      <c r="AQ134" s="351"/>
      <c r="AR134" s="352">
        <v>4</v>
      </c>
      <c r="AS134" s="353"/>
      <c r="AT134" s="353"/>
      <c r="AU134" s="354"/>
      <c r="AV134" s="355">
        <v>5</v>
      </c>
      <c r="AW134" s="356"/>
      <c r="AX134" s="356"/>
      <c r="AY134" s="357"/>
      <c r="AZ134" s="349">
        <v>6</v>
      </c>
      <c r="BA134" s="350"/>
      <c r="BB134" s="351"/>
    </row>
    <row r="135" spans="1:54" ht="15" customHeight="1" x14ac:dyDescent="0.25">
      <c r="A135" s="333" t="s">
        <v>160</v>
      </c>
      <c r="B135" s="334"/>
      <c r="C135" s="334"/>
      <c r="D135" s="334"/>
      <c r="E135" s="334"/>
      <c r="F135" s="334"/>
      <c r="G135" s="334"/>
      <c r="H135" s="334"/>
      <c r="I135" s="334"/>
      <c r="J135" s="334"/>
      <c r="K135" s="334"/>
      <c r="L135" s="334"/>
      <c r="M135" s="334"/>
      <c r="N135" s="334"/>
      <c r="O135" s="334"/>
      <c r="P135" s="334"/>
      <c r="Q135" s="334"/>
      <c r="R135" s="334"/>
      <c r="S135" s="334"/>
      <c r="T135" s="334"/>
      <c r="U135" s="334"/>
      <c r="V135" s="334"/>
      <c r="W135" s="334"/>
      <c r="X135" s="334"/>
      <c r="Y135" s="334"/>
      <c r="Z135" s="334"/>
      <c r="AA135" s="334"/>
      <c r="AB135" s="334"/>
      <c r="AC135" s="334"/>
      <c r="AD135" s="334"/>
      <c r="AE135" s="334"/>
      <c r="AF135" s="334"/>
      <c r="AG135" s="334"/>
      <c r="AH135" s="334"/>
      <c r="AI135" s="334"/>
      <c r="AJ135" s="334"/>
      <c r="AK135" s="334"/>
      <c r="AL135" s="334"/>
      <c r="AM135" s="334"/>
      <c r="AN135" s="334"/>
      <c r="AO135" s="334"/>
      <c r="AP135" s="334"/>
      <c r="AQ135" s="334"/>
      <c r="AR135" s="334"/>
      <c r="AS135" s="334"/>
      <c r="AT135" s="334"/>
      <c r="AU135" s="334"/>
      <c r="AV135" s="334"/>
      <c r="AW135" s="334"/>
      <c r="AX135" s="334"/>
      <c r="AY135" s="334"/>
      <c r="AZ135" s="334"/>
      <c r="BA135" s="334"/>
      <c r="BB135" s="335"/>
    </row>
    <row r="136" spans="1:54" x14ac:dyDescent="0.25">
      <c r="A136" s="333" t="s">
        <v>161</v>
      </c>
      <c r="B136" s="334"/>
      <c r="C136" s="334"/>
      <c r="D136" s="334"/>
      <c r="E136" s="334"/>
      <c r="F136" s="334"/>
      <c r="G136" s="334"/>
      <c r="H136" s="334"/>
      <c r="I136" s="334"/>
      <c r="J136" s="334"/>
      <c r="K136" s="334"/>
      <c r="L136" s="335"/>
      <c r="M136" s="349">
        <v>1</v>
      </c>
      <c r="N136" s="350"/>
      <c r="O136" s="350"/>
      <c r="P136" s="351"/>
      <c r="Q136" s="349">
        <v>2</v>
      </c>
      <c r="R136" s="350"/>
      <c r="S136" s="351"/>
      <c r="T136" s="355">
        <v>3</v>
      </c>
      <c r="U136" s="356"/>
      <c r="V136" s="356"/>
      <c r="W136" s="357"/>
      <c r="X136" s="349">
        <v>4</v>
      </c>
      <c r="Y136" s="350"/>
      <c r="Z136" s="351"/>
      <c r="AA136" s="349">
        <v>5</v>
      </c>
      <c r="AB136" s="350"/>
      <c r="AC136" s="351"/>
      <c r="AD136" s="349">
        <v>6</v>
      </c>
      <c r="AE136" s="350"/>
      <c r="AF136" s="350"/>
      <c r="AG136" s="351"/>
      <c r="AH136" s="352">
        <v>1</v>
      </c>
      <c r="AI136" s="353"/>
      <c r="AJ136" s="353"/>
      <c r="AK136" s="354"/>
      <c r="AL136" s="355">
        <v>2</v>
      </c>
      <c r="AM136" s="356"/>
      <c r="AN136" s="357"/>
      <c r="AO136" s="349">
        <v>3</v>
      </c>
      <c r="AP136" s="350"/>
      <c r="AQ136" s="351"/>
      <c r="AR136" s="352">
        <v>4</v>
      </c>
      <c r="AS136" s="353"/>
      <c r="AT136" s="353"/>
      <c r="AU136" s="354"/>
      <c r="AV136" s="355">
        <v>5</v>
      </c>
      <c r="AW136" s="356"/>
      <c r="AX136" s="356"/>
      <c r="AY136" s="357"/>
      <c r="AZ136" s="349">
        <v>6</v>
      </c>
      <c r="BA136" s="350"/>
      <c r="BB136" s="351"/>
    </row>
    <row r="137" spans="1:54" x14ac:dyDescent="0.25">
      <c r="A137" s="333" t="s">
        <v>162</v>
      </c>
      <c r="B137" s="334"/>
      <c r="C137" s="334"/>
      <c r="D137" s="334"/>
      <c r="E137" s="334"/>
      <c r="F137" s="334"/>
      <c r="G137" s="334"/>
      <c r="H137" s="334"/>
      <c r="I137" s="334"/>
      <c r="J137" s="334"/>
      <c r="K137" s="334"/>
      <c r="L137" s="335"/>
      <c r="M137" s="349">
        <v>1</v>
      </c>
      <c r="N137" s="350"/>
      <c r="O137" s="350"/>
      <c r="P137" s="351"/>
      <c r="Q137" s="349">
        <v>2</v>
      </c>
      <c r="R137" s="350"/>
      <c r="S137" s="351"/>
      <c r="T137" s="355">
        <v>3</v>
      </c>
      <c r="U137" s="356"/>
      <c r="V137" s="356"/>
      <c r="W137" s="357"/>
      <c r="X137" s="349">
        <v>4</v>
      </c>
      <c r="Y137" s="350"/>
      <c r="Z137" s="351"/>
      <c r="AA137" s="349">
        <v>5</v>
      </c>
      <c r="AB137" s="350"/>
      <c r="AC137" s="351"/>
      <c r="AD137" s="349">
        <v>6</v>
      </c>
      <c r="AE137" s="350"/>
      <c r="AF137" s="350"/>
      <c r="AG137" s="351"/>
      <c r="AH137" s="352">
        <v>1</v>
      </c>
      <c r="AI137" s="353"/>
      <c r="AJ137" s="353"/>
      <c r="AK137" s="354"/>
      <c r="AL137" s="355">
        <v>2</v>
      </c>
      <c r="AM137" s="356"/>
      <c r="AN137" s="357"/>
      <c r="AO137" s="349">
        <v>3</v>
      </c>
      <c r="AP137" s="350"/>
      <c r="AQ137" s="351"/>
      <c r="AR137" s="352">
        <v>4</v>
      </c>
      <c r="AS137" s="353"/>
      <c r="AT137" s="353"/>
      <c r="AU137" s="354"/>
      <c r="AV137" s="355">
        <v>5</v>
      </c>
      <c r="AW137" s="356"/>
      <c r="AX137" s="356"/>
      <c r="AY137" s="357"/>
      <c r="AZ137" s="349">
        <v>6</v>
      </c>
      <c r="BA137" s="350"/>
      <c r="BB137" s="351"/>
    </row>
    <row r="138" spans="1:54" x14ac:dyDescent="0.25">
      <c r="A138" s="333" t="s">
        <v>159</v>
      </c>
      <c r="B138" s="334"/>
      <c r="C138" s="334"/>
      <c r="D138" s="334"/>
      <c r="E138" s="334"/>
      <c r="F138" s="334"/>
      <c r="G138" s="334"/>
      <c r="H138" s="334"/>
      <c r="I138" s="334"/>
      <c r="J138" s="334"/>
      <c r="K138" s="334"/>
      <c r="L138" s="335"/>
      <c r="M138" s="349">
        <v>1</v>
      </c>
      <c r="N138" s="350"/>
      <c r="O138" s="350"/>
      <c r="P138" s="351"/>
      <c r="Q138" s="349">
        <v>2</v>
      </c>
      <c r="R138" s="350"/>
      <c r="S138" s="351"/>
      <c r="T138" s="355">
        <v>3</v>
      </c>
      <c r="U138" s="356"/>
      <c r="V138" s="356"/>
      <c r="W138" s="357"/>
      <c r="X138" s="349">
        <v>4</v>
      </c>
      <c r="Y138" s="350"/>
      <c r="Z138" s="351"/>
      <c r="AA138" s="349">
        <v>5</v>
      </c>
      <c r="AB138" s="350"/>
      <c r="AC138" s="351"/>
      <c r="AD138" s="349">
        <v>6</v>
      </c>
      <c r="AE138" s="350"/>
      <c r="AF138" s="350"/>
      <c r="AG138" s="351"/>
      <c r="AH138" s="352">
        <v>1</v>
      </c>
      <c r="AI138" s="353"/>
      <c r="AJ138" s="353"/>
      <c r="AK138" s="354"/>
      <c r="AL138" s="355">
        <v>2</v>
      </c>
      <c r="AM138" s="356"/>
      <c r="AN138" s="357"/>
      <c r="AO138" s="349">
        <v>3</v>
      </c>
      <c r="AP138" s="350"/>
      <c r="AQ138" s="351"/>
      <c r="AR138" s="352">
        <v>4</v>
      </c>
      <c r="AS138" s="353"/>
      <c r="AT138" s="353"/>
      <c r="AU138" s="354"/>
      <c r="AV138" s="355">
        <v>5</v>
      </c>
      <c r="AW138" s="356"/>
      <c r="AX138" s="356"/>
      <c r="AY138" s="357"/>
      <c r="AZ138" s="349">
        <v>6</v>
      </c>
      <c r="BA138" s="350"/>
      <c r="BB138" s="351"/>
    </row>
    <row r="139" spans="1:54" ht="15" customHeight="1" x14ac:dyDescent="0.25">
      <c r="A139" s="333" t="s">
        <v>163</v>
      </c>
      <c r="B139" s="334"/>
      <c r="C139" s="334"/>
      <c r="D139" s="334"/>
      <c r="E139" s="334"/>
      <c r="F139" s="334"/>
      <c r="G139" s="334"/>
      <c r="H139" s="334"/>
      <c r="I139" s="334"/>
      <c r="J139" s="334"/>
      <c r="K139" s="334"/>
      <c r="L139" s="334"/>
      <c r="M139" s="334"/>
      <c r="N139" s="334"/>
      <c r="O139" s="334"/>
      <c r="P139" s="334"/>
      <c r="Q139" s="334"/>
      <c r="R139" s="334"/>
      <c r="S139" s="334"/>
      <c r="T139" s="334"/>
      <c r="U139" s="334"/>
      <c r="V139" s="334"/>
      <c r="W139" s="334"/>
      <c r="X139" s="334"/>
      <c r="Y139" s="334"/>
      <c r="Z139" s="334"/>
      <c r="AA139" s="334"/>
      <c r="AB139" s="334"/>
      <c r="AC139" s="334"/>
      <c r="AD139" s="334"/>
      <c r="AE139" s="334"/>
      <c r="AF139" s="334"/>
      <c r="AG139" s="334"/>
      <c r="AH139" s="334"/>
      <c r="AI139" s="334"/>
      <c r="AJ139" s="334"/>
      <c r="AK139" s="334"/>
      <c r="AL139" s="334"/>
      <c r="AM139" s="334"/>
      <c r="AN139" s="334"/>
      <c r="AO139" s="334"/>
      <c r="AP139" s="334"/>
      <c r="AQ139" s="334"/>
      <c r="AR139" s="334"/>
      <c r="AS139" s="334"/>
      <c r="AT139" s="334"/>
      <c r="AU139" s="334"/>
      <c r="AV139" s="334"/>
      <c r="AW139" s="334"/>
      <c r="AX139" s="334"/>
      <c r="AY139" s="334"/>
      <c r="AZ139" s="334"/>
      <c r="BA139" s="334"/>
      <c r="BB139" s="335"/>
    </row>
    <row r="140" spans="1:54" x14ac:dyDescent="0.25">
      <c r="A140" s="333" t="s">
        <v>164</v>
      </c>
      <c r="B140" s="334"/>
      <c r="C140" s="334"/>
      <c r="D140" s="334"/>
      <c r="E140" s="334"/>
      <c r="F140" s="334"/>
      <c r="G140" s="334"/>
      <c r="H140" s="334"/>
      <c r="I140" s="334"/>
      <c r="J140" s="334"/>
      <c r="K140" s="334"/>
      <c r="L140" s="335"/>
      <c r="M140" s="349">
        <v>1</v>
      </c>
      <c r="N140" s="350"/>
      <c r="O140" s="350"/>
      <c r="P140" s="351"/>
      <c r="Q140" s="349">
        <v>2</v>
      </c>
      <c r="R140" s="350"/>
      <c r="S140" s="351"/>
      <c r="T140" s="355">
        <v>3</v>
      </c>
      <c r="U140" s="356"/>
      <c r="V140" s="356"/>
      <c r="W140" s="357"/>
      <c r="X140" s="349">
        <v>4</v>
      </c>
      <c r="Y140" s="350"/>
      <c r="Z140" s="351"/>
      <c r="AA140" s="349">
        <v>5</v>
      </c>
      <c r="AB140" s="350"/>
      <c r="AC140" s="351"/>
      <c r="AD140" s="349">
        <v>6</v>
      </c>
      <c r="AE140" s="350"/>
      <c r="AF140" s="350"/>
      <c r="AG140" s="351"/>
      <c r="AH140" s="352">
        <v>1</v>
      </c>
      <c r="AI140" s="353"/>
      <c r="AJ140" s="353"/>
      <c r="AK140" s="354"/>
      <c r="AL140" s="355">
        <v>2</v>
      </c>
      <c r="AM140" s="356"/>
      <c r="AN140" s="357"/>
      <c r="AO140" s="349">
        <v>3</v>
      </c>
      <c r="AP140" s="350"/>
      <c r="AQ140" s="351"/>
      <c r="AR140" s="352">
        <v>4</v>
      </c>
      <c r="AS140" s="353"/>
      <c r="AT140" s="353"/>
      <c r="AU140" s="354"/>
      <c r="AV140" s="355">
        <v>5</v>
      </c>
      <c r="AW140" s="356"/>
      <c r="AX140" s="356"/>
      <c r="AY140" s="357"/>
      <c r="AZ140" s="349">
        <v>6</v>
      </c>
      <c r="BA140" s="350"/>
      <c r="BB140" s="351"/>
    </row>
    <row r="141" spans="1:54" x14ac:dyDescent="0.25">
      <c r="A141" s="333" t="s">
        <v>165</v>
      </c>
      <c r="B141" s="334"/>
      <c r="C141" s="334"/>
      <c r="D141" s="334"/>
      <c r="E141" s="334"/>
      <c r="F141" s="334"/>
      <c r="G141" s="334"/>
      <c r="H141" s="334"/>
      <c r="I141" s="334"/>
      <c r="J141" s="334"/>
      <c r="K141" s="334"/>
      <c r="L141" s="335"/>
      <c r="M141" s="349">
        <v>1</v>
      </c>
      <c r="N141" s="350"/>
      <c r="O141" s="350"/>
      <c r="P141" s="351"/>
      <c r="Q141" s="349">
        <v>2</v>
      </c>
      <c r="R141" s="350"/>
      <c r="S141" s="351"/>
      <c r="T141" s="355">
        <v>3</v>
      </c>
      <c r="U141" s="356"/>
      <c r="V141" s="356"/>
      <c r="W141" s="357"/>
      <c r="X141" s="349">
        <v>4</v>
      </c>
      <c r="Y141" s="350"/>
      <c r="Z141" s="351"/>
      <c r="AA141" s="349">
        <v>5</v>
      </c>
      <c r="AB141" s="350"/>
      <c r="AC141" s="351"/>
      <c r="AD141" s="349">
        <v>6</v>
      </c>
      <c r="AE141" s="350"/>
      <c r="AF141" s="350"/>
      <c r="AG141" s="351"/>
      <c r="AH141" s="352">
        <v>1</v>
      </c>
      <c r="AI141" s="353"/>
      <c r="AJ141" s="353"/>
      <c r="AK141" s="354"/>
      <c r="AL141" s="355">
        <v>2</v>
      </c>
      <c r="AM141" s="356"/>
      <c r="AN141" s="357"/>
      <c r="AO141" s="349">
        <v>3</v>
      </c>
      <c r="AP141" s="350"/>
      <c r="AQ141" s="351"/>
      <c r="AR141" s="352">
        <v>4</v>
      </c>
      <c r="AS141" s="353"/>
      <c r="AT141" s="353"/>
      <c r="AU141" s="354"/>
      <c r="AV141" s="355">
        <v>5</v>
      </c>
      <c r="AW141" s="356"/>
      <c r="AX141" s="356"/>
      <c r="AY141" s="357"/>
      <c r="AZ141" s="349">
        <v>6</v>
      </c>
      <c r="BA141" s="350"/>
      <c r="BB141" s="351"/>
    </row>
    <row r="142" spans="1:54" x14ac:dyDescent="0.25">
      <c r="A142" s="458" t="s">
        <v>166</v>
      </c>
      <c r="B142" s="459"/>
      <c r="C142" s="459"/>
      <c r="D142" s="459"/>
      <c r="E142" s="459"/>
      <c r="F142" s="459"/>
      <c r="G142" s="459"/>
      <c r="H142" s="459"/>
      <c r="I142" s="459"/>
      <c r="J142" s="459"/>
      <c r="K142" s="459"/>
      <c r="L142" s="460"/>
      <c r="M142" s="449">
        <v>1</v>
      </c>
      <c r="N142" s="450"/>
      <c r="O142" s="450"/>
      <c r="P142" s="451"/>
      <c r="Q142" s="449">
        <v>2</v>
      </c>
      <c r="R142" s="450"/>
      <c r="S142" s="451"/>
      <c r="T142" s="455">
        <v>3</v>
      </c>
      <c r="U142" s="456"/>
      <c r="V142" s="456"/>
      <c r="W142" s="457"/>
      <c r="X142" s="449">
        <v>4</v>
      </c>
      <c r="Y142" s="450"/>
      <c r="Z142" s="451"/>
      <c r="AA142" s="449">
        <v>5</v>
      </c>
      <c r="AB142" s="450"/>
      <c r="AC142" s="451"/>
      <c r="AD142" s="449">
        <v>6</v>
      </c>
      <c r="AE142" s="450"/>
      <c r="AF142" s="450"/>
      <c r="AG142" s="451"/>
      <c r="AH142" s="452">
        <v>1</v>
      </c>
      <c r="AI142" s="453"/>
      <c r="AJ142" s="453"/>
      <c r="AK142" s="454"/>
      <c r="AL142" s="455">
        <v>2</v>
      </c>
      <c r="AM142" s="456"/>
      <c r="AN142" s="457"/>
      <c r="AO142" s="449">
        <v>3</v>
      </c>
      <c r="AP142" s="450"/>
      <c r="AQ142" s="451"/>
      <c r="AR142" s="452">
        <v>4</v>
      </c>
      <c r="AS142" s="453"/>
      <c r="AT142" s="453"/>
      <c r="AU142" s="454"/>
      <c r="AV142" s="455">
        <v>5</v>
      </c>
      <c r="AW142" s="456"/>
      <c r="AX142" s="456"/>
      <c r="AY142" s="457"/>
      <c r="AZ142" s="449">
        <v>6</v>
      </c>
      <c r="BA142" s="450"/>
      <c r="BB142" s="451"/>
    </row>
    <row r="143" spans="1:54" x14ac:dyDescent="0.25">
      <c r="A143" s="333" t="s">
        <v>159</v>
      </c>
      <c r="B143" s="334"/>
      <c r="C143" s="334"/>
      <c r="D143" s="334"/>
      <c r="E143" s="334"/>
      <c r="F143" s="334"/>
      <c r="G143" s="334"/>
      <c r="H143" s="334"/>
      <c r="I143" s="334"/>
      <c r="J143" s="334"/>
      <c r="K143" s="334"/>
      <c r="L143" s="335"/>
      <c r="M143" s="349">
        <v>1</v>
      </c>
      <c r="N143" s="350"/>
      <c r="O143" s="350"/>
      <c r="P143" s="351"/>
      <c r="Q143" s="349">
        <v>2</v>
      </c>
      <c r="R143" s="350"/>
      <c r="S143" s="351"/>
      <c r="T143" s="355">
        <v>3</v>
      </c>
      <c r="U143" s="356"/>
      <c r="V143" s="356"/>
      <c r="W143" s="357"/>
      <c r="X143" s="349">
        <v>4</v>
      </c>
      <c r="Y143" s="350"/>
      <c r="Z143" s="351"/>
      <c r="AA143" s="349">
        <v>5</v>
      </c>
      <c r="AB143" s="350"/>
      <c r="AC143" s="351"/>
      <c r="AD143" s="349">
        <v>6</v>
      </c>
      <c r="AE143" s="350"/>
      <c r="AF143" s="350"/>
      <c r="AG143" s="351"/>
      <c r="AH143" s="352">
        <v>1</v>
      </c>
      <c r="AI143" s="353"/>
      <c r="AJ143" s="353"/>
      <c r="AK143" s="354"/>
      <c r="AL143" s="355">
        <v>2</v>
      </c>
      <c r="AM143" s="356"/>
      <c r="AN143" s="357"/>
      <c r="AO143" s="349">
        <v>3</v>
      </c>
      <c r="AP143" s="350"/>
      <c r="AQ143" s="351"/>
      <c r="AR143" s="352">
        <v>4</v>
      </c>
      <c r="AS143" s="353"/>
      <c r="AT143" s="353"/>
      <c r="AU143" s="354"/>
      <c r="AV143" s="355">
        <v>5</v>
      </c>
      <c r="AW143" s="356"/>
      <c r="AX143" s="356"/>
      <c r="AY143" s="357"/>
      <c r="AZ143" s="349">
        <v>6</v>
      </c>
      <c r="BA143" s="350"/>
      <c r="BB143" s="351"/>
    </row>
    <row r="144" spans="1:54" ht="15" customHeight="1" x14ac:dyDescent="0.25">
      <c r="A144" s="333" t="s">
        <v>167</v>
      </c>
      <c r="B144" s="334"/>
      <c r="C144" s="334"/>
      <c r="D144" s="334"/>
      <c r="E144" s="334"/>
      <c r="F144" s="334"/>
      <c r="G144" s="334"/>
      <c r="H144" s="334"/>
      <c r="I144" s="334"/>
      <c r="J144" s="334"/>
      <c r="K144" s="334"/>
      <c r="L144" s="334"/>
      <c r="M144" s="334"/>
      <c r="N144" s="334"/>
      <c r="O144" s="334"/>
      <c r="P144" s="334"/>
      <c r="Q144" s="334"/>
      <c r="R144" s="334"/>
      <c r="S144" s="334"/>
      <c r="T144" s="334"/>
      <c r="U144" s="334"/>
      <c r="V144" s="334"/>
      <c r="W144" s="334"/>
      <c r="X144" s="334"/>
      <c r="Y144" s="334"/>
      <c r="Z144" s="334"/>
      <c r="AA144" s="334"/>
      <c r="AB144" s="334"/>
      <c r="AC144" s="334"/>
      <c r="AD144" s="334"/>
      <c r="AE144" s="334"/>
      <c r="AF144" s="334"/>
      <c r="AG144" s="334"/>
      <c r="AH144" s="334"/>
      <c r="AI144" s="334"/>
      <c r="AJ144" s="334"/>
      <c r="AK144" s="334"/>
      <c r="AL144" s="334"/>
      <c r="AM144" s="334"/>
      <c r="AN144" s="334"/>
      <c r="AO144" s="334"/>
      <c r="AP144" s="334"/>
      <c r="AQ144" s="334"/>
      <c r="AR144" s="334"/>
      <c r="AS144" s="334"/>
      <c r="AT144" s="334"/>
      <c r="AU144" s="334"/>
      <c r="AV144" s="334"/>
      <c r="AW144" s="334"/>
      <c r="AX144" s="334"/>
      <c r="AY144" s="334"/>
      <c r="AZ144" s="334"/>
      <c r="BA144" s="334"/>
      <c r="BB144" s="335"/>
    </row>
    <row r="145" spans="1:54" x14ac:dyDescent="0.25">
      <c r="A145" s="458" t="s">
        <v>168</v>
      </c>
      <c r="B145" s="459"/>
      <c r="C145" s="459"/>
      <c r="D145" s="459"/>
      <c r="E145" s="459"/>
      <c r="F145" s="459"/>
      <c r="G145" s="459"/>
      <c r="H145" s="459"/>
      <c r="I145" s="459"/>
      <c r="J145" s="459"/>
      <c r="K145" s="459"/>
      <c r="L145" s="460"/>
      <c r="M145" s="349">
        <v>1</v>
      </c>
      <c r="N145" s="350"/>
      <c r="O145" s="350"/>
      <c r="P145" s="351"/>
      <c r="Q145" s="349">
        <v>2</v>
      </c>
      <c r="R145" s="350"/>
      <c r="S145" s="351"/>
      <c r="T145" s="355">
        <v>3</v>
      </c>
      <c r="U145" s="356"/>
      <c r="V145" s="356"/>
      <c r="W145" s="357"/>
      <c r="X145" s="349">
        <v>4</v>
      </c>
      <c r="Y145" s="350"/>
      <c r="Z145" s="351"/>
      <c r="AA145" s="349">
        <v>5</v>
      </c>
      <c r="AB145" s="350"/>
      <c r="AC145" s="351"/>
      <c r="AD145" s="349">
        <v>6</v>
      </c>
      <c r="AE145" s="350"/>
      <c r="AF145" s="350"/>
      <c r="AG145" s="351"/>
      <c r="AH145" s="352">
        <v>1</v>
      </c>
      <c r="AI145" s="353"/>
      <c r="AJ145" s="353"/>
      <c r="AK145" s="354"/>
      <c r="AL145" s="355">
        <v>2</v>
      </c>
      <c r="AM145" s="356"/>
      <c r="AN145" s="357"/>
      <c r="AO145" s="349">
        <v>3</v>
      </c>
      <c r="AP145" s="350"/>
      <c r="AQ145" s="351"/>
      <c r="AR145" s="352">
        <v>4</v>
      </c>
      <c r="AS145" s="353"/>
      <c r="AT145" s="353"/>
      <c r="AU145" s="354"/>
      <c r="AV145" s="355">
        <v>5</v>
      </c>
      <c r="AW145" s="356"/>
      <c r="AX145" s="356"/>
      <c r="AY145" s="357"/>
      <c r="AZ145" s="349">
        <v>6</v>
      </c>
      <c r="BA145" s="350"/>
      <c r="BB145" s="351"/>
    </row>
    <row r="146" spans="1:54" x14ac:dyDescent="0.25">
      <c r="A146" s="333" t="s">
        <v>169</v>
      </c>
      <c r="B146" s="334"/>
      <c r="C146" s="334"/>
      <c r="D146" s="334"/>
      <c r="E146" s="334"/>
      <c r="F146" s="334"/>
      <c r="G146" s="334"/>
      <c r="H146" s="334"/>
      <c r="I146" s="334"/>
      <c r="J146" s="334"/>
      <c r="K146" s="334"/>
      <c r="L146" s="335"/>
      <c r="M146" s="449">
        <v>1</v>
      </c>
      <c r="N146" s="450"/>
      <c r="O146" s="450"/>
      <c r="P146" s="451"/>
      <c r="Q146" s="449">
        <v>2</v>
      </c>
      <c r="R146" s="450"/>
      <c r="S146" s="451"/>
      <c r="T146" s="455">
        <v>3</v>
      </c>
      <c r="U146" s="456"/>
      <c r="V146" s="456"/>
      <c r="W146" s="457"/>
      <c r="X146" s="449">
        <v>4</v>
      </c>
      <c r="Y146" s="450"/>
      <c r="Z146" s="451"/>
      <c r="AA146" s="449">
        <v>5</v>
      </c>
      <c r="AB146" s="450"/>
      <c r="AC146" s="451"/>
      <c r="AD146" s="449">
        <v>6</v>
      </c>
      <c r="AE146" s="450"/>
      <c r="AF146" s="450"/>
      <c r="AG146" s="451"/>
      <c r="AH146" s="452">
        <v>1</v>
      </c>
      <c r="AI146" s="453"/>
      <c r="AJ146" s="453"/>
      <c r="AK146" s="454"/>
      <c r="AL146" s="455">
        <v>2</v>
      </c>
      <c r="AM146" s="456"/>
      <c r="AN146" s="457"/>
      <c r="AO146" s="449">
        <v>3</v>
      </c>
      <c r="AP146" s="450"/>
      <c r="AQ146" s="451"/>
      <c r="AR146" s="452">
        <v>4</v>
      </c>
      <c r="AS146" s="453"/>
      <c r="AT146" s="453"/>
      <c r="AU146" s="454"/>
      <c r="AV146" s="455">
        <v>5</v>
      </c>
      <c r="AW146" s="456"/>
      <c r="AX146" s="456"/>
      <c r="AY146" s="457"/>
      <c r="AZ146" s="449">
        <v>6</v>
      </c>
      <c r="BA146" s="450"/>
      <c r="BB146" s="451"/>
    </row>
    <row r="147" spans="1:54" x14ac:dyDescent="0.25">
      <c r="A147" s="333" t="s">
        <v>159</v>
      </c>
      <c r="B147" s="334"/>
      <c r="C147" s="334"/>
      <c r="D147" s="334"/>
      <c r="E147" s="334"/>
      <c r="F147" s="334"/>
      <c r="G147" s="334"/>
      <c r="H147" s="334"/>
      <c r="I147" s="334"/>
      <c r="J147" s="334"/>
      <c r="K147" s="334"/>
      <c r="L147" s="335"/>
      <c r="M147" s="349">
        <v>1</v>
      </c>
      <c r="N147" s="350"/>
      <c r="O147" s="350"/>
      <c r="P147" s="351"/>
      <c r="Q147" s="349">
        <v>2</v>
      </c>
      <c r="R147" s="350"/>
      <c r="S147" s="351"/>
      <c r="T147" s="355">
        <v>3</v>
      </c>
      <c r="U147" s="356"/>
      <c r="V147" s="356"/>
      <c r="W147" s="357"/>
      <c r="X147" s="349">
        <v>4</v>
      </c>
      <c r="Y147" s="350"/>
      <c r="Z147" s="351"/>
      <c r="AA147" s="349">
        <v>5</v>
      </c>
      <c r="AB147" s="350"/>
      <c r="AC147" s="351"/>
      <c r="AD147" s="349">
        <v>6</v>
      </c>
      <c r="AE147" s="350"/>
      <c r="AF147" s="350"/>
      <c r="AG147" s="351"/>
      <c r="AH147" s="352">
        <v>1</v>
      </c>
      <c r="AI147" s="353"/>
      <c r="AJ147" s="353"/>
      <c r="AK147" s="354"/>
      <c r="AL147" s="355">
        <v>2</v>
      </c>
      <c r="AM147" s="356"/>
      <c r="AN147" s="357"/>
      <c r="AO147" s="349">
        <v>3</v>
      </c>
      <c r="AP147" s="350"/>
      <c r="AQ147" s="351"/>
      <c r="AR147" s="352">
        <v>4</v>
      </c>
      <c r="AS147" s="353"/>
      <c r="AT147" s="353"/>
      <c r="AU147" s="354"/>
      <c r="AV147" s="355">
        <v>5</v>
      </c>
      <c r="AW147" s="356"/>
      <c r="AX147" s="356"/>
      <c r="AY147" s="357"/>
      <c r="AZ147" s="349">
        <v>6</v>
      </c>
      <c r="BA147" s="350"/>
      <c r="BB147" s="351"/>
    </row>
    <row r="148" spans="1:54" ht="15" customHeight="1" x14ac:dyDescent="0.25">
      <c r="A148" s="333" t="s">
        <v>170</v>
      </c>
      <c r="B148" s="334"/>
      <c r="C148" s="334"/>
      <c r="D148" s="334"/>
      <c r="E148" s="334"/>
      <c r="F148" s="334"/>
      <c r="G148" s="334"/>
      <c r="H148" s="334"/>
      <c r="I148" s="334"/>
      <c r="J148" s="334"/>
      <c r="K148" s="334"/>
      <c r="L148" s="334"/>
      <c r="M148" s="334"/>
      <c r="N148" s="334"/>
      <c r="O148" s="334"/>
      <c r="P148" s="334"/>
      <c r="Q148" s="334"/>
      <c r="R148" s="334"/>
      <c r="S148" s="334"/>
      <c r="T148" s="334"/>
      <c r="U148" s="334"/>
      <c r="V148" s="334"/>
      <c r="W148" s="334"/>
      <c r="X148" s="334"/>
      <c r="Y148" s="334"/>
      <c r="Z148" s="334"/>
      <c r="AA148" s="334"/>
      <c r="AB148" s="334"/>
      <c r="AC148" s="334"/>
      <c r="AD148" s="334"/>
      <c r="AE148" s="334"/>
      <c r="AF148" s="334"/>
      <c r="AG148" s="334"/>
      <c r="AH148" s="334"/>
      <c r="AI148" s="334"/>
      <c r="AJ148" s="334"/>
      <c r="AK148" s="334"/>
      <c r="AL148" s="334"/>
      <c r="AM148" s="334"/>
      <c r="AN148" s="334"/>
      <c r="AO148" s="334"/>
      <c r="AP148" s="334"/>
      <c r="AQ148" s="334"/>
      <c r="AR148" s="334"/>
      <c r="AS148" s="334"/>
      <c r="AT148" s="334"/>
      <c r="AU148" s="334"/>
      <c r="AV148" s="334"/>
      <c r="AW148" s="334"/>
      <c r="AX148" s="334"/>
      <c r="AY148" s="334"/>
      <c r="AZ148" s="334"/>
      <c r="BA148" s="334"/>
      <c r="BB148" s="335"/>
    </row>
    <row r="149" spans="1:54" x14ac:dyDescent="0.25">
      <c r="A149" s="333" t="s">
        <v>171</v>
      </c>
      <c r="B149" s="334"/>
      <c r="C149" s="334"/>
      <c r="D149" s="334"/>
      <c r="E149" s="334"/>
      <c r="F149" s="334"/>
      <c r="G149" s="334"/>
      <c r="H149" s="334"/>
      <c r="I149" s="334"/>
      <c r="J149" s="334"/>
      <c r="K149" s="334"/>
      <c r="L149" s="335"/>
      <c r="M149" s="349">
        <v>1</v>
      </c>
      <c r="N149" s="350"/>
      <c r="O149" s="350"/>
      <c r="P149" s="351"/>
      <c r="Q149" s="349">
        <v>2</v>
      </c>
      <c r="R149" s="350"/>
      <c r="S149" s="351"/>
      <c r="T149" s="355">
        <v>3</v>
      </c>
      <c r="U149" s="356"/>
      <c r="V149" s="356"/>
      <c r="W149" s="357"/>
      <c r="X149" s="349">
        <v>4</v>
      </c>
      <c r="Y149" s="350"/>
      <c r="Z149" s="351"/>
      <c r="AA149" s="349">
        <v>5</v>
      </c>
      <c r="AB149" s="350"/>
      <c r="AC149" s="351"/>
      <c r="AD149" s="349">
        <v>6</v>
      </c>
      <c r="AE149" s="350"/>
      <c r="AF149" s="350"/>
      <c r="AG149" s="351"/>
      <c r="AH149" s="352">
        <v>1</v>
      </c>
      <c r="AI149" s="353"/>
      <c r="AJ149" s="353"/>
      <c r="AK149" s="354"/>
      <c r="AL149" s="355">
        <v>2</v>
      </c>
      <c r="AM149" s="356"/>
      <c r="AN149" s="357"/>
      <c r="AO149" s="349">
        <v>3</v>
      </c>
      <c r="AP149" s="350"/>
      <c r="AQ149" s="351"/>
      <c r="AR149" s="352">
        <v>4</v>
      </c>
      <c r="AS149" s="353"/>
      <c r="AT149" s="353"/>
      <c r="AU149" s="354"/>
      <c r="AV149" s="355">
        <v>5</v>
      </c>
      <c r="AW149" s="356"/>
      <c r="AX149" s="356"/>
      <c r="AY149" s="357"/>
      <c r="AZ149" s="349">
        <v>6</v>
      </c>
      <c r="BA149" s="350"/>
      <c r="BB149" s="351"/>
    </row>
    <row r="150" spans="1:54" x14ac:dyDescent="0.25">
      <c r="A150" s="333" t="s">
        <v>159</v>
      </c>
      <c r="B150" s="334"/>
      <c r="C150" s="334"/>
      <c r="D150" s="334"/>
      <c r="E150" s="334"/>
      <c r="F150" s="334"/>
      <c r="G150" s="334"/>
      <c r="H150" s="334"/>
      <c r="I150" s="334"/>
      <c r="J150" s="334"/>
      <c r="K150" s="334"/>
      <c r="L150" s="335"/>
      <c r="M150" s="349">
        <v>1</v>
      </c>
      <c r="N150" s="350"/>
      <c r="O150" s="350"/>
      <c r="P150" s="351"/>
      <c r="Q150" s="349">
        <v>2</v>
      </c>
      <c r="R150" s="350"/>
      <c r="S150" s="351"/>
      <c r="T150" s="355">
        <v>3</v>
      </c>
      <c r="U150" s="356"/>
      <c r="V150" s="356"/>
      <c r="W150" s="357"/>
      <c r="X150" s="349">
        <v>4</v>
      </c>
      <c r="Y150" s="350"/>
      <c r="Z150" s="351"/>
      <c r="AA150" s="349">
        <v>5</v>
      </c>
      <c r="AB150" s="350"/>
      <c r="AC150" s="351"/>
      <c r="AD150" s="349">
        <v>6</v>
      </c>
      <c r="AE150" s="350"/>
      <c r="AF150" s="350"/>
      <c r="AG150" s="351"/>
      <c r="AH150" s="352">
        <v>1</v>
      </c>
      <c r="AI150" s="353"/>
      <c r="AJ150" s="353"/>
      <c r="AK150" s="354"/>
      <c r="AL150" s="355">
        <v>2</v>
      </c>
      <c r="AM150" s="356"/>
      <c r="AN150" s="357"/>
      <c r="AO150" s="349">
        <v>3</v>
      </c>
      <c r="AP150" s="350"/>
      <c r="AQ150" s="351"/>
      <c r="AR150" s="352">
        <v>4</v>
      </c>
      <c r="AS150" s="353"/>
      <c r="AT150" s="353"/>
      <c r="AU150" s="354"/>
      <c r="AV150" s="355">
        <v>5</v>
      </c>
      <c r="AW150" s="356"/>
      <c r="AX150" s="356"/>
      <c r="AY150" s="357"/>
      <c r="AZ150" s="349">
        <v>6</v>
      </c>
      <c r="BA150" s="350"/>
      <c r="BB150" s="351"/>
    </row>
    <row r="151" spans="1:54" x14ac:dyDescent="0.25">
      <c r="A151" s="333" t="s">
        <v>172</v>
      </c>
      <c r="B151" s="334"/>
      <c r="C151" s="334"/>
      <c r="D151" s="334"/>
      <c r="E151" s="334"/>
      <c r="F151" s="334"/>
      <c r="G151" s="334"/>
      <c r="H151" s="334"/>
      <c r="I151" s="334"/>
      <c r="J151" s="334"/>
      <c r="K151" s="334"/>
      <c r="L151" s="335"/>
      <c r="M151" s="349">
        <v>1</v>
      </c>
      <c r="N151" s="350"/>
      <c r="O151" s="350"/>
      <c r="P151" s="351"/>
      <c r="Q151" s="349">
        <v>2</v>
      </c>
      <c r="R151" s="350"/>
      <c r="S151" s="351"/>
      <c r="T151" s="355">
        <v>3</v>
      </c>
      <c r="U151" s="356"/>
      <c r="V151" s="356"/>
      <c r="W151" s="357"/>
      <c r="X151" s="349">
        <v>4</v>
      </c>
      <c r="Y151" s="350"/>
      <c r="Z151" s="351"/>
      <c r="AA151" s="349">
        <v>5</v>
      </c>
      <c r="AB151" s="350"/>
      <c r="AC151" s="351"/>
      <c r="AD151" s="349">
        <v>6</v>
      </c>
      <c r="AE151" s="350"/>
      <c r="AF151" s="350"/>
      <c r="AG151" s="351"/>
      <c r="AH151" s="352">
        <v>1</v>
      </c>
      <c r="AI151" s="353"/>
      <c r="AJ151" s="353"/>
      <c r="AK151" s="354"/>
      <c r="AL151" s="355">
        <v>2</v>
      </c>
      <c r="AM151" s="356"/>
      <c r="AN151" s="357"/>
      <c r="AO151" s="349">
        <v>3</v>
      </c>
      <c r="AP151" s="350"/>
      <c r="AQ151" s="351"/>
      <c r="AR151" s="352">
        <v>4</v>
      </c>
      <c r="AS151" s="353"/>
      <c r="AT151" s="353"/>
      <c r="AU151" s="354"/>
      <c r="AV151" s="355">
        <v>5</v>
      </c>
      <c r="AW151" s="356"/>
      <c r="AX151" s="356"/>
      <c r="AY151" s="357"/>
      <c r="AZ151" s="349">
        <v>6</v>
      </c>
      <c r="BA151" s="350"/>
      <c r="BB151" s="351"/>
    </row>
    <row r="152" spans="1:54" ht="15" customHeight="1" x14ac:dyDescent="0.25">
      <c r="A152" s="333" t="s">
        <v>173</v>
      </c>
      <c r="B152" s="334"/>
      <c r="C152" s="334"/>
      <c r="D152" s="334"/>
      <c r="E152" s="334"/>
      <c r="F152" s="334"/>
      <c r="G152" s="334"/>
      <c r="H152" s="334"/>
      <c r="I152" s="334"/>
      <c r="J152" s="334"/>
      <c r="K152" s="334"/>
      <c r="L152" s="334"/>
      <c r="M152" s="334"/>
      <c r="N152" s="334"/>
      <c r="O152" s="334"/>
      <c r="P152" s="334"/>
      <c r="Q152" s="334"/>
      <c r="R152" s="334"/>
      <c r="S152" s="334"/>
      <c r="T152" s="334"/>
      <c r="U152" s="334"/>
      <c r="V152" s="334"/>
      <c r="W152" s="334"/>
      <c r="X152" s="334"/>
      <c r="Y152" s="334"/>
      <c r="Z152" s="334"/>
      <c r="AA152" s="334"/>
      <c r="AB152" s="334"/>
      <c r="AC152" s="334"/>
      <c r="AD152" s="334"/>
      <c r="AE152" s="334"/>
      <c r="AF152" s="334"/>
      <c r="AG152" s="334"/>
      <c r="AH152" s="334"/>
      <c r="AI152" s="334"/>
      <c r="AJ152" s="334"/>
      <c r="AK152" s="334"/>
      <c r="AL152" s="334"/>
      <c r="AM152" s="334"/>
      <c r="AN152" s="334"/>
      <c r="AO152" s="334"/>
      <c r="AP152" s="334"/>
      <c r="AQ152" s="334"/>
      <c r="AR152" s="334"/>
      <c r="AS152" s="334"/>
      <c r="AT152" s="334"/>
      <c r="AU152" s="334"/>
      <c r="AV152" s="334"/>
      <c r="AW152" s="334"/>
      <c r="AX152" s="334"/>
      <c r="AY152" s="334"/>
      <c r="AZ152" s="334"/>
      <c r="BA152" s="334"/>
      <c r="BB152" s="335"/>
    </row>
    <row r="153" spans="1:54" x14ac:dyDescent="0.25">
      <c r="A153" s="333" t="s">
        <v>174</v>
      </c>
      <c r="B153" s="334"/>
      <c r="C153" s="334"/>
      <c r="D153" s="334"/>
      <c r="E153" s="334"/>
      <c r="F153" s="334"/>
      <c r="G153" s="334"/>
      <c r="H153" s="334"/>
      <c r="I153" s="334"/>
      <c r="J153" s="334"/>
      <c r="K153" s="334"/>
      <c r="L153" s="335"/>
      <c r="M153" s="349">
        <v>1</v>
      </c>
      <c r="N153" s="350"/>
      <c r="O153" s="350"/>
      <c r="P153" s="351"/>
      <c r="Q153" s="349">
        <v>2</v>
      </c>
      <c r="R153" s="350"/>
      <c r="S153" s="351"/>
      <c r="T153" s="355">
        <v>3</v>
      </c>
      <c r="U153" s="356"/>
      <c r="V153" s="356"/>
      <c r="W153" s="357"/>
      <c r="X153" s="349">
        <v>4</v>
      </c>
      <c r="Y153" s="350"/>
      <c r="Z153" s="351"/>
      <c r="AA153" s="349">
        <v>5</v>
      </c>
      <c r="AB153" s="350"/>
      <c r="AC153" s="351"/>
      <c r="AD153" s="349">
        <v>6</v>
      </c>
      <c r="AE153" s="350"/>
      <c r="AF153" s="350"/>
      <c r="AG153" s="351"/>
      <c r="AH153" s="352">
        <v>1</v>
      </c>
      <c r="AI153" s="353"/>
      <c r="AJ153" s="353"/>
      <c r="AK153" s="354"/>
      <c r="AL153" s="355">
        <v>2</v>
      </c>
      <c r="AM153" s="356"/>
      <c r="AN153" s="357"/>
      <c r="AO153" s="349">
        <v>3</v>
      </c>
      <c r="AP153" s="350"/>
      <c r="AQ153" s="351"/>
      <c r="AR153" s="352">
        <v>4</v>
      </c>
      <c r="AS153" s="353"/>
      <c r="AT153" s="353"/>
      <c r="AU153" s="354"/>
      <c r="AV153" s="355">
        <v>5</v>
      </c>
      <c r="AW153" s="356"/>
      <c r="AX153" s="356"/>
      <c r="AY153" s="357"/>
      <c r="AZ153" s="349">
        <v>6</v>
      </c>
      <c r="BA153" s="350"/>
      <c r="BB153" s="351"/>
    </row>
    <row r="154" spans="1:54" x14ac:dyDescent="0.25">
      <c r="A154" s="333" t="s">
        <v>175</v>
      </c>
      <c r="B154" s="334"/>
      <c r="C154" s="334"/>
      <c r="D154" s="334"/>
      <c r="E154" s="334"/>
      <c r="F154" s="334"/>
      <c r="G154" s="334"/>
      <c r="H154" s="334"/>
      <c r="I154" s="334"/>
      <c r="J154" s="334"/>
      <c r="K154" s="334"/>
      <c r="L154" s="335"/>
      <c r="M154" s="349">
        <v>1</v>
      </c>
      <c r="N154" s="350"/>
      <c r="O154" s="350"/>
      <c r="P154" s="351"/>
      <c r="Q154" s="349">
        <v>2</v>
      </c>
      <c r="R154" s="350"/>
      <c r="S154" s="351"/>
      <c r="T154" s="355">
        <v>3</v>
      </c>
      <c r="U154" s="356"/>
      <c r="V154" s="356"/>
      <c r="W154" s="357"/>
      <c r="X154" s="349">
        <v>4</v>
      </c>
      <c r="Y154" s="350"/>
      <c r="Z154" s="351"/>
      <c r="AA154" s="349">
        <v>5</v>
      </c>
      <c r="AB154" s="350"/>
      <c r="AC154" s="351"/>
      <c r="AD154" s="349">
        <v>6</v>
      </c>
      <c r="AE154" s="350"/>
      <c r="AF154" s="350"/>
      <c r="AG154" s="351"/>
      <c r="AH154" s="352">
        <v>1</v>
      </c>
      <c r="AI154" s="353"/>
      <c r="AJ154" s="353"/>
      <c r="AK154" s="354"/>
      <c r="AL154" s="355">
        <v>2</v>
      </c>
      <c r="AM154" s="356"/>
      <c r="AN154" s="357"/>
      <c r="AO154" s="349">
        <v>3</v>
      </c>
      <c r="AP154" s="350"/>
      <c r="AQ154" s="351"/>
      <c r="AR154" s="352">
        <v>4</v>
      </c>
      <c r="AS154" s="353"/>
      <c r="AT154" s="353"/>
      <c r="AU154" s="354"/>
      <c r="AV154" s="355">
        <v>5</v>
      </c>
      <c r="AW154" s="356"/>
      <c r="AX154" s="356"/>
      <c r="AY154" s="357"/>
      <c r="AZ154" s="349">
        <v>6</v>
      </c>
      <c r="BA154" s="350"/>
      <c r="BB154" s="351"/>
    </row>
    <row r="155" spans="1:54" x14ac:dyDescent="0.25">
      <c r="A155" s="333" t="s">
        <v>176</v>
      </c>
      <c r="B155" s="334"/>
      <c r="C155" s="334"/>
      <c r="D155" s="334"/>
      <c r="E155" s="334"/>
      <c r="F155" s="334"/>
      <c r="G155" s="334"/>
      <c r="H155" s="334"/>
      <c r="I155" s="334"/>
      <c r="J155" s="334"/>
      <c r="K155" s="334"/>
      <c r="L155" s="335"/>
      <c r="M155" s="349">
        <v>1</v>
      </c>
      <c r="N155" s="350"/>
      <c r="O155" s="350"/>
      <c r="P155" s="351"/>
      <c r="Q155" s="349">
        <v>2</v>
      </c>
      <c r="R155" s="350"/>
      <c r="S155" s="351"/>
      <c r="T155" s="355">
        <v>3</v>
      </c>
      <c r="U155" s="356"/>
      <c r="V155" s="356"/>
      <c r="W155" s="357"/>
      <c r="X155" s="349">
        <v>4</v>
      </c>
      <c r="Y155" s="350"/>
      <c r="Z155" s="351"/>
      <c r="AA155" s="349">
        <v>5</v>
      </c>
      <c r="AB155" s="350"/>
      <c r="AC155" s="351"/>
      <c r="AD155" s="349">
        <v>6</v>
      </c>
      <c r="AE155" s="350"/>
      <c r="AF155" s="350"/>
      <c r="AG155" s="351"/>
      <c r="AH155" s="352">
        <v>1</v>
      </c>
      <c r="AI155" s="353"/>
      <c r="AJ155" s="353"/>
      <c r="AK155" s="354"/>
      <c r="AL155" s="355">
        <v>2</v>
      </c>
      <c r="AM155" s="356"/>
      <c r="AN155" s="357"/>
      <c r="AO155" s="349">
        <v>3</v>
      </c>
      <c r="AP155" s="350"/>
      <c r="AQ155" s="351"/>
      <c r="AR155" s="352">
        <v>4</v>
      </c>
      <c r="AS155" s="353"/>
      <c r="AT155" s="353"/>
      <c r="AU155" s="354"/>
      <c r="AV155" s="355">
        <v>5</v>
      </c>
      <c r="AW155" s="356"/>
      <c r="AX155" s="356"/>
      <c r="AY155" s="357"/>
      <c r="AZ155" s="349">
        <v>6</v>
      </c>
      <c r="BA155" s="350"/>
      <c r="BB155" s="351"/>
    </row>
    <row r="156" spans="1:54" x14ac:dyDescent="0.25">
      <c r="A156" s="333" t="s">
        <v>159</v>
      </c>
      <c r="B156" s="334"/>
      <c r="C156" s="334"/>
      <c r="D156" s="334"/>
      <c r="E156" s="334"/>
      <c r="F156" s="334"/>
      <c r="G156" s="334"/>
      <c r="H156" s="334"/>
      <c r="I156" s="334"/>
      <c r="J156" s="334"/>
      <c r="K156" s="334"/>
      <c r="L156" s="335"/>
      <c r="M156" s="349">
        <v>1</v>
      </c>
      <c r="N156" s="350"/>
      <c r="O156" s="350"/>
      <c r="P156" s="351"/>
      <c r="Q156" s="349">
        <v>2</v>
      </c>
      <c r="R156" s="350"/>
      <c r="S156" s="351"/>
      <c r="T156" s="355">
        <v>3</v>
      </c>
      <c r="U156" s="356"/>
      <c r="V156" s="356"/>
      <c r="W156" s="357"/>
      <c r="X156" s="349">
        <v>4</v>
      </c>
      <c r="Y156" s="350"/>
      <c r="Z156" s="351"/>
      <c r="AA156" s="349">
        <v>5</v>
      </c>
      <c r="AB156" s="350"/>
      <c r="AC156" s="351"/>
      <c r="AD156" s="349">
        <v>6</v>
      </c>
      <c r="AE156" s="350"/>
      <c r="AF156" s="350"/>
      <c r="AG156" s="351"/>
      <c r="AH156" s="352">
        <v>1</v>
      </c>
      <c r="AI156" s="353"/>
      <c r="AJ156" s="353"/>
      <c r="AK156" s="354"/>
      <c r="AL156" s="355">
        <v>2</v>
      </c>
      <c r="AM156" s="356"/>
      <c r="AN156" s="357"/>
      <c r="AO156" s="349">
        <v>3</v>
      </c>
      <c r="AP156" s="350"/>
      <c r="AQ156" s="351"/>
      <c r="AR156" s="352">
        <v>4</v>
      </c>
      <c r="AS156" s="353"/>
      <c r="AT156" s="353"/>
      <c r="AU156" s="354"/>
      <c r="AV156" s="355">
        <v>5</v>
      </c>
      <c r="AW156" s="356"/>
      <c r="AX156" s="356"/>
      <c r="AY156" s="357"/>
      <c r="AZ156" s="349">
        <v>6</v>
      </c>
      <c r="BA156" s="350"/>
      <c r="BB156" s="351"/>
    </row>
    <row r="157" spans="1:54" x14ac:dyDescent="0.25">
      <c r="A157" s="437" t="s">
        <v>177</v>
      </c>
      <c r="B157" s="438"/>
      <c r="C157" s="438"/>
      <c r="D157" s="438"/>
      <c r="E157" s="438"/>
      <c r="F157" s="438"/>
      <c r="G157" s="438"/>
      <c r="H157" s="438"/>
      <c r="I157" s="438"/>
      <c r="J157" s="438"/>
      <c r="K157" s="438"/>
      <c r="L157" s="438"/>
      <c r="M157" s="438"/>
      <c r="N157" s="438"/>
      <c r="O157" s="438"/>
      <c r="P157" s="438"/>
      <c r="Q157" s="438"/>
      <c r="R157" s="438"/>
      <c r="S157" s="438"/>
      <c r="T157" s="438"/>
      <c r="U157" s="438"/>
      <c r="V157" s="438"/>
      <c r="W157" s="439"/>
      <c r="X157" s="437" t="s">
        <v>178</v>
      </c>
      <c r="Y157" s="438"/>
      <c r="Z157" s="438"/>
      <c r="AA157" s="438"/>
      <c r="AB157" s="438"/>
      <c r="AC157" s="438"/>
      <c r="AD157" s="438"/>
      <c r="AE157" s="438"/>
      <c r="AF157" s="438"/>
      <c r="AG157" s="438"/>
      <c r="AH157" s="438"/>
      <c r="AI157" s="438"/>
      <c r="AJ157" s="438"/>
      <c r="AK157" s="438"/>
      <c r="AL157" s="438"/>
      <c r="AM157" s="438"/>
      <c r="AN157" s="438"/>
      <c r="AO157" s="438"/>
      <c r="AP157" s="438"/>
      <c r="AQ157" s="438"/>
      <c r="AR157" s="438"/>
      <c r="AS157" s="438"/>
      <c r="AT157" s="438"/>
      <c r="AU157" s="438"/>
      <c r="AV157" s="438"/>
      <c r="AW157" s="438"/>
      <c r="AX157" s="438"/>
      <c r="AY157" s="438"/>
      <c r="AZ157" s="438"/>
      <c r="BA157" s="438"/>
      <c r="BB157" s="439"/>
    </row>
    <row r="158" spans="1:54" x14ac:dyDescent="0.25">
      <c r="A158" s="440" t="str">
        <f>IF(SCSR!A54="","",SCSR!A54)</f>
        <v>PATIENT IS NON PHILHEALTH MEMBER. PATIENT IS SINGLE AND LIVING WITH HIS PARENT. THEY ARE ONLY 3 IN THE HOUSEHOLD INCLUDING HIS PARENT. HIS MOTHER USED TO MANAGE HER SMALL SARI SARI STORE AS THEIR SOURCE FOR A  LIVING WHILE HIS FATHER IS A FARMER. THEIR FAMILY HAS NO OTHER SOURCE OF FAMILY INCOME. REFER TO PHIC SECTION FOR VERIFICATION AND FURTHER ASSISTANCE. FOR POSSIBLE ENROLMENT IN POS AS FINANCIALLY INCAPABLE  SINCE PATIENT HASN'T HAVE THE CAPACITY YET TO PAY FOR HIS PHIC PREMIUMS. D POS FI. CLASSIFIED AS PHILHEALTH SERVICE D.</v>
      </c>
      <c r="B158" s="441"/>
      <c r="C158" s="441"/>
      <c r="D158" s="441"/>
      <c r="E158" s="441"/>
      <c r="F158" s="441"/>
      <c r="G158" s="441"/>
      <c r="H158" s="441"/>
      <c r="I158" s="441"/>
      <c r="J158" s="441"/>
      <c r="K158" s="441"/>
      <c r="L158" s="441"/>
      <c r="M158" s="441"/>
      <c r="N158" s="441"/>
      <c r="O158" s="441"/>
      <c r="P158" s="441"/>
      <c r="Q158" s="441"/>
      <c r="R158" s="441"/>
      <c r="S158" s="441"/>
      <c r="T158" s="441"/>
      <c r="U158" s="441"/>
      <c r="V158" s="441"/>
      <c r="W158" s="441"/>
      <c r="X158" s="441"/>
      <c r="Y158" s="441"/>
      <c r="Z158" s="441"/>
      <c r="AA158" s="441"/>
      <c r="AB158" s="441"/>
      <c r="AC158" s="441"/>
      <c r="AD158" s="441"/>
      <c r="AE158" s="441"/>
      <c r="AF158" s="441"/>
      <c r="AG158" s="441"/>
      <c r="AH158" s="441"/>
      <c r="AI158" s="441"/>
      <c r="AJ158" s="441"/>
      <c r="AK158" s="441"/>
      <c r="AL158" s="441"/>
      <c r="AM158" s="441"/>
      <c r="AN158" s="441"/>
      <c r="AO158" s="441"/>
      <c r="AP158" s="441"/>
      <c r="AQ158" s="441"/>
      <c r="AR158" s="441"/>
      <c r="AS158" s="441"/>
      <c r="AT158" s="441"/>
      <c r="AU158" s="441"/>
      <c r="AV158" s="441"/>
      <c r="AW158" s="441"/>
      <c r="AX158" s="441"/>
      <c r="AY158" s="441"/>
      <c r="AZ158" s="441"/>
      <c r="BA158" s="441"/>
      <c r="BB158" s="442"/>
    </row>
    <row r="159" spans="1:54" x14ac:dyDescent="0.25">
      <c r="A159" s="443"/>
      <c r="B159" s="444"/>
      <c r="C159" s="444"/>
      <c r="D159" s="444"/>
      <c r="E159" s="444"/>
      <c r="F159" s="444"/>
      <c r="G159" s="444"/>
      <c r="H159" s="444"/>
      <c r="I159" s="444"/>
      <c r="J159" s="444"/>
      <c r="K159" s="444"/>
      <c r="L159" s="444"/>
      <c r="M159" s="444"/>
      <c r="N159" s="444"/>
      <c r="O159" s="444"/>
      <c r="P159" s="444"/>
      <c r="Q159" s="444"/>
      <c r="R159" s="444"/>
      <c r="S159" s="444"/>
      <c r="T159" s="444"/>
      <c r="U159" s="444"/>
      <c r="V159" s="444"/>
      <c r="W159" s="444"/>
      <c r="X159" s="444"/>
      <c r="Y159" s="444"/>
      <c r="Z159" s="444"/>
      <c r="AA159" s="444"/>
      <c r="AB159" s="444"/>
      <c r="AC159" s="444"/>
      <c r="AD159" s="444"/>
      <c r="AE159" s="444"/>
      <c r="AF159" s="444"/>
      <c r="AG159" s="444"/>
      <c r="AH159" s="444"/>
      <c r="AI159" s="444"/>
      <c r="AJ159" s="444"/>
      <c r="AK159" s="444"/>
      <c r="AL159" s="444"/>
      <c r="AM159" s="444"/>
      <c r="AN159" s="444"/>
      <c r="AO159" s="444"/>
      <c r="AP159" s="444"/>
      <c r="AQ159" s="444"/>
      <c r="AR159" s="444"/>
      <c r="AS159" s="444"/>
      <c r="AT159" s="444"/>
      <c r="AU159" s="444"/>
      <c r="AV159" s="444"/>
      <c r="AW159" s="444"/>
      <c r="AX159" s="444"/>
      <c r="AY159" s="444"/>
      <c r="AZ159" s="444"/>
      <c r="BA159" s="444"/>
      <c r="BB159" s="445"/>
    </row>
    <row r="160" spans="1:54" x14ac:dyDescent="0.25">
      <c r="A160" s="443"/>
      <c r="B160" s="444"/>
      <c r="C160" s="444"/>
      <c r="D160" s="444"/>
      <c r="E160" s="444"/>
      <c r="F160" s="444"/>
      <c r="G160" s="444"/>
      <c r="H160" s="444"/>
      <c r="I160" s="444"/>
      <c r="J160" s="444"/>
      <c r="K160" s="444"/>
      <c r="L160" s="444"/>
      <c r="M160" s="444"/>
      <c r="N160" s="444"/>
      <c r="O160" s="444"/>
      <c r="P160" s="444"/>
      <c r="Q160" s="444"/>
      <c r="R160" s="444"/>
      <c r="S160" s="444"/>
      <c r="T160" s="444"/>
      <c r="U160" s="444"/>
      <c r="V160" s="444"/>
      <c r="W160" s="444"/>
      <c r="X160" s="444"/>
      <c r="Y160" s="444"/>
      <c r="Z160" s="444"/>
      <c r="AA160" s="444"/>
      <c r="AB160" s="444"/>
      <c r="AC160" s="444"/>
      <c r="AD160" s="444"/>
      <c r="AE160" s="444"/>
      <c r="AF160" s="444"/>
      <c r="AG160" s="444"/>
      <c r="AH160" s="444"/>
      <c r="AI160" s="444"/>
      <c r="AJ160" s="444"/>
      <c r="AK160" s="444"/>
      <c r="AL160" s="444"/>
      <c r="AM160" s="444"/>
      <c r="AN160" s="444"/>
      <c r="AO160" s="444"/>
      <c r="AP160" s="444"/>
      <c r="AQ160" s="444"/>
      <c r="AR160" s="444"/>
      <c r="AS160" s="444"/>
      <c r="AT160" s="444"/>
      <c r="AU160" s="444"/>
      <c r="AV160" s="444"/>
      <c r="AW160" s="444"/>
      <c r="AX160" s="444"/>
      <c r="AY160" s="444"/>
      <c r="AZ160" s="444"/>
      <c r="BA160" s="444"/>
      <c r="BB160" s="445"/>
    </row>
    <row r="161" spans="1:54" x14ac:dyDescent="0.25">
      <c r="A161" s="443"/>
      <c r="B161" s="444"/>
      <c r="C161" s="444"/>
      <c r="D161" s="444"/>
      <c r="E161" s="444"/>
      <c r="F161" s="444"/>
      <c r="G161" s="444"/>
      <c r="H161" s="444"/>
      <c r="I161" s="444"/>
      <c r="J161" s="444"/>
      <c r="K161" s="444"/>
      <c r="L161" s="444"/>
      <c r="M161" s="444"/>
      <c r="N161" s="444"/>
      <c r="O161" s="444"/>
      <c r="P161" s="444"/>
      <c r="Q161" s="444"/>
      <c r="R161" s="444"/>
      <c r="S161" s="444"/>
      <c r="T161" s="444"/>
      <c r="U161" s="444"/>
      <c r="V161" s="444"/>
      <c r="W161" s="444"/>
      <c r="X161" s="444"/>
      <c r="Y161" s="444"/>
      <c r="Z161" s="444"/>
      <c r="AA161" s="444"/>
      <c r="AB161" s="444"/>
      <c r="AC161" s="444"/>
      <c r="AD161" s="444"/>
      <c r="AE161" s="444"/>
      <c r="AF161" s="444"/>
      <c r="AG161" s="444"/>
      <c r="AH161" s="444"/>
      <c r="AI161" s="444"/>
      <c r="AJ161" s="444"/>
      <c r="AK161" s="444"/>
      <c r="AL161" s="444"/>
      <c r="AM161" s="444"/>
      <c r="AN161" s="444"/>
      <c r="AO161" s="444"/>
      <c r="AP161" s="444"/>
      <c r="AQ161" s="444"/>
      <c r="AR161" s="444"/>
      <c r="AS161" s="444"/>
      <c r="AT161" s="444"/>
      <c r="AU161" s="444"/>
      <c r="AV161" s="444"/>
      <c r="AW161" s="444"/>
      <c r="AX161" s="444"/>
      <c r="AY161" s="444"/>
      <c r="AZ161" s="444"/>
      <c r="BA161" s="444"/>
      <c r="BB161" s="445"/>
    </row>
    <row r="162" spans="1:54" ht="59.25" customHeight="1" x14ac:dyDescent="0.25">
      <c r="A162" s="446"/>
      <c r="B162" s="447"/>
      <c r="C162" s="447"/>
      <c r="D162" s="447"/>
      <c r="E162" s="447"/>
      <c r="F162" s="447"/>
      <c r="G162" s="447"/>
      <c r="H162" s="447"/>
      <c r="I162" s="447"/>
      <c r="J162" s="447"/>
      <c r="K162" s="447"/>
      <c r="L162" s="447"/>
      <c r="M162" s="447"/>
      <c r="N162" s="447"/>
      <c r="O162" s="447"/>
      <c r="P162" s="447"/>
      <c r="Q162" s="447"/>
      <c r="R162" s="447"/>
      <c r="S162" s="447"/>
      <c r="T162" s="447"/>
      <c r="U162" s="447"/>
      <c r="V162" s="447"/>
      <c r="W162" s="447"/>
      <c r="X162" s="447"/>
      <c r="Y162" s="447"/>
      <c r="Z162" s="447"/>
      <c r="AA162" s="447"/>
      <c r="AB162" s="447"/>
      <c r="AC162" s="447"/>
      <c r="AD162" s="447"/>
      <c r="AE162" s="447"/>
      <c r="AF162" s="447"/>
      <c r="AG162" s="447"/>
      <c r="AH162" s="447"/>
      <c r="AI162" s="447"/>
      <c r="AJ162" s="447"/>
      <c r="AK162" s="447"/>
      <c r="AL162" s="447"/>
      <c r="AM162" s="447"/>
      <c r="AN162" s="447"/>
      <c r="AO162" s="447"/>
      <c r="AP162" s="447"/>
      <c r="AQ162" s="447"/>
      <c r="AR162" s="447"/>
      <c r="AS162" s="447"/>
      <c r="AT162" s="447"/>
      <c r="AU162" s="447"/>
      <c r="AV162" s="447"/>
      <c r="AW162" s="447"/>
      <c r="AX162" s="447"/>
      <c r="AY162" s="447"/>
      <c r="AZ162" s="447"/>
      <c r="BA162" s="447"/>
      <c r="BB162" s="448"/>
    </row>
    <row r="163" spans="1:54" x14ac:dyDescent="0.25">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c r="AQ163" s="7"/>
      <c r="AR163" s="7"/>
      <c r="AS163" s="7"/>
      <c r="AT163" s="7"/>
      <c r="AU163" s="7"/>
      <c r="AV163" s="7"/>
      <c r="AW163" s="7"/>
      <c r="AX163" s="7"/>
      <c r="AY163" s="7"/>
      <c r="AZ163" s="7"/>
      <c r="BA163" s="7"/>
      <c r="BB163" s="7"/>
    </row>
    <row r="164" spans="1:54" x14ac:dyDescent="0.25">
      <c r="A164" s="8" t="s">
        <v>192</v>
      </c>
      <c r="B164" s="7"/>
      <c r="C164" s="7"/>
      <c r="D164" s="7"/>
      <c r="E164" s="7"/>
      <c r="F164" s="7"/>
      <c r="G164" s="7"/>
      <c r="H164" s="7"/>
      <c r="I164" s="7"/>
      <c r="J164" s="7"/>
      <c r="K164" s="7"/>
      <c r="L164" s="7"/>
      <c r="M164" s="7"/>
      <c r="N164" s="7"/>
      <c r="O164" s="7"/>
      <c r="P164" s="7"/>
      <c r="Q164" s="7"/>
      <c r="R164" s="7"/>
      <c r="S164" s="7"/>
      <c r="T164" s="7"/>
      <c r="U164" s="7"/>
      <c r="V164" s="7"/>
      <c r="W164" s="7"/>
      <c r="X164" s="8" t="s">
        <v>193</v>
      </c>
      <c r="Y164" s="7"/>
      <c r="Z164" s="7"/>
      <c r="AA164" s="7"/>
      <c r="AB164" s="7"/>
      <c r="AC164" s="7"/>
      <c r="AD164" s="7"/>
      <c r="AE164" s="7"/>
      <c r="AF164" s="7"/>
      <c r="AG164" s="7"/>
      <c r="AH164" s="7"/>
      <c r="AI164" s="7"/>
      <c r="AJ164" s="7"/>
      <c r="AK164" s="7"/>
      <c r="AL164" s="7"/>
      <c r="AM164" s="7"/>
      <c r="AN164" s="7"/>
      <c r="AO164" s="7"/>
      <c r="AP164" s="7"/>
      <c r="AQ164" s="7"/>
      <c r="AR164" s="7"/>
      <c r="AS164" s="7"/>
      <c r="AT164" s="7"/>
      <c r="AU164" s="7"/>
      <c r="AV164" s="7"/>
      <c r="AW164" s="7"/>
      <c r="AX164" s="7"/>
      <c r="AY164" s="7"/>
      <c r="AZ164" s="7"/>
      <c r="BA164" s="7"/>
      <c r="BB164" s="7"/>
    </row>
    <row r="165" spans="1:54" x14ac:dyDescent="0.2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c r="BA165" s="6"/>
      <c r="BB165" s="6"/>
    </row>
    <row r="167" spans="1:54" x14ac:dyDescent="0.25">
      <c r="A167" s="435" t="str">
        <f>SCSR!A60</f>
        <v>MICHELLE C. MUÑOZ, RSW</v>
      </c>
      <c r="B167" s="435"/>
      <c r="C167" s="435"/>
      <c r="D167" s="435"/>
      <c r="E167" s="435"/>
      <c r="F167" s="435"/>
      <c r="G167" s="435"/>
      <c r="H167" s="435"/>
      <c r="I167" s="435"/>
      <c r="J167" s="435"/>
      <c r="K167" s="435"/>
      <c r="L167" s="435"/>
      <c r="M167" s="435"/>
      <c r="N167" s="435"/>
      <c r="O167" s="435"/>
      <c r="P167" s="435"/>
      <c r="Q167" s="435"/>
      <c r="X167" s="435" t="str">
        <f>AC77</f>
        <v>PRESCILA CANDELARIA</v>
      </c>
      <c r="Y167" s="435"/>
      <c r="Z167" s="435"/>
      <c r="AA167" s="435"/>
      <c r="AB167" s="435"/>
      <c r="AC167" s="435"/>
      <c r="AD167" s="435"/>
      <c r="AE167" s="435"/>
      <c r="AF167" s="435"/>
      <c r="AG167" s="435"/>
      <c r="AH167" s="435"/>
      <c r="AI167" s="435"/>
      <c r="AJ167" s="435"/>
      <c r="AK167" s="435"/>
      <c r="AL167" s="435"/>
      <c r="AM167" s="435"/>
      <c r="AN167" s="435"/>
      <c r="AO167" s="435"/>
      <c r="AP167" s="435"/>
      <c r="AQ167" s="435"/>
      <c r="AR167" s="435"/>
      <c r="AS167" s="435"/>
      <c r="AT167" s="435"/>
      <c r="AU167" s="435"/>
    </row>
    <row r="168" spans="1:54" x14ac:dyDescent="0.25">
      <c r="A168" s="436" t="s">
        <v>47</v>
      </c>
      <c r="B168" s="436"/>
      <c r="C168" s="436"/>
      <c r="D168" s="436"/>
      <c r="E168" s="436"/>
      <c r="F168" s="436"/>
      <c r="G168" s="436"/>
      <c r="H168" s="436"/>
      <c r="I168" s="436"/>
      <c r="J168" s="436"/>
      <c r="K168" s="436"/>
      <c r="L168" s="436"/>
      <c r="M168" s="436"/>
      <c r="N168" s="436"/>
      <c r="O168" s="436"/>
      <c r="P168" s="436"/>
      <c r="Q168" s="436"/>
      <c r="X168" s="436" t="s">
        <v>194</v>
      </c>
      <c r="Y168" s="436"/>
      <c r="Z168" s="436"/>
      <c r="AA168" s="436"/>
      <c r="AB168" s="436"/>
      <c r="AC168" s="436"/>
      <c r="AD168" s="436"/>
      <c r="AE168" s="436"/>
      <c r="AF168" s="436"/>
      <c r="AG168" s="436"/>
      <c r="AH168" s="436"/>
      <c r="AI168" s="436"/>
      <c r="AJ168" s="436"/>
      <c r="AK168" s="436"/>
      <c r="AL168" s="436"/>
      <c r="AM168" s="436"/>
      <c r="AN168" s="436"/>
      <c r="AO168" s="436"/>
      <c r="AP168" s="436"/>
      <c r="AQ168" s="436"/>
      <c r="AR168" s="436"/>
      <c r="AS168" s="436"/>
      <c r="AT168" s="436"/>
      <c r="AU168" s="43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67">
    <mergeCell ref="B80:L80"/>
    <mergeCell ref="A42:G44"/>
    <mergeCell ref="H42:I42"/>
    <mergeCell ref="H43:I43"/>
    <mergeCell ref="H44:I44"/>
    <mergeCell ref="AU42:AV42"/>
    <mergeCell ref="AU43:AV43"/>
    <mergeCell ref="AD42:AE42"/>
    <mergeCell ref="A1:BB1"/>
    <mergeCell ref="A2:D2"/>
    <mergeCell ref="A11:U11"/>
    <mergeCell ref="AB4:AE4"/>
    <mergeCell ref="AB3:AE3"/>
    <mergeCell ref="AB2:AE2"/>
    <mergeCell ref="AF4:AI4"/>
    <mergeCell ref="AF3:AI3"/>
    <mergeCell ref="AF2:AI2"/>
    <mergeCell ref="A10:D10"/>
    <mergeCell ref="E10:M10"/>
    <mergeCell ref="N10:U10"/>
    <mergeCell ref="AH9:BB9"/>
    <mergeCell ref="V10:Y11"/>
    <mergeCell ref="Z10:AB11"/>
    <mergeCell ref="AC10:AE11"/>
    <mergeCell ref="AF10:AG11"/>
    <mergeCell ref="AH10:AJ11"/>
    <mergeCell ref="AK10:AM11"/>
    <mergeCell ref="AN10:AO11"/>
    <mergeCell ref="AP10:AW10"/>
    <mergeCell ref="A25:N25"/>
    <mergeCell ref="O25:AG25"/>
    <mergeCell ref="AH25:BB25"/>
    <mergeCell ref="A27:BB27"/>
    <mergeCell ref="A28:J28"/>
    <mergeCell ref="C22:E22"/>
    <mergeCell ref="A23:BB23"/>
    <mergeCell ref="A24:C24"/>
    <mergeCell ref="D24:N24"/>
    <mergeCell ref="O24:W24"/>
    <mergeCell ref="V22:X22"/>
    <mergeCell ref="AI21:AM22"/>
    <mergeCell ref="AN21:AQ22"/>
    <mergeCell ref="AR21:AW22"/>
    <mergeCell ref="A21:A22"/>
    <mergeCell ref="B21:E21"/>
    <mergeCell ref="F21:J22"/>
    <mergeCell ref="K21:Q22"/>
    <mergeCell ref="R21:U22"/>
    <mergeCell ref="AC24:BB24"/>
    <mergeCell ref="V21:AA21"/>
    <mergeCell ref="Y22:AA22"/>
    <mergeCell ref="X24:AB24"/>
    <mergeCell ref="AR30:BB30"/>
    <mergeCell ref="A31:J31"/>
    <mergeCell ref="K31:N31"/>
    <mergeCell ref="O31:S31"/>
    <mergeCell ref="T31:AA31"/>
    <mergeCell ref="AB31:AI31"/>
    <mergeCell ref="AJ31:AQ31"/>
    <mergeCell ref="AR31:BB31"/>
    <mergeCell ref="A30:J30"/>
    <mergeCell ref="K30:N30"/>
    <mergeCell ref="O30:S30"/>
    <mergeCell ref="T30:AA30"/>
    <mergeCell ref="AB30:AI30"/>
    <mergeCell ref="AJ30:AQ30"/>
    <mergeCell ref="AR28:BB28"/>
    <mergeCell ref="A29:J29"/>
    <mergeCell ref="K29:N29"/>
    <mergeCell ref="O29:S29"/>
    <mergeCell ref="T29:AA29"/>
    <mergeCell ref="AB29:AI29"/>
    <mergeCell ref="AJ29:AQ29"/>
    <mergeCell ref="AR29:BB29"/>
    <mergeCell ref="K28:N28"/>
    <mergeCell ref="O28:S28"/>
    <mergeCell ref="T28:AA28"/>
    <mergeCell ref="AB28:AI28"/>
    <mergeCell ref="AJ28:AQ28"/>
    <mergeCell ref="AR34:BB34"/>
    <mergeCell ref="A35:J35"/>
    <mergeCell ref="K35:N35"/>
    <mergeCell ref="O35:S35"/>
    <mergeCell ref="T35:AA35"/>
    <mergeCell ref="AB35:AI35"/>
    <mergeCell ref="AJ35:AQ35"/>
    <mergeCell ref="AR35:BB35"/>
    <mergeCell ref="A34:J34"/>
    <mergeCell ref="K34:N34"/>
    <mergeCell ref="O34:S34"/>
    <mergeCell ref="T34:AA34"/>
    <mergeCell ref="AB34:AI34"/>
    <mergeCell ref="AJ34:AQ34"/>
    <mergeCell ref="AR32:BB32"/>
    <mergeCell ref="A33:J33"/>
    <mergeCell ref="K33:N33"/>
    <mergeCell ref="O33:S33"/>
    <mergeCell ref="T33:AA33"/>
    <mergeCell ref="AB33:AI33"/>
    <mergeCell ref="AJ33:AQ33"/>
    <mergeCell ref="AR33:BB33"/>
    <mergeCell ref="A32:J32"/>
    <mergeCell ref="K32:N32"/>
    <mergeCell ref="O32:S32"/>
    <mergeCell ref="T32:AA32"/>
    <mergeCell ref="AB32:AI32"/>
    <mergeCell ref="AJ32:AQ32"/>
    <mergeCell ref="H41:W41"/>
    <mergeCell ref="X41:AM41"/>
    <mergeCell ref="E39:S39"/>
    <mergeCell ref="AR36:BB36"/>
    <mergeCell ref="A38:J38"/>
    <mergeCell ref="K38:N38"/>
    <mergeCell ref="O38:S38"/>
    <mergeCell ref="T38:AA38"/>
    <mergeCell ref="AB38:AI38"/>
    <mergeCell ref="AJ38:AQ38"/>
    <mergeCell ref="AR38:BB38"/>
    <mergeCell ref="A36:J36"/>
    <mergeCell ref="K36:N36"/>
    <mergeCell ref="O36:S36"/>
    <mergeCell ref="T36:AA36"/>
    <mergeCell ref="AB36:AI36"/>
    <mergeCell ref="AJ36:AQ36"/>
    <mergeCell ref="AN41:BB41"/>
    <mergeCell ref="AB37:AI37"/>
    <mergeCell ref="AJ37:AQ37"/>
    <mergeCell ref="AR37:BB37"/>
    <mergeCell ref="A55:W55"/>
    <mergeCell ref="X55:BB55"/>
    <mergeCell ref="A99:BB99"/>
    <mergeCell ref="A100:D100"/>
    <mergeCell ref="E100:R100"/>
    <mergeCell ref="S100:AD100"/>
    <mergeCell ref="AE100:AP100"/>
    <mergeCell ref="AQ100:BB100"/>
    <mergeCell ref="A50:BB50"/>
    <mergeCell ref="A51:W51"/>
    <mergeCell ref="X51:BB51"/>
    <mergeCell ref="A53:W53"/>
    <mergeCell ref="X53:BB53"/>
    <mergeCell ref="A49:F49"/>
    <mergeCell ref="G49:BB49"/>
    <mergeCell ref="A45:G45"/>
    <mergeCell ref="H45:W45"/>
    <mergeCell ref="X45:AM45"/>
    <mergeCell ref="AN45:BB45"/>
    <mergeCell ref="A46:G46"/>
    <mergeCell ref="H46:W46"/>
    <mergeCell ref="X46:AM46"/>
    <mergeCell ref="AN46:BB46"/>
    <mergeCell ref="B70:BB73"/>
    <mergeCell ref="F68:AI68"/>
    <mergeCell ref="F69:AI69"/>
    <mergeCell ref="C59:O59"/>
    <mergeCell ref="C60:O60"/>
    <mergeCell ref="AD66:AY66"/>
    <mergeCell ref="AD67:AY67"/>
    <mergeCell ref="B81:L81"/>
    <mergeCell ref="E67:AB67"/>
    <mergeCell ref="AR101:AS101"/>
    <mergeCell ref="AT101:AV101"/>
    <mergeCell ref="AW101:AX101"/>
    <mergeCell ref="AY101:BA101"/>
    <mergeCell ref="A102:D102"/>
    <mergeCell ref="G102:H102"/>
    <mergeCell ref="J102:K102"/>
    <mergeCell ref="L102:M102"/>
    <mergeCell ref="N102:O102"/>
    <mergeCell ref="P102:Q102"/>
    <mergeCell ref="AE101:AF101"/>
    <mergeCell ref="AG101:AH101"/>
    <mergeCell ref="AI101:AJ101"/>
    <mergeCell ref="AK101:AL101"/>
    <mergeCell ref="AM101:AN101"/>
    <mergeCell ref="AO101:AP101"/>
    <mergeCell ref="S101:T101"/>
    <mergeCell ref="U101:V101"/>
    <mergeCell ref="W101:X101"/>
    <mergeCell ref="Y101:Z101"/>
    <mergeCell ref="AA101:AB101"/>
    <mergeCell ref="AC101:AD101"/>
    <mergeCell ref="A101:D101"/>
    <mergeCell ref="G101:H101"/>
    <mergeCell ref="J101:K101"/>
    <mergeCell ref="L101:M101"/>
    <mergeCell ref="N101:O101"/>
    <mergeCell ref="P101:Q101"/>
    <mergeCell ref="AR102:AS102"/>
    <mergeCell ref="AT102:AV102"/>
    <mergeCell ref="AW102:AX102"/>
    <mergeCell ref="AY102:BA102"/>
    <mergeCell ref="AE102:AF102"/>
    <mergeCell ref="AG102:AH102"/>
    <mergeCell ref="AI102:AJ102"/>
    <mergeCell ref="AK102:AL102"/>
    <mergeCell ref="AM102:AN102"/>
    <mergeCell ref="AO102:AP102"/>
    <mergeCell ref="S102:T102"/>
    <mergeCell ref="U102:V102"/>
    <mergeCell ref="W102:X102"/>
    <mergeCell ref="Y102:Z102"/>
    <mergeCell ref="AA102:AB102"/>
    <mergeCell ref="AC102:AD102"/>
    <mergeCell ref="AE104:AF104"/>
    <mergeCell ref="AG104:AH104"/>
    <mergeCell ref="AI104:AJ104"/>
    <mergeCell ref="AK104:AL104"/>
    <mergeCell ref="AM104:AN104"/>
    <mergeCell ref="AO104:AP104"/>
    <mergeCell ref="S104:T104"/>
    <mergeCell ref="U104:V104"/>
    <mergeCell ref="W104:X104"/>
    <mergeCell ref="Y104:Z104"/>
    <mergeCell ref="AA104:AB104"/>
    <mergeCell ref="AC104:AD104"/>
    <mergeCell ref="AR103:AS103"/>
    <mergeCell ref="AT103:AV103"/>
    <mergeCell ref="AW103:AX103"/>
    <mergeCell ref="AY103:BA103"/>
    <mergeCell ref="A104:D104"/>
    <mergeCell ref="G104:H104"/>
    <mergeCell ref="J104:K104"/>
    <mergeCell ref="L104:M104"/>
    <mergeCell ref="N104:O104"/>
    <mergeCell ref="P104:Q104"/>
    <mergeCell ref="AE103:AF103"/>
    <mergeCell ref="AG103:AH103"/>
    <mergeCell ref="AI103:AJ103"/>
    <mergeCell ref="AK103:AL103"/>
    <mergeCell ref="AM103:AN103"/>
    <mergeCell ref="AO103:AP103"/>
    <mergeCell ref="S103:T103"/>
    <mergeCell ref="U103:V103"/>
    <mergeCell ref="W103:X103"/>
    <mergeCell ref="Y103:Z103"/>
    <mergeCell ref="AA103:AB103"/>
    <mergeCell ref="AC103:AD103"/>
    <mergeCell ref="AR104:AS104"/>
    <mergeCell ref="AT104:AV104"/>
    <mergeCell ref="AW104:AX104"/>
    <mergeCell ref="AY104:BA104"/>
    <mergeCell ref="A103:D103"/>
    <mergeCell ref="G103:H103"/>
    <mergeCell ref="J103:K103"/>
    <mergeCell ref="L103:M103"/>
    <mergeCell ref="N103:O103"/>
    <mergeCell ref="P103:Q103"/>
    <mergeCell ref="AR105:AS105"/>
    <mergeCell ref="AT105:AV105"/>
    <mergeCell ref="AW105:AX105"/>
    <mergeCell ref="AY105:BA105"/>
    <mergeCell ref="A106:D106"/>
    <mergeCell ref="G106:H106"/>
    <mergeCell ref="J106:K106"/>
    <mergeCell ref="L106:M106"/>
    <mergeCell ref="N106:O106"/>
    <mergeCell ref="P106:Q106"/>
    <mergeCell ref="AE105:AF105"/>
    <mergeCell ref="AG105:AH105"/>
    <mergeCell ref="AI105:AJ105"/>
    <mergeCell ref="AK105:AL105"/>
    <mergeCell ref="AM105:AN105"/>
    <mergeCell ref="AO105:AP105"/>
    <mergeCell ref="S105:T105"/>
    <mergeCell ref="U105:V105"/>
    <mergeCell ref="W105:X105"/>
    <mergeCell ref="Y105:Z105"/>
    <mergeCell ref="AA105:AB105"/>
    <mergeCell ref="AC105:AD105"/>
    <mergeCell ref="A105:D105"/>
    <mergeCell ref="G105:H105"/>
    <mergeCell ref="J105:K105"/>
    <mergeCell ref="L105:M105"/>
    <mergeCell ref="N105:O105"/>
    <mergeCell ref="P105:Q105"/>
    <mergeCell ref="AR106:AS106"/>
    <mergeCell ref="AT106:AV106"/>
    <mergeCell ref="AW106:AX106"/>
    <mergeCell ref="AY106:BA106"/>
    <mergeCell ref="AE106:AF106"/>
    <mergeCell ref="AG106:AH106"/>
    <mergeCell ref="AI106:AJ106"/>
    <mergeCell ref="AK106:AL106"/>
    <mergeCell ref="AM106:AN106"/>
    <mergeCell ref="AO106:AP106"/>
    <mergeCell ref="S106:T106"/>
    <mergeCell ref="U106:V106"/>
    <mergeCell ref="W106:X106"/>
    <mergeCell ref="Y106:Z106"/>
    <mergeCell ref="AA106:AB106"/>
    <mergeCell ref="AC106:AD106"/>
    <mergeCell ref="AE109:AF109"/>
    <mergeCell ref="AG109:AH109"/>
    <mergeCell ref="AI109:AJ109"/>
    <mergeCell ref="AK109:AL109"/>
    <mergeCell ref="AM109:AN109"/>
    <mergeCell ref="AO109:AP109"/>
    <mergeCell ref="S109:T109"/>
    <mergeCell ref="U109:V109"/>
    <mergeCell ref="W109:X109"/>
    <mergeCell ref="Y109:Z109"/>
    <mergeCell ref="AA109:AB109"/>
    <mergeCell ref="AC109:AD109"/>
    <mergeCell ref="AR108:AS108"/>
    <mergeCell ref="AT108:AV108"/>
    <mergeCell ref="AW108:AX108"/>
    <mergeCell ref="AY108:BA108"/>
    <mergeCell ref="A109:D109"/>
    <mergeCell ref="G109:H109"/>
    <mergeCell ref="J109:K109"/>
    <mergeCell ref="L109:M109"/>
    <mergeCell ref="N109:O109"/>
    <mergeCell ref="P109:Q109"/>
    <mergeCell ref="AE108:AF108"/>
    <mergeCell ref="AG108:AH108"/>
    <mergeCell ref="AI108:AJ108"/>
    <mergeCell ref="AK108:AL108"/>
    <mergeCell ref="AM108:AN108"/>
    <mergeCell ref="AO108:AP108"/>
    <mergeCell ref="S108:T108"/>
    <mergeCell ref="U108:V108"/>
    <mergeCell ref="W108:X108"/>
    <mergeCell ref="Y108:Z108"/>
    <mergeCell ref="AA108:AB108"/>
    <mergeCell ref="AC108:AD108"/>
    <mergeCell ref="A108:D108"/>
    <mergeCell ref="G108:H108"/>
    <mergeCell ref="J108:K108"/>
    <mergeCell ref="L108:M108"/>
    <mergeCell ref="N108:O108"/>
    <mergeCell ref="P108:Q108"/>
    <mergeCell ref="AR109:AS109"/>
    <mergeCell ref="AT109:AV109"/>
    <mergeCell ref="AW109:AX109"/>
    <mergeCell ref="AY109:BA109"/>
    <mergeCell ref="AR110:AS110"/>
    <mergeCell ref="AT110:AV110"/>
    <mergeCell ref="AW110:AX110"/>
    <mergeCell ref="AY110:BA110"/>
    <mergeCell ref="A111:D111"/>
    <mergeCell ref="G111:H111"/>
    <mergeCell ref="J111:K111"/>
    <mergeCell ref="L111:M111"/>
    <mergeCell ref="N111:O111"/>
    <mergeCell ref="P111:Q111"/>
    <mergeCell ref="AE110:AF110"/>
    <mergeCell ref="AG110:AH110"/>
    <mergeCell ref="AI110:AJ110"/>
    <mergeCell ref="AK110:AL110"/>
    <mergeCell ref="AM110:AN110"/>
    <mergeCell ref="AO110:AP110"/>
    <mergeCell ref="S110:T110"/>
    <mergeCell ref="U110:V110"/>
    <mergeCell ref="W110:X110"/>
    <mergeCell ref="Y110:Z110"/>
    <mergeCell ref="AA110:AB110"/>
    <mergeCell ref="AC110:AD110"/>
    <mergeCell ref="A110:D110"/>
    <mergeCell ref="G110:H110"/>
    <mergeCell ref="J110:K110"/>
    <mergeCell ref="L110:M110"/>
    <mergeCell ref="N110:O110"/>
    <mergeCell ref="P110:Q110"/>
    <mergeCell ref="AR111:AS111"/>
    <mergeCell ref="AT111:AV111"/>
    <mergeCell ref="AW111:AX111"/>
    <mergeCell ref="AY111:BA111"/>
    <mergeCell ref="A112:D112"/>
    <mergeCell ref="G112:H112"/>
    <mergeCell ref="J112:K112"/>
    <mergeCell ref="L112:M112"/>
    <mergeCell ref="N112:O112"/>
    <mergeCell ref="P112:Q112"/>
    <mergeCell ref="AE111:AF111"/>
    <mergeCell ref="AG111:AH111"/>
    <mergeCell ref="AI111:AJ111"/>
    <mergeCell ref="AK111:AL111"/>
    <mergeCell ref="AM111:AN111"/>
    <mergeCell ref="AO111:AP111"/>
    <mergeCell ref="S111:T111"/>
    <mergeCell ref="U111:V111"/>
    <mergeCell ref="W111:X111"/>
    <mergeCell ref="Y111:Z111"/>
    <mergeCell ref="AA111:AB111"/>
    <mergeCell ref="AC111:AD111"/>
    <mergeCell ref="AR112:AS112"/>
    <mergeCell ref="AT112:AV112"/>
    <mergeCell ref="AW112:AX112"/>
    <mergeCell ref="AY112:BA112"/>
    <mergeCell ref="AE112:AF112"/>
    <mergeCell ref="AG112:AH112"/>
    <mergeCell ref="AI112:AJ112"/>
    <mergeCell ref="AK112:AL112"/>
    <mergeCell ref="AM112:AN112"/>
    <mergeCell ref="AO112:AP112"/>
    <mergeCell ref="S112:T112"/>
    <mergeCell ref="U112:V112"/>
    <mergeCell ref="W112:X112"/>
    <mergeCell ref="Y112:Z112"/>
    <mergeCell ref="AA112:AB112"/>
    <mergeCell ref="AC112:AD112"/>
    <mergeCell ref="AE115:AF115"/>
    <mergeCell ref="AG115:AH115"/>
    <mergeCell ref="AI115:AJ115"/>
    <mergeCell ref="AK115:AL115"/>
    <mergeCell ref="AM115:AN115"/>
    <mergeCell ref="AO115:AP115"/>
    <mergeCell ref="S115:T115"/>
    <mergeCell ref="U115:V115"/>
    <mergeCell ref="W115:X115"/>
    <mergeCell ref="Y115:Z115"/>
    <mergeCell ref="AA115:AB115"/>
    <mergeCell ref="AC115:AD115"/>
    <mergeCell ref="AR114:AS114"/>
    <mergeCell ref="AT114:AV114"/>
    <mergeCell ref="AW114:AX114"/>
    <mergeCell ref="AY114:BA114"/>
    <mergeCell ref="A115:D115"/>
    <mergeCell ref="G115:H115"/>
    <mergeCell ref="J115:K115"/>
    <mergeCell ref="L115:M115"/>
    <mergeCell ref="N115:O115"/>
    <mergeCell ref="P115:Q115"/>
    <mergeCell ref="AE114:AF114"/>
    <mergeCell ref="AG114:AH114"/>
    <mergeCell ref="AI114:AJ114"/>
    <mergeCell ref="AK114:AL114"/>
    <mergeCell ref="AM114:AN114"/>
    <mergeCell ref="AO114:AP114"/>
    <mergeCell ref="S114:T114"/>
    <mergeCell ref="U114:V114"/>
    <mergeCell ref="W114:X114"/>
    <mergeCell ref="Y114:Z114"/>
    <mergeCell ref="AA114:AB114"/>
    <mergeCell ref="AC114:AD114"/>
    <mergeCell ref="A114:D114"/>
    <mergeCell ref="G114:H114"/>
    <mergeCell ref="J114:K114"/>
    <mergeCell ref="L114:M114"/>
    <mergeCell ref="N114:O114"/>
    <mergeCell ref="P114:Q114"/>
    <mergeCell ref="AR115:AS115"/>
    <mergeCell ref="AT115:AV115"/>
    <mergeCell ref="AW115:AX115"/>
    <mergeCell ref="AY115:BA115"/>
    <mergeCell ref="AR116:AS116"/>
    <mergeCell ref="AT116:AV116"/>
    <mergeCell ref="AW116:AX116"/>
    <mergeCell ref="AY116:BA116"/>
    <mergeCell ref="A117:D117"/>
    <mergeCell ref="G117:H117"/>
    <mergeCell ref="J117:K117"/>
    <mergeCell ref="L117:M117"/>
    <mergeCell ref="N117:O117"/>
    <mergeCell ref="P117:Q117"/>
    <mergeCell ref="AE116:AF116"/>
    <mergeCell ref="AG116:AH116"/>
    <mergeCell ref="AI116:AJ116"/>
    <mergeCell ref="AK116:AL116"/>
    <mergeCell ref="AM116:AN116"/>
    <mergeCell ref="AO116:AP116"/>
    <mergeCell ref="S116:T116"/>
    <mergeCell ref="U116:V116"/>
    <mergeCell ref="W116:X116"/>
    <mergeCell ref="Y116:Z116"/>
    <mergeCell ref="AA116:AB116"/>
    <mergeCell ref="AC116:AD116"/>
    <mergeCell ref="A116:D116"/>
    <mergeCell ref="G116:H116"/>
    <mergeCell ref="J116:K116"/>
    <mergeCell ref="L116:M116"/>
    <mergeCell ref="N116:O116"/>
    <mergeCell ref="P116:Q116"/>
    <mergeCell ref="AR117:AS117"/>
    <mergeCell ref="AT117:AV117"/>
    <mergeCell ref="AW117:AX117"/>
    <mergeCell ref="AY117:BA117"/>
    <mergeCell ref="A118:D118"/>
    <mergeCell ref="G118:H118"/>
    <mergeCell ref="J118:K118"/>
    <mergeCell ref="L118:M118"/>
    <mergeCell ref="N118:O118"/>
    <mergeCell ref="P118:Q118"/>
    <mergeCell ref="AE117:AF117"/>
    <mergeCell ref="AG117:AH117"/>
    <mergeCell ref="AI117:AJ117"/>
    <mergeCell ref="AK117:AL117"/>
    <mergeCell ref="AM117:AN117"/>
    <mergeCell ref="AO117:AP117"/>
    <mergeCell ref="S117:T117"/>
    <mergeCell ref="U117:V117"/>
    <mergeCell ref="W117:X117"/>
    <mergeCell ref="Y117:Z117"/>
    <mergeCell ref="AA117:AB117"/>
    <mergeCell ref="AC117:AD117"/>
    <mergeCell ref="AR118:AS118"/>
    <mergeCell ref="AT118:AV118"/>
    <mergeCell ref="AW118:AX118"/>
    <mergeCell ref="AY118:BA118"/>
    <mergeCell ref="AE118:AF118"/>
    <mergeCell ref="AG118:AH118"/>
    <mergeCell ref="AI118:AJ118"/>
    <mergeCell ref="AK118:AL118"/>
    <mergeCell ref="AM118:AN118"/>
    <mergeCell ref="AO118:AP118"/>
    <mergeCell ref="S118:T118"/>
    <mergeCell ref="U118:V118"/>
    <mergeCell ref="W118:X118"/>
    <mergeCell ref="Y118:Z118"/>
    <mergeCell ref="AA118:AB118"/>
    <mergeCell ref="AC118:AD118"/>
    <mergeCell ref="AE121:AF121"/>
    <mergeCell ref="AG121:AH121"/>
    <mergeCell ref="AI121:AJ121"/>
    <mergeCell ref="AK121:AL121"/>
    <mergeCell ref="AM121:AN121"/>
    <mergeCell ref="AO121:AP121"/>
    <mergeCell ref="S121:T121"/>
    <mergeCell ref="U121:V121"/>
    <mergeCell ref="W121:X121"/>
    <mergeCell ref="Y121:Z121"/>
    <mergeCell ref="AA121:AB121"/>
    <mergeCell ref="AC121:AD121"/>
    <mergeCell ref="AR120:AS120"/>
    <mergeCell ref="AT120:AV120"/>
    <mergeCell ref="AW120:AX120"/>
    <mergeCell ref="AY120:BA120"/>
    <mergeCell ref="A121:D121"/>
    <mergeCell ref="G121:H121"/>
    <mergeCell ref="J121:K121"/>
    <mergeCell ref="L121:M121"/>
    <mergeCell ref="N121:O121"/>
    <mergeCell ref="P121:Q121"/>
    <mergeCell ref="AE120:AF120"/>
    <mergeCell ref="AG120:AH120"/>
    <mergeCell ref="AI120:AJ120"/>
    <mergeCell ref="AK120:AL120"/>
    <mergeCell ref="AM120:AN120"/>
    <mergeCell ref="AO120:AP120"/>
    <mergeCell ref="S120:T120"/>
    <mergeCell ref="U120:V120"/>
    <mergeCell ref="W120:X120"/>
    <mergeCell ref="Y120:Z120"/>
    <mergeCell ref="AA120:AB120"/>
    <mergeCell ref="AC120:AD120"/>
    <mergeCell ref="A120:D120"/>
    <mergeCell ref="G120:H120"/>
    <mergeCell ref="J120:K120"/>
    <mergeCell ref="L120:M120"/>
    <mergeCell ref="N120:O120"/>
    <mergeCell ref="P120:Q120"/>
    <mergeCell ref="AR121:AS121"/>
    <mergeCell ref="AT121:AV121"/>
    <mergeCell ref="AW121:AX121"/>
    <mergeCell ref="AY121:BA121"/>
    <mergeCell ref="AR122:AS122"/>
    <mergeCell ref="AT122:AV122"/>
    <mergeCell ref="AW122:AX122"/>
    <mergeCell ref="AY122:BA122"/>
    <mergeCell ref="A123:D123"/>
    <mergeCell ref="G123:H123"/>
    <mergeCell ref="J123:K123"/>
    <mergeCell ref="L123:M123"/>
    <mergeCell ref="N123:O123"/>
    <mergeCell ref="P123:Q123"/>
    <mergeCell ref="AE122:AF122"/>
    <mergeCell ref="AG122:AH122"/>
    <mergeCell ref="AI122:AJ122"/>
    <mergeCell ref="AK122:AL122"/>
    <mergeCell ref="AM122:AN122"/>
    <mergeCell ref="AO122:AP122"/>
    <mergeCell ref="S122:T122"/>
    <mergeCell ref="U122:V122"/>
    <mergeCell ref="W122:X122"/>
    <mergeCell ref="Y122:Z122"/>
    <mergeCell ref="AA122:AB122"/>
    <mergeCell ref="AC122:AD122"/>
    <mergeCell ref="AR123:AS123"/>
    <mergeCell ref="AT123:AV123"/>
    <mergeCell ref="AW123:AX123"/>
    <mergeCell ref="AY123:BA123"/>
    <mergeCell ref="A122:D122"/>
    <mergeCell ref="G122:H122"/>
    <mergeCell ref="J122:K122"/>
    <mergeCell ref="L122:M122"/>
    <mergeCell ref="N122:O122"/>
    <mergeCell ref="P122:Q122"/>
    <mergeCell ref="AE123:AF123"/>
    <mergeCell ref="AG123:AH123"/>
    <mergeCell ref="AI123:AJ123"/>
    <mergeCell ref="AK123:AL123"/>
    <mergeCell ref="AM123:AN123"/>
    <mergeCell ref="AO123:AP123"/>
    <mergeCell ref="S123:T123"/>
    <mergeCell ref="U123:V123"/>
    <mergeCell ref="W123:X123"/>
    <mergeCell ref="Y123:Z123"/>
    <mergeCell ref="AA123:AB123"/>
    <mergeCell ref="AC123:AD123"/>
    <mergeCell ref="AE125:AF125"/>
    <mergeCell ref="AG125:AH125"/>
    <mergeCell ref="AI125:AJ125"/>
    <mergeCell ref="AK125:AL125"/>
    <mergeCell ref="AM125:AN125"/>
    <mergeCell ref="AO125:AP125"/>
    <mergeCell ref="S125:T125"/>
    <mergeCell ref="U125:V125"/>
    <mergeCell ref="W125:X125"/>
    <mergeCell ref="Y125:Z125"/>
    <mergeCell ref="AA125:AB125"/>
    <mergeCell ref="AC125:AD125"/>
    <mergeCell ref="AR124:AS124"/>
    <mergeCell ref="AT124:AV124"/>
    <mergeCell ref="AW124:AX124"/>
    <mergeCell ref="AY124:BA124"/>
    <mergeCell ref="A125:D125"/>
    <mergeCell ref="G125:H125"/>
    <mergeCell ref="J125:K125"/>
    <mergeCell ref="L125:M125"/>
    <mergeCell ref="N125:O125"/>
    <mergeCell ref="P125:Q125"/>
    <mergeCell ref="AE124:AF124"/>
    <mergeCell ref="AG124:AH124"/>
    <mergeCell ref="AI124:AJ124"/>
    <mergeCell ref="AK124:AL124"/>
    <mergeCell ref="AM124:AN124"/>
    <mergeCell ref="AO124:AP124"/>
    <mergeCell ref="S124:T124"/>
    <mergeCell ref="U124:V124"/>
    <mergeCell ref="W124:X124"/>
    <mergeCell ref="Y124:Z124"/>
    <mergeCell ref="AA124:AB124"/>
    <mergeCell ref="AC124:AD124"/>
    <mergeCell ref="AR125:AS125"/>
    <mergeCell ref="AT125:AV125"/>
    <mergeCell ref="AW125:AX125"/>
    <mergeCell ref="AY125:BA125"/>
    <mergeCell ref="A124:D124"/>
    <mergeCell ref="G124:H124"/>
    <mergeCell ref="J124:K124"/>
    <mergeCell ref="L124:M124"/>
    <mergeCell ref="N124:O124"/>
    <mergeCell ref="P124:Q124"/>
    <mergeCell ref="AC127:AD127"/>
    <mergeCell ref="AR126:AS126"/>
    <mergeCell ref="AT126:AV126"/>
    <mergeCell ref="AW126:AX126"/>
    <mergeCell ref="AY126:BA126"/>
    <mergeCell ref="A127:D127"/>
    <mergeCell ref="G127:H127"/>
    <mergeCell ref="J127:K127"/>
    <mergeCell ref="L127:M127"/>
    <mergeCell ref="N127:O127"/>
    <mergeCell ref="P127:Q127"/>
    <mergeCell ref="AE126:AF126"/>
    <mergeCell ref="AG126:AH126"/>
    <mergeCell ref="AI126:AJ126"/>
    <mergeCell ref="AK126:AL126"/>
    <mergeCell ref="AM126:AN126"/>
    <mergeCell ref="AO126:AP126"/>
    <mergeCell ref="S126:T126"/>
    <mergeCell ref="U126:V126"/>
    <mergeCell ref="W126:X126"/>
    <mergeCell ref="Y126:Z126"/>
    <mergeCell ref="AA126:AB126"/>
    <mergeCell ref="AC126:AD126"/>
    <mergeCell ref="A126:D126"/>
    <mergeCell ref="G126:H126"/>
    <mergeCell ref="J126:K126"/>
    <mergeCell ref="L126:M126"/>
    <mergeCell ref="N126:O126"/>
    <mergeCell ref="P126:Q126"/>
    <mergeCell ref="AH131:AK131"/>
    <mergeCell ref="AL131:AN131"/>
    <mergeCell ref="AO131:AQ131"/>
    <mergeCell ref="AR131:AU131"/>
    <mergeCell ref="AV131:AY131"/>
    <mergeCell ref="AZ131:BB131"/>
    <mergeCell ref="A131:L131"/>
    <mergeCell ref="M131:P131"/>
    <mergeCell ref="Q131:S131"/>
    <mergeCell ref="T131:W131"/>
    <mergeCell ref="X131:Z131"/>
    <mergeCell ref="AA131:AC131"/>
    <mergeCell ref="AD131:AG131"/>
    <mergeCell ref="AR127:AS127"/>
    <mergeCell ref="AT127:AV127"/>
    <mergeCell ref="AW127:AX127"/>
    <mergeCell ref="AY127:BA127"/>
    <mergeCell ref="A128:BB128"/>
    <mergeCell ref="A129:L129"/>
    <mergeCell ref="M129:AG129"/>
    <mergeCell ref="AH129:BB129"/>
    <mergeCell ref="AE127:AF127"/>
    <mergeCell ref="AG127:AH127"/>
    <mergeCell ref="AI127:AJ127"/>
    <mergeCell ref="AK127:AL127"/>
    <mergeCell ref="AM127:AN127"/>
    <mergeCell ref="AO127:AP127"/>
    <mergeCell ref="S127:T127"/>
    <mergeCell ref="U127:V127"/>
    <mergeCell ref="W127:X127"/>
    <mergeCell ref="Y127:Z127"/>
    <mergeCell ref="AA127:AB127"/>
    <mergeCell ref="AZ132:BB132"/>
    <mergeCell ref="A133:L133"/>
    <mergeCell ref="M133:P133"/>
    <mergeCell ref="Q133:S133"/>
    <mergeCell ref="T133:W133"/>
    <mergeCell ref="X133:Z133"/>
    <mergeCell ref="AA133:AC133"/>
    <mergeCell ref="AD133:AG133"/>
    <mergeCell ref="AH133:AK133"/>
    <mergeCell ref="AL133:AN133"/>
    <mergeCell ref="AD132:AG132"/>
    <mergeCell ref="AH132:AK132"/>
    <mergeCell ref="AL132:AN132"/>
    <mergeCell ref="AO132:AQ132"/>
    <mergeCell ref="AR132:AU132"/>
    <mergeCell ref="AV132:AY132"/>
    <mergeCell ref="A132:L132"/>
    <mergeCell ref="M132:P132"/>
    <mergeCell ref="Q132:S132"/>
    <mergeCell ref="T132:W132"/>
    <mergeCell ref="X132:Z132"/>
    <mergeCell ref="AA132:AC132"/>
    <mergeCell ref="AZ136:BB136"/>
    <mergeCell ref="AZ134:BB134"/>
    <mergeCell ref="A136:L136"/>
    <mergeCell ref="M136:P136"/>
    <mergeCell ref="Q136:S136"/>
    <mergeCell ref="T136:W136"/>
    <mergeCell ref="X136:Z136"/>
    <mergeCell ref="AA136:AC136"/>
    <mergeCell ref="AD136:AG136"/>
    <mergeCell ref="AD134:AG134"/>
    <mergeCell ref="AH134:AK134"/>
    <mergeCell ref="AL134:AN134"/>
    <mergeCell ref="AO134:AQ134"/>
    <mergeCell ref="AR134:AU134"/>
    <mergeCell ref="AV134:AY134"/>
    <mergeCell ref="AO133:AQ133"/>
    <mergeCell ref="AR133:AU133"/>
    <mergeCell ref="AV133:AY133"/>
    <mergeCell ref="AZ133:BB133"/>
    <mergeCell ref="A134:L134"/>
    <mergeCell ref="M134:P134"/>
    <mergeCell ref="Q134:S134"/>
    <mergeCell ref="T134:W134"/>
    <mergeCell ref="X134:Z134"/>
    <mergeCell ref="AA134:AC134"/>
    <mergeCell ref="AD138:AG138"/>
    <mergeCell ref="AH138:AK138"/>
    <mergeCell ref="AL138:AN138"/>
    <mergeCell ref="AD137:AG137"/>
    <mergeCell ref="AH137:AK137"/>
    <mergeCell ref="AL137:AN137"/>
    <mergeCell ref="AO137:AQ137"/>
    <mergeCell ref="AR137:AU137"/>
    <mergeCell ref="AV137:AY137"/>
    <mergeCell ref="A137:L137"/>
    <mergeCell ref="M137:P137"/>
    <mergeCell ref="Q137:S137"/>
    <mergeCell ref="T137:W137"/>
    <mergeCell ref="X137:Z137"/>
    <mergeCell ref="AA137:AC137"/>
    <mergeCell ref="AH136:AK136"/>
    <mergeCell ref="AL136:AN136"/>
    <mergeCell ref="AO136:AQ136"/>
    <mergeCell ref="AR136:AU136"/>
    <mergeCell ref="AV136:AY136"/>
    <mergeCell ref="AA138:AC138"/>
    <mergeCell ref="AO141:AQ141"/>
    <mergeCell ref="AR141:AU141"/>
    <mergeCell ref="AV141:AY141"/>
    <mergeCell ref="AZ141:BB141"/>
    <mergeCell ref="A142:L142"/>
    <mergeCell ref="M142:P142"/>
    <mergeCell ref="Q142:S142"/>
    <mergeCell ref="T142:W142"/>
    <mergeCell ref="X142:Z142"/>
    <mergeCell ref="AA142:AC142"/>
    <mergeCell ref="AZ140:BB140"/>
    <mergeCell ref="A141:L141"/>
    <mergeCell ref="M141:P141"/>
    <mergeCell ref="Q141:S141"/>
    <mergeCell ref="T141:W141"/>
    <mergeCell ref="X141:Z141"/>
    <mergeCell ref="AA141:AC141"/>
    <mergeCell ref="AD141:AG141"/>
    <mergeCell ref="AH141:AK141"/>
    <mergeCell ref="AL141:AN141"/>
    <mergeCell ref="AD140:AG140"/>
    <mergeCell ref="AH140:AK140"/>
    <mergeCell ref="AL140:AN140"/>
    <mergeCell ref="AO140:AQ140"/>
    <mergeCell ref="AR140:AU140"/>
    <mergeCell ref="AV140:AY140"/>
    <mergeCell ref="A140:L140"/>
    <mergeCell ref="M140:P140"/>
    <mergeCell ref="Q140:S140"/>
    <mergeCell ref="T140:W140"/>
    <mergeCell ref="X140:Z140"/>
    <mergeCell ref="AA140:AC140"/>
    <mergeCell ref="AO143:AQ143"/>
    <mergeCell ref="AR143:AU143"/>
    <mergeCell ref="AV143:AY143"/>
    <mergeCell ref="AZ143:BB143"/>
    <mergeCell ref="AZ142:BB142"/>
    <mergeCell ref="A143:L143"/>
    <mergeCell ref="M143:P143"/>
    <mergeCell ref="Q143:S143"/>
    <mergeCell ref="T143:W143"/>
    <mergeCell ref="X143:Z143"/>
    <mergeCell ref="AA143:AC143"/>
    <mergeCell ref="AD143:AG143"/>
    <mergeCell ref="AH143:AK143"/>
    <mergeCell ref="AL143:AN143"/>
    <mergeCell ref="AD142:AG142"/>
    <mergeCell ref="AH142:AK142"/>
    <mergeCell ref="AL142:AN142"/>
    <mergeCell ref="AO142:AQ142"/>
    <mergeCell ref="AR142:AU142"/>
    <mergeCell ref="AV142:AY142"/>
    <mergeCell ref="AO146:AQ146"/>
    <mergeCell ref="AR146:AU146"/>
    <mergeCell ref="AV146:AY146"/>
    <mergeCell ref="AZ146:BB146"/>
    <mergeCell ref="A147:L147"/>
    <mergeCell ref="M147:P147"/>
    <mergeCell ref="Q147:S147"/>
    <mergeCell ref="T147:W147"/>
    <mergeCell ref="X147:Z147"/>
    <mergeCell ref="AA147:AC147"/>
    <mergeCell ref="AZ145:BB145"/>
    <mergeCell ref="A146:L146"/>
    <mergeCell ref="M146:P146"/>
    <mergeCell ref="Q146:S146"/>
    <mergeCell ref="T146:W146"/>
    <mergeCell ref="X146:Z146"/>
    <mergeCell ref="AA146:AC146"/>
    <mergeCell ref="AD146:AG146"/>
    <mergeCell ref="AH146:AK146"/>
    <mergeCell ref="AL146:AN146"/>
    <mergeCell ref="AD145:AG145"/>
    <mergeCell ref="AH145:AK145"/>
    <mergeCell ref="AL145:AN145"/>
    <mergeCell ref="AO145:AQ145"/>
    <mergeCell ref="AR145:AU145"/>
    <mergeCell ref="AV145:AY145"/>
    <mergeCell ref="A145:L145"/>
    <mergeCell ref="M145:P145"/>
    <mergeCell ref="Q145:S145"/>
    <mergeCell ref="T145:W145"/>
    <mergeCell ref="X145:Z145"/>
    <mergeCell ref="AA145:AC145"/>
    <mergeCell ref="AH149:AK149"/>
    <mergeCell ref="AL149:AN149"/>
    <mergeCell ref="AO149:AQ149"/>
    <mergeCell ref="AR149:AU149"/>
    <mergeCell ref="AV149:AY149"/>
    <mergeCell ref="AZ149:BB149"/>
    <mergeCell ref="AZ147:BB147"/>
    <mergeCell ref="A149:L149"/>
    <mergeCell ref="M149:P149"/>
    <mergeCell ref="Q149:S149"/>
    <mergeCell ref="T149:W149"/>
    <mergeCell ref="X149:Z149"/>
    <mergeCell ref="AA149:AC149"/>
    <mergeCell ref="AD149:AG149"/>
    <mergeCell ref="AD147:AG147"/>
    <mergeCell ref="AH147:AK147"/>
    <mergeCell ref="AL147:AN147"/>
    <mergeCell ref="AO147:AQ147"/>
    <mergeCell ref="AR147:AU147"/>
    <mergeCell ref="AV147:AY147"/>
    <mergeCell ref="Q153:S153"/>
    <mergeCell ref="T153:W153"/>
    <mergeCell ref="X153:Z153"/>
    <mergeCell ref="AA153:AC153"/>
    <mergeCell ref="AO151:AQ151"/>
    <mergeCell ref="AR151:AU151"/>
    <mergeCell ref="AV151:AY151"/>
    <mergeCell ref="AZ151:BB151"/>
    <mergeCell ref="AZ150:BB150"/>
    <mergeCell ref="A151:L151"/>
    <mergeCell ref="M151:P151"/>
    <mergeCell ref="Q151:S151"/>
    <mergeCell ref="T151:W151"/>
    <mergeCell ref="X151:Z151"/>
    <mergeCell ref="AA151:AC151"/>
    <mergeCell ref="AD151:AG151"/>
    <mergeCell ref="AH151:AK151"/>
    <mergeCell ref="AL151:AN151"/>
    <mergeCell ref="AD150:AG150"/>
    <mergeCell ref="AH150:AK150"/>
    <mergeCell ref="AL150:AN150"/>
    <mergeCell ref="AO150:AQ150"/>
    <mergeCell ref="AR150:AU150"/>
    <mergeCell ref="AV150:AY150"/>
    <mergeCell ref="A150:L150"/>
    <mergeCell ref="M150:P150"/>
    <mergeCell ref="Q150:S150"/>
    <mergeCell ref="T150:W150"/>
    <mergeCell ref="X150:Z150"/>
    <mergeCell ref="AA150:AC150"/>
    <mergeCell ref="AL155:AN155"/>
    <mergeCell ref="AO155:AQ155"/>
    <mergeCell ref="AR155:AU155"/>
    <mergeCell ref="AV155:AY155"/>
    <mergeCell ref="AO154:AQ154"/>
    <mergeCell ref="AR154:AU154"/>
    <mergeCell ref="AV154:AY154"/>
    <mergeCell ref="AZ154:BB154"/>
    <mergeCell ref="A155:L155"/>
    <mergeCell ref="M155:P155"/>
    <mergeCell ref="Q155:S155"/>
    <mergeCell ref="T155:W155"/>
    <mergeCell ref="X155:Z155"/>
    <mergeCell ref="AA155:AC155"/>
    <mergeCell ref="AZ153:BB153"/>
    <mergeCell ref="A154:L154"/>
    <mergeCell ref="M154:P154"/>
    <mergeCell ref="Q154:S154"/>
    <mergeCell ref="T154:W154"/>
    <mergeCell ref="X154:Z154"/>
    <mergeCell ref="AA154:AC154"/>
    <mergeCell ref="AD154:AG154"/>
    <mergeCell ref="AH154:AK154"/>
    <mergeCell ref="AL154:AN154"/>
    <mergeCell ref="AD153:AG153"/>
    <mergeCell ref="AH153:AK153"/>
    <mergeCell ref="AL153:AN153"/>
    <mergeCell ref="AO153:AQ153"/>
    <mergeCell ref="AR153:AU153"/>
    <mergeCell ref="AV153:AY153"/>
    <mergeCell ref="A153:L153"/>
    <mergeCell ref="M153:P153"/>
    <mergeCell ref="A167:Q167"/>
    <mergeCell ref="X167:AU167"/>
    <mergeCell ref="X168:AU168"/>
    <mergeCell ref="A168:Q168"/>
    <mergeCell ref="A39:D39"/>
    <mergeCell ref="A40:C40"/>
    <mergeCell ref="AO156:AQ156"/>
    <mergeCell ref="AR156:AU156"/>
    <mergeCell ref="AV156:AY156"/>
    <mergeCell ref="AZ156:BB156"/>
    <mergeCell ref="A157:W157"/>
    <mergeCell ref="X157:BB157"/>
    <mergeCell ref="AZ155:BB155"/>
    <mergeCell ref="A156:L156"/>
    <mergeCell ref="M156:P156"/>
    <mergeCell ref="Q156:S156"/>
    <mergeCell ref="T156:W156"/>
    <mergeCell ref="X156:Z156"/>
    <mergeCell ref="AA156:AC156"/>
    <mergeCell ref="AD156:AG156"/>
    <mergeCell ref="AH156:AK156"/>
    <mergeCell ref="A48:G48"/>
    <mergeCell ref="H48:W48"/>
    <mergeCell ref="X48:AM48"/>
    <mergeCell ref="AN48:BB48"/>
    <mergeCell ref="A144:BB144"/>
    <mergeCell ref="A148:BB148"/>
    <mergeCell ref="A152:BB152"/>
    <mergeCell ref="AL156:AN156"/>
    <mergeCell ref="AD155:AG155"/>
    <mergeCell ref="A158:BB162"/>
    <mergeCell ref="AH155:AK155"/>
    <mergeCell ref="V8:AI8"/>
    <mergeCell ref="AJ8:BB8"/>
    <mergeCell ref="A13:M13"/>
    <mergeCell ref="N13:AE13"/>
    <mergeCell ref="AF13:AO13"/>
    <mergeCell ref="AP13:BB13"/>
    <mergeCell ref="E2:AA2"/>
    <mergeCell ref="AJ2:AR2"/>
    <mergeCell ref="AS2:BB2"/>
    <mergeCell ref="A3:D4"/>
    <mergeCell ref="E3:AA4"/>
    <mergeCell ref="AJ3:AR4"/>
    <mergeCell ref="AS3:BB4"/>
    <mergeCell ref="A16:G16"/>
    <mergeCell ref="AX10:AZ11"/>
    <mergeCell ref="V9:Y9"/>
    <mergeCell ref="Z9:AB9"/>
    <mergeCell ref="AC9:AG9"/>
    <mergeCell ref="A9:U9"/>
    <mergeCell ref="A5:I5"/>
    <mergeCell ref="J5:AO5"/>
    <mergeCell ref="AP5:BB5"/>
    <mergeCell ref="V7:AI7"/>
    <mergeCell ref="AJ7:BB7"/>
    <mergeCell ref="A6:I6"/>
    <mergeCell ref="J6:AO6"/>
    <mergeCell ref="AP6:BB6"/>
    <mergeCell ref="A7:U8"/>
    <mergeCell ref="A14:BB14"/>
    <mergeCell ref="BA10:BB11"/>
    <mergeCell ref="AP11:AR11"/>
    <mergeCell ref="AS11:AW11"/>
    <mergeCell ref="A12:M12"/>
    <mergeCell ref="N12:AE12"/>
    <mergeCell ref="AF12:AO12"/>
    <mergeCell ref="AP12:BB12"/>
    <mergeCell ref="K15:U15"/>
    <mergeCell ref="AF15:AO15"/>
    <mergeCell ref="T40:BB40"/>
    <mergeCell ref="V20:BB20"/>
    <mergeCell ref="X47:AM47"/>
    <mergeCell ref="AN47:BB47"/>
    <mergeCell ref="A47:G47"/>
    <mergeCell ref="H47:W47"/>
    <mergeCell ref="D40:S40"/>
    <mergeCell ref="T39:AB39"/>
    <mergeCell ref="AC39:AI39"/>
    <mergeCell ref="AJ39:AQ39"/>
    <mergeCell ref="AR39:BB39"/>
    <mergeCell ref="AH26:BB26"/>
    <mergeCell ref="O26:AG26"/>
    <mergeCell ref="A26:N26"/>
    <mergeCell ref="A37:J37"/>
    <mergeCell ref="K37:N37"/>
    <mergeCell ref="O37:S37"/>
    <mergeCell ref="T37:AA37"/>
    <mergeCell ref="AP16:BB16"/>
    <mergeCell ref="V16:AO16"/>
    <mergeCell ref="H16:U16"/>
    <mergeCell ref="A41:G41"/>
    <mergeCell ref="A19:G19"/>
    <mergeCell ref="AP17:BB19"/>
    <mergeCell ref="V17:AO19"/>
    <mergeCell ref="H17:U19"/>
    <mergeCell ref="AC77:BB77"/>
    <mergeCell ref="A18:G18"/>
    <mergeCell ref="A20:Q20"/>
    <mergeCell ref="R20:U20"/>
    <mergeCell ref="A17:G17"/>
    <mergeCell ref="AC78:BB78"/>
    <mergeCell ref="A130:BB130"/>
    <mergeCell ref="A135:BB135"/>
    <mergeCell ref="A139:BB139"/>
    <mergeCell ref="AX21:BB22"/>
    <mergeCell ref="AB21:AH22"/>
    <mergeCell ref="A107:BB107"/>
    <mergeCell ref="A113:BB113"/>
    <mergeCell ref="A119:BB119"/>
    <mergeCell ref="A64:BB64"/>
    <mergeCell ref="E66:AB66"/>
    <mergeCell ref="X52:BB52"/>
    <mergeCell ref="A52:W52"/>
    <mergeCell ref="A54:W54"/>
    <mergeCell ref="X54:BB54"/>
    <mergeCell ref="X56:BB56"/>
    <mergeCell ref="A56:W56"/>
    <mergeCell ref="AO138:AQ138"/>
    <mergeCell ref="AR138:AU138"/>
    <mergeCell ref="AV138:AY138"/>
    <mergeCell ref="AZ138:BB138"/>
    <mergeCell ref="AZ137:BB137"/>
    <mergeCell ref="A138:L138"/>
    <mergeCell ref="M138:P138"/>
    <mergeCell ref="Q138:S138"/>
    <mergeCell ref="T138:W138"/>
    <mergeCell ref="X138:Z138"/>
  </mergeCells>
  <pageMargins left="0.1" right="0.1" top="1.204375" bottom="0.13" header="0.3" footer="0.12"/>
  <pageSetup paperSize="9" scale="94" orientation="portrait" horizontalDpi="0" verticalDpi="0" r:id="rId3"/>
  <headerFooter>
    <oddHeader>&amp;L           &amp;G&amp;C&amp;G&amp;R
&amp;G</oddHeader>
    <oddFooter>&amp;CPage &amp;P</oddFooter>
  </headerFooter>
  <rowBreaks count="1" manualBreakCount="1">
    <brk id="98"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68" r:id="rId7" name="Check Box 72">
              <controlPr defaultSize="0" autoFill="0" autoLine="0" autoPict="0">
                <anchor moveWithCells="1">
                  <from>
                    <xdr:col>23</xdr:col>
                    <xdr:colOff>142875</xdr:colOff>
                    <xdr:row>14</xdr:row>
                    <xdr:rowOff>28575</xdr:rowOff>
                  </from>
                  <to>
                    <xdr:col>30</xdr:col>
                    <xdr:colOff>19050</xdr:colOff>
                    <xdr:row>14</xdr:row>
                    <xdr:rowOff>171450</xdr:rowOff>
                  </to>
                </anchor>
              </controlPr>
            </control>
          </mc:Choice>
        </mc:AlternateContent>
        <mc:AlternateContent xmlns:mc="http://schemas.openxmlformats.org/markup-compatibility/2006">
          <mc:Choice Requires="x14">
            <control shapeId="4169" r:id="rId8" name="Check Box 73">
              <controlPr defaultSize="0" autoFill="0" autoLine="0" autoPict="0">
                <anchor moveWithCells="1">
                  <from>
                    <xdr:col>40</xdr:col>
                    <xdr:colOff>38100</xdr:colOff>
                    <xdr:row>14</xdr:row>
                    <xdr:rowOff>19050</xdr:rowOff>
                  </from>
                  <to>
                    <xdr:col>53</xdr:col>
                    <xdr:colOff>180975</xdr:colOff>
                    <xdr:row>14</xdr:row>
                    <xdr:rowOff>180975</xdr:rowOff>
                  </to>
                </anchor>
              </controlPr>
            </control>
          </mc:Choice>
        </mc:AlternateContent>
        <mc:AlternateContent xmlns:mc="http://schemas.openxmlformats.org/markup-compatibility/2006">
          <mc:Choice Requires="x14">
            <control shapeId="4170" r:id="rId9"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10"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11"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2"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3"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4"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5" name="Check Box 81">
              <controlPr defaultSize="0" autoFill="0" autoLine="0" autoPict="0">
                <anchor moveWithCells="1">
                  <from>
                    <xdr:col>39</xdr:col>
                    <xdr:colOff>9525</xdr:colOff>
                    <xdr:row>42</xdr:row>
                    <xdr:rowOff>9525</xdr:rowOff>
                  </from>
                  <to>
                    <xdr:col>39</xdr:col>
                    <xdr:colOff>190500</xdr:colOff>
                    <xdr:row>42</xdr:row>
                    <xdr:rowOff>152400</xdr:rowOff>
                  </to>
                </anchor>
              </controlPr>
            </control>
          </mc:Choice>
        </mc:AlternateContent>
        <mc:AlternateContent xmlns:mc="http://schemas.openxmlformats.org/markup-compatibility/2006">
          <mc:Choice Requires="x14">
            <control shapeId="4178" r:id="rId16" name="Check Box 82">
              <controlPr defaultSize="0" autoFill="0" autoLine="0" autoPict="0">
                <anchor moveWithCells="1">
                  <from>
                    <xdr:col>39</xdr:col>
                    <xdr:colOff>9525</xdr:colOff>
                    <xdr:row>43</xdr:row>
                    <xdr:rowOff>9525</xdr:rowOff>
                  </from>
                  <to>
                    <xdr:col>39</xdr:col>
                    <xdr:colOff>190500</xdr:colOff>
                    <xdr:row>43</xdr:row>
                    <xdr:rowOff>152400</xdr:rowOff>
                  </to>
                </anchor>
              </controlPr>
            </control>
          </mc:Choice>
        </mc:AlternateContent>
        <mc:AlternateContent xmlns:mc="http://schemas.openxmlformats.org/markup-compatibility/2006">
          <mc:Choice Requires="x14">
            <control shapeId="4176" r:id="rId17" name="Check Box 80">
              <controlPr defaultSize="0" autoFill="0" autoLine="0" autoPict="0">
                <anchor moveWithCells="1">
                  <from>
                    <xdr:col>39</xdr:col>
                    <xdr:colOff>9525</xdr:colOff>
                    <xdr:row>41</xdr:row>
                    <xdr:rowOff>9525</xdr:rowOff>
                  </from>
                  <to>
                    <xdr:col>39</xdr:col>
                    <xdr:colOff>190500</xdr:colOff>
                    <xdr:row>41</xdr:row>
                    <xdr:rowOff>152400</xdr:rowOff>
                  </to>
                </anchor>
              </controlPr>
            </control>
          </mc:Choice>
        </mc:AlternateContent>
        <mc:AlternateContent xmlns:mc="http://schemas.openxmlformats.org/markup-compatibility/2006">
          <mc:Choice Requires="x14">
            <control shapeId="4179" r:id="rId18" name="Check Box 83">
              <controlPr defaultSize="0" autoFill="0" autoLine="0" autoPict="0">
                <anchor moveWithCells="1">
                  <from>
                    <xdr:col>46</xdr:col>
                    <xdr:colOff>9525</xdr:colOff>
                    <xdr:row>41</xdr:row>
                    <xdr:rowOff>9525</xdr:rowOff>
                  </from>
                  <to>
                    <xdr:col>47</xdr:col>
                    <xdr:colOff>123825</xdr:colOff>
                    <xdr:row>41</xdr:row>
                    <xdr:rowOff>152400</xdr:rowOff>
                  </to>
                </anchor>
              </controlPr>
            </control>
          </mc:Choice>
        </mc:AlternateContent>
        <mc:AlternateContent xmlns:mc="http://schemas.openxmlformats.org/markup-compatibility/2006">
          <mc:Choice Requires="x14">
            <control shapeId="4180" r:id="rId19" name="Check Box 84">
              <controlPr defaultSize="0" autoFill="0" autoLine="0" autoPict="0">
                <anchor moveWithCells="1">
                  <from>
                    <xdr:col>46</xdr:col>
                    <xdr:colOff>9525</xdr:colOff>
                    <xdr:row>42</xdr:row>
                    <xdr:rowOff>9525</xdr:rowOff>
                  </from>
                  <to>
                    <xdr:col>47</xdr:col>
                    <xdr:colOff>123825</xdr:colOff>
                    <xdr:row>42</xdr:row>
                    <xdr:rowOff>152400</xdr:rowOff>
                  </to>
                </anchor>
              </controlPr>
            </control>
          </mc:Choice>
        </mc:AlternateContent>
        <mc:AlternateContent xmlns:mc="http://schemas.openxmlformats.org/markup-compatibility/2006">
          <mc:Choice Requires="x14">
            <control shapeId="4181" r:id="rId20" name="Check Box 85">
              <controlPr defaultSize="0" autoFill="0" autoLine="0" autoPict="0">
                <anchor moveWithCells="1">
                  <from>
                    <xdr:col>30</xdr:col>
                    <xdr:colOff>66675</xdr:colOff>
                    <xdr:row>41</xdr:row>
                    <xdr:rowOff>9525</xdr:rowOff>
                  </from>
                  <to>
                    <xdr:col>31</xdr:col>
                    <xdr:colOff>180975</xdr:colOff>
                    <xdr:row>41</xdr:row>
                    <xdr:rowOff>152400</xdr:rowOff>
                  </to>
                </anchor>
              </controlPr>
            </control>
          </mc:Choice>
        </mc:AlternateContent>
        <mc:AlternateContent xmlns:mc="http://schemas.openxmlformats.org/markup-compatibility/2006">
          <mc:Choice Requires="x14">
            <control shapeId="4166" r:id="rId21" name="Check Box 70">
              <controlPr defaultSize="0" autoFill="0" autoLine="0" autoPict="0">
                <anchor moveWithCells="1">
                  <from>
                    <xdr:col>0</xdr:col>
                    <xdr:colOff>85725</xdr:colOff>
                    <xdr:row>14</xdr:row>
                    <xdr:rowOff>28575</xdr:rowOff>
                  </from>
                  <to>
                    <xdr:col>2</xdr:col>
                    <xdr:colOff>238125</xdr:colOff>
                    <xdr:row>14</xdr:row>
                    <xdr:rowOff>161925</xdr:rowOff>
                  </to>
                </anchor>
              </controlPr>
            </control>
          </mc:Choice>
        </mc:AlternateContent>
        <mc:AlternateContent xmlns:mc="http://schemas.openxmlformats.org/markup-compatibility/2006">
          <mc:Choice Requires="x14">
            <control shapeId="4182" r:id="rId22" name="Check Box 86">
              <controlPr defaultSize="0" autoFill="0" autoLine="0" autoPict="0">
                <anchor moveWithCells="1">
                  <from>
                    <xdr:col>4</xdr:col>
                    <xdr:colOff>85725</xdr:colOff>
                    <xdr:row>14</xdr:row>
                    <xdr:rowOff>28575</xdr:rowOff>
                  </from>
                  <to>
                    <xdr:col>13</xdr:col>
                    <xdr:colOff>114300</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3"/>
  <sheetViews>
    <sheetView view="pageLayout" topLeftCell="A10" zoomScaleNormal="100" workbookViewId="0">
      <selection activeCell="F3" sqref="F3"/>
    </sheetView>
  </sheetViews>
  <sheetFormatPr defaultRowHeight="15" x14ac:dyDescent="0.25"/>
  <sheetData>
    <row r="1" spans="1:5" x14ac:dyDescent="0.25">
      <c r="A1" t="s">
        <v>324</v>
      </c>
    </row>
    <row r="3" spans="1:5" x14ac:dyDescent="0.25">
      <c r="A3" t="s">
        <v>325</v>
      </c>
      <c r="E3" t="s">
        <v>326</v>
      </c>
    </row>
  </sheetData>
  <customSheetViews>
    <customSheetView guid="{BD76EEE7-8F6D-4193-AC21-C0B5C3D08FBF}" showPageBreaks="1" view="pageLayout">
      <selection activeCell="G8" sqref="G8"/>
      <pageMargins left="0.70866141732283472" right="0.70866141732283472" top="1.0416666666666667" bottom="0.74803149606299213" header="0.11811023622047245" footer="0.11811023622047245"/>
      <pageSetup paperSize="9" orientation="portrait" horizontalDpi="0" verticalDpi="0" r:id="rId1"/>
      <headerFooter>
        <oddHeader>&amp;C&amp;G</oddHeader>
      </headerFooter>
    </customSheetView>
    <customSheetView guid="{0656D129-458C-4476-BED5-1C57B00455F0}" showPageBreaks="1" view="pageLayout">
      <selection activeCell="G8" sqref="G8"/>
      <pageMargins left="0.70866141732283472" right="0.70866141732283472" top="1.0416666666666667" bottom="0.74803149606299213" header="0.11811023622047245" footer="0.11811023622047245"/>
      <pageSetup paperSize="9" orientation="portrait" horizontalDpi="0" verticalDpi="0" r:id="rId2"/>
      <headerFooter>
        <oddHeader>&amp;C&amp;G</oddHeader>
      </headerFooter>
    </customSheetView>
  </customSheetViews>
  <pageMargins left="0.70866141732283472" right="0.70866141732283472" top="1.0416666666666667" bottom="0.74803149606299213" header="0.11811023622047245" footer="0.11811023622047245"/>
  <pageSetup paperSize="9" orientation="portrait" horizontalDpi="0" verticalDpi="0" r:id="rId3"/>
  <headerFooter>
    <oddHeader>&amp;C&amp;G</oddHeader>
  </headerFooter>
  <legacyDrawingHF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51"/>
  <sheetViews>
    <sheetView view="pageBreakPreview" topLeftCell="A10" zoomScaleNormal="100" zoomScaleSheetLayoutView="100" workbookViewId="0">
      <selection activeCell="E26" sqref="E26"/>
    </sheetView>
  </sheetViews>
  <sheetFormatPr defaultRowHeight="15" x14ac:dyDescent="0.25"/>
  <cols>
    <col min="1" max="1" width="11.5703125" customWidth="1"/>
    <col min="3" max="3" width="33.7109375" customWidth="1"/>
    <col min="4" max="4" width="3.28515625" customWidth="1"/>
    <col min="5" max="5" width="39.42578125" customWidth="1"/>
  </cols>
  <sheetData>
    <row r="1" spans="1:5" x14ac:dyDescent="0.25">
      <c r="A1" s="111" t="s">
        <v>49</v>
      </c>
      <c r="B1" s="548">
        <f>IF(SCSR!N2="","",SCSR!N2)</f>
        <v>44548</v>
      </c>
      <c r="C1" s="548"/>
    </row>
    <row r="2" spans="1:5" x14ac:dyDescent="0.25">
      <c r="A2" s="111" t="s">
        <v>338</v>
      </c>
      <c r="B2" s="548"/>
      <c r="C2" s="548"/>
    </row>
    <row r="3" spans="1:5" ht="5.25" customHeight="1" x14ac:dyDescent="0.25"/>
    <row r="4" spans="1:5" ht="21" x14ac:dyDescent="0.35">
      <c r="A4" s="549" t="s">
        <v>327</v>
      </c>
      <c r="B4" s="549"/>
      <c r="C4" s="549"/>
      <c r="D4" s="549"/>
      <c r="E4" s="549"/>
    </row>
    <row r="5" spans="1:5" ht="24.75" customHeight="1" x14ac:dyDescent="0.25"/>
    <row r="6" spans="1:5" x14ac:dyDescent="0.25">
      <c r="A6" t="s">
        <v>339</v>
      </c>
      <c r="C6" s="114" t="str">
        <f>IF(SCSR!C6="","",SCSR!C6)</f>
        <v>CANDELARIA KIMUEL SAYNO</v>
      </c>
      <c r="D6" t="s">
        <v>328</v>
      </c>
      <c r="E6" s="114" t="str">
        <f>IF(SCSR!C7="","",SCSR!C7)</f>
        <v>BARCELONITA CABUSAO CAMARINES SUR</v>
      </c>
    </row>
    <row r="7" spans="1:5" ht="12.75" customHeight="1" x14ac:dyDescent="0.25">
      <c r="C7" s="113" t="s">
        <v>333</v>
      </c>
      <c r="E7" s="113" t="s">
        <v>6</v>
      </c>
    </row>
    <row r="8" spans="1:5" x14ac:dyDescent="0.25">
      <c r="A8" s="183" t="s">
        <v>332</v>
      </c>
      <c r="B8" s="183"/>
      <c r="C8" s="183"/>
      <c r="D8" s="183"/>
      <c r="E8" s="114"/>
    </row>
    <row r="9" spans="1:5" x14ac:dyDescent="0.25">
      <c r="A9" t="s">
        <v>329</v>
      </c>
    </row>
    <row r="10" spans="1:5" ht="9.75" customHeight="1" x14ac:dyDescent="0.25"/>
    <row r="11" spans="1:5" x14ac:dyDescent="0.25">
      <c r="A11" t="s">
        <v>340</v>
      </c>
      <c r="B11" s="435">
        <f>IF(SCSR!N2="","",SCSR!N2)</f>
        <v>44548</v>
      </c>
      <c r="C11" s="435"/>
      <c r="D11" t="s">
        <v>334</v>
      </c>
    </row>
    <row r="12" spans="1:5" x14ac:dyDescent="0.25">
      <c r="A12" t="s">
        <v>335</v>
      </c>
      <c r="B12" s="110"/>
      <c r="C12" s="110"/>
    </row>
    <row r="14" spans="1:5" x14ac:dyDescent="0.25">
      <c r="D14" t="s">
        <v>330</v>
      </c>
    </row>
    <row r="17" spans="1:5" x14ac:dyDescent="0.25">
      <c r="E17" s="112" t="s">
        <v>47</v>
      </c>
    </row>
    <row r="18" spans="1:5" x14ac:dyDescent="0.25">
      <c r="E18" s="115"/>
    </row>
    <row r="19" spans="1:5" x14ac:dyDescent="0.25">
      <c r="A19" t="s">
        <v>331</v>
      </c>
    </row>
    <row r="21" spans="1:5" x14ac:dyDescent="0.25">
      <c r="A21" s="435" t="s">
        <v>337</v>
      </c>
      <c r="B21" s="435"/>
      <c r="C21" s="435"/>
    </row>
    <row r="22" spans="1:5" x14ac:dyDescent="0.25">
      <c r="A22" s="181" t="s">
        <v>336</v>
      </c>
      <c r="B22" s="181"/>
      <c r="C22" s="181"/>
    </row>
    <row r="30" spans="1:5" x14ac:dyDescent="0.25">
      <c r="A30" s="111" t="s">
        <v>49</v>
      </c>
      <c r="B30" s="548">
        <f>B1</f>
        <v>44548</v>
      </c>
      <c r="C30" s="548"/>
    </row>
    <row r="31" spans="1:5" x14ac:dyDescent="0.25">
      <c r="A31" s="111" t="s">
        <v>338</v>
      </c>
      <c r="B31" s="548" t="str">
        <f>IF(B2="","",B2)</f>
        <v/>
      </c>
      <c r="C31" s="548"/>
    </row>
    <row r="32" spans="1:5" ht="3.75" customHeight="1" x14ac:dyDescent="0.25"/>
    <row r="33" spans="1:5" ht="21" x14ac:dyDescent="0.35">
      <c r="A33" s="549" t="s">
        <v>327</v>
      </c>
      <c r="B33" s="549"/>
      <c r="C33" s="549"/>
      <c r="D33" s="549"/>
      <c r="E33" s="549"/>
    </row>
    <row r="34" spans="1:5" ht="18" customHeight="1" x14ac:dyDescent="0.25"/>
    <row r="35" spans="1:5" x14ac:dyDescent="0.25">
      <c r="A35" t="s">
        <v>339</v>
      </c>
      <c r="C35" s="114" t="str">
        <f>C6</f>
        <v>CANDELARIA KIMUEL SAYNO</v>
      </c>
      <c r="D35" t="s">
        <v>328</v>
      </c>
      <c r="E35" s="114" t="str">
        <f>E6</f>
        <v>BARCELONITA CABUSAO CAMARINES SUR</v>
      </c>
    </row>
    <row r="36" spans="1:5" ht="11.25" customHeight="1" x14ac:dyDescent="0.25">
      <c r="C36" s="113" t="s">
        <v>333</v>
      </c>
      <c r="E36" s="113" t="s">
        <v>6</v>
      </c>
    </row>
    <row r="37" spans="1:5" x14ac:dyDescent="0.25">
      <c r="A37" s="183" t="s">
        <v>332</v>
      </c>
      <c r="B37" s="183"/>
      <c r="C37" s="183"/>
      <c r="D37" s="183"/>
      <c r="E37" s="114" t="str">
        <f>IF(E8="","",E8)</f>
        <v/>
      </c>
    </row>
    <row r="38" spans="1:5" x14ac:dyDescent="0.25">
      <c r="A38" t="s">
        <v>329</v>
      </c>
    </row>
    <row r="40" spans="1:5" x14ac:dyDescent="0.25">
      <c r="A40" t="s">
        <v>340</v>
      </c>
      <c r="B40" s="435">
        <f>B11</f>
        <v>44548</v>
      </c>
      <c r="C40" s="435"/>
      <c r="D40" t="s">
        <v>334</v>
      </c>
    </row>
    <row r="41" spans="1:5" x14ac:dyDescent="0.25">
      <c r="A41" t="s">
        <v>335</v>
      </c>
      <c r="B41" s="110"/>
      <c r="C41" s="110"/>
    </row>
    <row r="43" spans="1:5" x14ac:dyDescent="0.25">
      <c r="D43" t="s">
        <v>330</v>
      </c>
    </row>
    <row r="45" spans="1:5" x14ac:dyDescent="0.25">
      <c r="E45" t="str">
        <f>IF(E16="","",E16)</f>
        <v/>
      </c>
    </row>
    <row r="46" spans="1:5" x14ac:dyDescent="0.25">
      <c r="E46" s="112" t="s">
        <v>47</v>
      </c>
    </row>
    <row r="47" spans="1:5" x14ac:dyDescent="0.25">
      <c r="E47" s="115"/>
    </row>
    <row r="48" spans="1:5" x14ac:dyDescent="0.25">
      <c r="A48" t="s">
        <v>331</v>
      </c>
    </row>
    <row r="50" spans="1:3" x14ac:dyDescent="0.25">
      <c r="A50" s="435" t="s">
        <v>337</v>
      </c>
      <c r="B50" s="435"/>
      <c r="C50" s="435"/>
    </row>
    <row r="51" spans="1:3" x14ac:dyDescent="0.25">
      <c r="A51" s="181" t="s">
        <v>336</v>
      </c>
      <c r="B51" s="181"/>
      <c r="C51" s="181"/>
    </row>
  </sheetData>
  <customSheetViews>
    <customSheetView guid="{BD76EEE7-8F6D-4193-AC21-C0B5C3D08FBF}" showPageBreaks="1" printArea="1" view="pageBreakPreview">
      <selection activeCell="E46" sqref="E46"/>
      <pageMargins left="0.29527559055118113" right="0.23958333333333334" top="1.0236220472440944" bottom="0.39370078740157483" header="0.11811023622047245" footer="0.11811023622047245"/>
      <pageSetup paperSize="9" orientation="portrait" horizontalDpi="0" verticalDpi="0" r:id="rId1"/>
      <headerFooter>
        <oddHeader>&amp;L          &amp;G&amp;C&amp;G</oddHeader>
      </headerFooter>
    </customSheetView>
    <customSheetView guid="{0656D129-458C-4476-BED5-1C57B00455F0}" showPageBreaks="1" printArea="1" view="pageBreakPreview">
      <selection activeCell="E46" sqref="E46"/>
      <pageMargins left="0.29527559055118113" right="0.23958333333333334" top="1.0236220472440944" bottom="0.39370078740157483" header="0.11811023622047245" footer="0.11811023622047245"/>
      <pageSetup paperSize="9" orientation="portrait" horizontalDpi="0" verticalDpi="0" r:id="rId2"/>
      <headerFooter>
        <oddHeader>&amp;L          &amp;G&amp;C&amp;G</oddHeader>
      </headerFooter>
    </customSheetView>
  </customSheetViews>
  <mergeCells count="14">
    <mergeCell ref="B40:C40"/>
    <mergeCell ref="A50:C50"/>
    <mergeCell ref="A51:C51"/>
    <mergeCell ref="B2:C2"/>
    <mergeCell ref="B1:C1"/>
    <mergeCell ref="B30:C30"/>
    <mergeCell ref="B31:C31"/>
    <mergeCell ref="A33:E33"/>
    <mergeCell ref="A37:D37"/>
    <mergeCell ref="B11:C11"/>
    <mergeCell ref="A4:E4"/>
    <mergeCell ref="A8:D8"/>
    <mergeCell ref="A22:C22"/>
    <mergeCell ref="A21:C21"/>
  </mergeCells>
  <pageMargins left="0.29527559055118113" right="0.23958333333333334" top="1.0236220472440944" bottom="0.39370078740157483" header="0.11811023622047245" footer="0.11811023622047245"/>
  <pageSetup paperSize="9" orientation="portrait" horizontalDpi="0" verticalDpi="0" r:id="rId3"/>
  <headerFooter>
    <oddHeader>&amp;L          &amp;G&amp;C&amp;G</oddHeader>
  </headerFooter>
  <drawing r:id="rId4"/>
  <legacyDrawingHF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SCSR</vt:lpstr>
      <vt:lpstr>UNIFIED INTAKE</vt:lpstr>
      <vt:lpstr>MSS TOOL</vt:lpstr>
      <vt:lpstr>ACKNOWLEDGEMENT RECEIPT</vt:lpstr>
      <vt:lpstr>CERTIFICATE OF ELIGIBILITY</vt:lpstr>
      <vt:lpstr>'CERTIFICATE OF ELIGIBILITY'!Print_Area</vt:lpstr>
      <vt:lpstr>'MSS TOOL'!Print_Area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2021-12-20T02:56:22Z</cp:lastPrinted>
  <dcterms:created xsi:type="dcterms:W3CDTF">2021-01-18T06:35:54Z</dcterms:created>
  <dcterms:modified xsi:type="dcterms:W3CDTF">2021-12-20T06:14:07Z</dcterms:modified>
</cp:coreProperties>
</file>